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space\gsflow.git\gsflow_examples.git\tahoe_restart\output\"/>
    </mc:Choice>
  </mc:AlternateContent>
  <bookViews>
    <workbookView xWindow="0" yWindow="0" windowWidth="29535" windowHeight="11505"/>
  </bookViews>
  <sheets>
    <sheet name="Sheet1" sheetId="1" r:id="rId1"/>
    <sheet name="Sheet2" sheetId="2" r:id="rId2"/>
    <sheet name="Sheet3" sheetId="3" r:id="rId3"/>
  </sheets>
  <definedNames>
    <definedName name="gsflow_cont" localSheetId="1">Sheet2!$A$1:$AN$1218</definedName>
  </definedNames>
  <calcPr calcId="152511"/>
</workbook>
</file>

<file path=xl/calcChain.xml><?xml version="1.0" encoding="utf-8"?>
<calcChain xmlns="http://schemas.openxmlformats.org/spreadsheetml/2006/main">
  <c r="E2" i="1" l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068" i="1" l="1"/>
  <c r="H2" i="1"/>
  <c r="H3" i="1" s="1"/>
  <c r="H4" i="1" s="1"/>
  <c r="H5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28" i="1"/>
  <c r="G28" i="1" s="1"/>
  <c r="F29" i="1"/>
  <c r="G29" i="1" s="1"/>
  <c r="F30" i="1"/>
  <c r="G30" i="1" s="1"/>
  <c r="F31" i="1"/>
  <c r="G31" i="1" s="1"/>
  <c r="F32" i="1"/>
  <c r="G32" i="1" s="1"/>
  <c r="F33" i="1"/>
  <c r="G33" i="1" s="1"/>
  <c r="F34" i="1"/>
  <c r="G34" i="1" s="1"/>
  <c r="F35" i="1"/>
  <c r="G35" i="1" s="1"/>
  <c r="F36" i="1"/>
  <c r="G36" i="1" s="1"/>
  <c r="F37" i="1"/>
  <c r="G37" i="1" s="1"/>
  <c r="F38" i="1"/>
  <c r="G38" i="1" s="1"/>
  <c r="F39" i="1"/>
  <c r="G39" i="1" s="1"/>
  <c r="F40" i="1"/>
  <c r="G40" i="1" s="1"/>
  <c r="F41" i="1"/>
  <c r="G41" i="1" s="1"/>
  <c r="F42" i="1"/>
  <c r="G42" i="1" s="1"/>
  <c r="F43" i="1"/>
  <c r="G43" i="1" s="1"/>
  <c r="F44" i="1"/>
  <c r="G44" i="1" s="1"/>
  <c r="F45" i="1"/>
  <c r="G45" i="1" s="1"/>
  <c r="F46" i="1"/>
  <c r="G46" i="1" s="1"/>
  <c r="F47" i="1"/>
  <c r="G47" i="1" s="1"/>
  <c r="F48" i="1"/>
  <c r="G48" i="1" s="1"/>
  <c r="F49" i="1"/>
  <c r="G49" i="1" s="1"/>
  <c r="F50" i="1"/>
  <c r="G50" i="1" s="1"/>
  <c r="F51" i="1"/>
  <c r="G51" i="1" s="1"/>
  <c r="F52" i="1"/>
  <c r="G52" i="1" s="1"/>
  <c r="F53" i="1"/>
  <c r="G53" i="1" s="1"/>
  <c r="F54" i="1"/>
  <c r="G54" i="1" s="1"/>
  <c r="F55" i="1"/>
  <c r="G55" i="1" s="1"/>
  <c r="F56" i="1"/>
  <c r="G56" i="1" s="1"/>
  <c r="F57" i="1"/>
  <c r="G57" i="1" s="1"/>
  <c r="F58" i="1"/>
  <c r="G58" i="1" s="1"/>
  <c r="F59" i="1"/>
  <c r="G59" i="1" s="1"/>
  <c r="F60" i="1"/>
  <c r="G60" i="1" s="1"/>
  <c r="F61" i="1"/>
  <c r="G61" i="1" s="1"/>
  <c r="F62" i="1"/>
  <c r="G62" i="1" s="1"/>
  <c r="F63" i="1"/>
  <c r="G63" i="1" s="1"/>
  <c r="F64" i="1"/>
  <c r="G64" i="1" s="1"/>
  <c r="F65" i="1"/>
  <c r="G65" i="1" s="1"/>
  <c r="F66" i="1"/>
  <c r="G66" i="1" s="1"/>
  <c r="F67" i="1"/>
  <c r="G67" i="1" s="1"/>
  <c r="F68" i="1"/>
  <c r="G68" i="1" s="1"/>
  <c r="F69" i="1"/>
  <c r="G69" i="1" s="1"/>
  <c r="F70" i="1"/>
  <c r="G70" i="1" s="1"/>
  <c r="F71" i="1"/>
  <c r="G71" i="1" s="1"/>
  <c r="F72" i="1"/>
  <c r="G72" i="1" s="1"/>
  <c r="F73" i="1"/>
  <c r="G73" i="1" s="1"/>
  <c r="F74" i="1"/>
  <c r="G74" i="1" s="1"/>
  <c r="F75" i="1"/>
  <c r="G75" i="1" s="1"/>
  <c r="F76" i="1"/>
  <c r="G76" i="1" s="1"/>
  <c r="F77" i="1"/>
  <c r="G77" i="1" s="1"/>
  <c r="F78" i="1"/>
  <c r="G78" i="1" s="1"/>
  <c r="F79" i="1"/>
  <c r="G79" i="1" s="1"/>
  <c r="F80" i="1"/>
  <c r="G80" i="1" s="1"/>
  <c r="F81" i="1"/>
  <c r="G81" i="1" s="1"/>
  <c r="F82" i="1"/>
  <c r="G82" i="1" s="1"/>
  <c r="F83" i="1"/>
  <c r="G83" i="1" s="1"/>
  <c r="F84" i="1"/>
  <c r="G84" i="1" s="1"/>
  <c r="F85" i="1"/>
  <c r="G85" i="1" s="1"/>
  <c r="F86" i="1"/>
  <c r="G86" i="1" s="1"/>
  <c r="F87" i="1"/>
  <c r="G87" i="1" s="1"/>
  <c r="F88" i="1"/>
  <c r="G88" i="1" s="1"/>
  <c r="F89" i="1"/>
  <c r="G89" i="1" s="1"/>
  <c r="F90" i="1"/>
  <c r="G90" i="1" s="1"/>
  <c r="F91" i="1"/>
  <c r="G91" i="1" s="1"/>
  <c r="F92" i="1"/>
  <c r="G92" i="1" s="1"/>
  <c r="F93" i="1"/>
  <c r="G93" i="1" s="1"/>
  <c r="F94" i="1"/>
  <c r="G94" i="1" s="1"/>
  <c r="F95" i="1"/>
  <c r="G95" i="1" s="1"/>
  <c r="F96" i="1"/>
  <c r="G96" i="1" s="1"/>
  <c r="F97" i="1"/>
  <c r="G97" i="1" s="1"/>
  <c r="F98" i="1"/>
  <c r="G98" i="1" s="1"/>
  <c r="F99" i="1"/>
  <c r="G99" i="1" s="1"/>
  <c r="F100" i="1"/>
  <c r="G100" i="1" s="1"/>
  <c r="F101" i="1"/>
  <c r="G101" i="1" s="1"/>
  <c r="F102" i="1"/>
  <c r="G102" i="1" s="1"/>
  <c r="F103" i="1"/>
  <c r="G103" i="1" s="1"/>
  <c r="F104" i="1"/>
  <c r="G104" i="1" s="1"/>
  <c r="F105" i="1"/>
  <c r="G105" i="1" s="1"/>
  <c r="F106" i="1"/>
  <c r="G106" i="1" s="1"/>
  <c r="F107" i="1"/>
  <c r="G107" i="1" s="1"/>
  <c r="F108" i="1"/>
  <c r="G108" i="1" s="1"/>
  <c r="F109" i="1"/>
  <c r="G109" i="1" s="1"/>
  <c r="F110" i="1"/>
  <c r="G110" i="1" s="1"/>
  <c r="F111" i="1"/>
  <c r="G111" i="1" s="1"/>
  <c r="F112" i="1"/>
  <c r="G112" i="1" s="1"/>
  <c r="F113" i="1"/>
  <c r="G113" i="1" s="1"/>
  <c r="F114" i="1"/>
  <c r="G114" i="1" s="1"/>
  <c r="F115" i="1"/>
  <c r="G115" i="1" s="1"/>
  <c r="F116" i="1"/>
  <c r="G116" i="1" s="1"/>
  <c r="F117" i="1"/>
  <c r="G117" i="1" s="1"/>
  <c r="F118" i="1"/>
  <c r="G118" i="1" s="1"/>
  <c r="F119" i="1"/>
  <c r="G119" i="1" s="1"/>
  <c r="F120" i="1"/>
  <c r="G120" i="1" s="1"/>
  <c r="F121" i="1"/>
  <c r="G121" i="1" s="1"/>
  <c r="F122" i="1"/>
  <c r="G122" i="1" s="1"/>
  <c r="F123" i="1"/>
  <c r="G123" i="1" s="1"/>
  <c r="F124" i="1"/>
  <c r="G124" i="1" s="1"/>
  <c r="F125" i="1"/>
  <c r="G125" i="1" s="1"/>
  <c r="F126" i="1"/>
  <c r="G126" i="1" s="1"/>
  <c r="F127" i="1"/>
  <c r="G127" i="1" s="1"/>
  <c r="F128" i="1"/>
  <c r="G128" i="1" s="1"/>
  <c r="F129" i="1"/>
  <c r="G129" i="1" s="1"/>
  <c r="F130" i="1"/>
  <c r="G130" i="1" s="1"/>
  <c r="F131" i="1"/>
  <c r="G131" i="1" s="1"/>
  <c r="F132" i="1"/>
  <c r="G132" i="1" s="1"/>
  <c r="F133" i="1"/>
  <c r="G133" i="1" s="1"/>
  <c r="F134" i="1"/>
  <c r="G134" i="1" s="1"/>
  <c r="F135" i="1"/>
  <c r="G135" i="1" s="1"/>
  <c r="F136" i="1"/>
  <c r="G136" i="1" s="1"/>
  <c r="F137" i="1"/>
  <c r="G137" i="1" s="1"/>
  <c r="F138" i="1"/>
  <c r="G138" i="1" s="1"/>
  <c r="F139" i="1"/>
  <c r="G139" i="1" s="1"/>
  <c r="F140" i="1"/>
  <c r="G140" i="1" s="1"/>
  <c r="F141" i="1"/>
  <c r="G141" i="1" s="1"/>
  <c r="F142" i="1"/>
  <c r="G142" i="1" s="1"/>
  <c r="F143" i="1"/>
  <c r="G143" i="1" s="1"/>
  <c r="F144" i="1"/>
  <c r="G144" i="1" s="1"/>
  <c r="F145" i="1"/>
  <c r="G145" i="1" s="1"/>
  <c r="F146" i="1"/>
  <c r="G146" i="1" s="1"/>
  <c r="F147" i="1"/>
  <c r="G147" i="1" s="1"/>
  <c r="F148" i="1"/>
  <c r="G148" i="1" s="1"/>
  <c r="F149" i="1"/>
  <c r="G149" i="1" s="1"/>
  <c r="F150" i="1"/>
  <c r="G150" i="1" s="1"/>
  <c r="F151" i="1"/>
  <c r="G151" i="1" s="1"/>
  <c r="F152" i="1"/>
  <c r="G152" i="1" s="1"/>
  <c r="F153" i="1"/>
  <c r="G153" i="1" s="1"/>
  <c r="F154" i="1"/>
  <c r="G154" i="1" s="1"/>
  <c r="F155" i="1"/>
  <c r="G155" i="1" s="1"/>
  <c r="F156" i="1"/>
  <c r="G156" i="1" s="1"/>
  <c r="F157" i="1"/>
  <c r="G157" i="1" s="1"/>
  <c r="F158" i="1"/>
  <c r="G158" i="1" s="1"/>
  <c r="F159" i="1"/>
  <c r="G159" i="1" s="1"/>
  <c r="F160" i="1"/>
  <c r="G160" i="1" s="1"/>
  <c r="F161" i="1"/>
  <c r="G161" i="1" s="1"/>
  <c r="F162" i="1"/>
  <c r="G162" i="1" s="1"/>
  <c r="F163" i="1"/>
  <c r="G163" i="1" s="1"/>
  <c r="F164" i="1"/>
  <c r="G164" i="1" s="1"/>
  <c r="F165" i="1"/>
  <c r="G165" i="1" s="1"/>
  <c r="F166" i="1"/>
  <c r="G166" i="1" s="1"/>
  <c r="F167" i="1"/>
  <c r="G167" i="1" s="1"/>
  <c r="F168" i="1"/>
  <c r="G168" i="1" s="1"/>
  <c r="F169" i="1"/>
  <c r="G169" i="1" s="1"/>
  <c r="F170" i="1"/>
  <c r="G170" i="1" s="1"/>
  <c r="F171" i="1"/>
  <c r="G171" i="1" s="1"/>
  <c r="F172" i="1"/>
  <c r="G172" i="1" s="1"/>
  <c r="F173" i="1"/>
  <c r="G173" i="1" s="1"/>
  <c r="F174" i="1"/>
  <c r="G174" i="1" s="1"/>
  <c r="F175" i="1"/>
  <c r="G175" i="1" s="1"/>
  <c r="F176" i="1"/>
  <c r="G176" i="1" s="1"/>
  <c r="F177" i="1"/>
  <c r="G177" i="1" s="1"/>
  <c r="F178" i="1"/>
  <c r="G178" i="1" s="1"/>
  <c r="F179" i="1"/>
  <c r="G179" i="1" s="1"/>
  <c r="F180" i="1"/>
  <c r="G180" i="1" s="1"/>
  <c r="F181" i="1"/>
  <c r="G181" i="1" s="1"/>
  <c r="F182" i="1"/>
  <c r="G182" i="1" s="1"/>
  <c r="F183" i="1"/>
  <c r="G183" i="1" s="1"/>
  <c r="F184" i="1"/>
  <c r="G184" i="1" s="1"/>
  <c r="F185" i="1"/>
  <c r="G185" i="1" s="1"/>
  <c r="F186" i="1"/>
  <c r="G186" i="1" s="1"/>
  <c r="F187" i="1"/>
  <c r="G187" i="1" s="1"/>
  <c r="F188" i="1"/>
  <c r="G188" i="1" s="1"/>
  <c r="F189" i="1"/>
  <c r="G189" i="1" s="1"/>
  <c r="F190" i="1"/>
  <c r="G190" i="1" s="1"/>
  <c r="F191" i="1"/>
  <c r="G191" i="1" s="1"/>
  <c r="F192" i="1"/>
  <c r="G192" i="1" s="1"/>
  <c r="F193" i="1"/>
  <c r="G193" i="1" s="1"/>
  <c r="F194" i="1"/>
  <c r="G194" i="1" s="1"/>
  <c r="F195" i="1"/>
  <c r="G195" i="1" s="1"/>
  <c r="F196" i="1"/>
  <c r="G196" i="1" s="1"/>
  <c r="F197" i="1"/>
  <c r="G197" i="1" s="1"/>
  <c r="F198" i="1"/>
  <c r="G198" i="1" s="1"/>
  <c r="F199" i="1"/>
  <c r="G199" i="1" s="1"/>
  <c r="F200" i="1"/>
  <c r="G200" i="1" s="1"/>
  <c r="F201" i="1"/>
  <c r="G201" i="1" s="1"/>
  <c r="F202" i="1"/>
  <c r="G202" i="1" s="1"/>
  <c r="F203" i="1"/>
  <c r="G203" i="1" s="1"/>
  <c r="F204" i="1"/>
  <c r="G204" i="1" s="1"/>
  <c r="F205" i="1"/>
  <c r="G205" i="1" s="1"/>
  <c r="F206" i="1"/>
  <c r="G206" i="1" s="1"/>
  <c r="F207" i="1"/>
  <c r="G207" i="1" s="1"/>
  <c r="F208" i="1"/>
  <c r="G208" i="1" s="1"/>
  <c r="F209" i="1"/>
  <c r="G209" i="1" s="1"/>
  <c r="F210" i="1"/>
  <c r="G210" i="1" s="1"/>
  <c r="F211" i="1"/>
  <c r="G211" i="1" s="1"/>
  <c r="F212" i="1"/>
  <c r="G212" i="1" s="1"/>
  <c r="F213" i="1"/>
  <c r="G213" i="1" s="1"/>
  <c r="F214" i="1"/>
  <c r="G214" i="1" s="1"/>
  <c r="F215" i="1"/>
  <c r="G215" i="1" s="1"/>
  <c r="F216" i="1"/>
  <c r="G216" i="1" s="1"/>
  <c r="F217" i="1"/>
  <c r="G217" i="1" s="1"/>
  <c r="F218" i="1"/>
  <c r="G218" i="1" s="1"/>
  <c r="F219" i="1"/>
  <c r="G219" i="1" s="1"/>
  <c r="F220" i="1"/>
  <c r="G220" i="1" s="1"/>
  <c r="F221" i="1"/>
  <c r="G221" i="1" s="1"/>
  <c r="F222" i="1"/>
  <c r="G222" i="1" s="1"/>
  <c r="F223" i="1"/>
  <c r="G223" i="1" s="1"/>
  <c r="F224" i="1"/>
  <c r="G224" i="1" s="1"/>
  <c r="F225" i="1"/>
  <c r="G225" i="1" s="1"/>
  <c r="F226" i="1"/>
  <c r="G226" i="1" s="1"/>
  <c r="F227" i="1"/>
  <c r="G227" i="1" s="1"/>
  <c r="F228" i="1"/>
  <c r="G228" i="1" s="1"/>
  <c r="F229" i="1"/>
  <c r="G229" i="1" s="1"/>
  <c r="F230" i="1"/>
  <c r="G230" i="1" s="1"/>
  <c r="F231" i="1"/>
  <c r="G231" i="1" s="1"/>
  <c r="F232" i="1"/>
  <c r="G232" i="1" s="1"/>
  <c r="F233" i="1"/>
  <c r="G233" i="1" s="1"/>
  <c r="F234" i="1"/>
  <c r="G234" i="1" s="1"/>
  <c r="F235" i="1"/>
  <c r="G235" i="1" s="1"/>
  <c r="F236" i="1"/>
  <c r="G236" i="1" s="1"/>
  <c r="F237" i="1"/>
  <c r="G237" i="1" s="1"/>
  <c r="F238" i="1"/>
  <c r="G238" i="1" s="1"/>
  <c r="F239" i="1"/>
  <c r="G239" i="1" s="1"/>
  <c r="F240" i="1"/>
  <c r="G240" i="1" s="1"/>
  <c r="F241" i="1"/>
  <c r="G241" i="1" s="1"/>
  <c r="F242" i="1"/>
  <c r="G242" i="1" s="1"/>
  <c r="F243" i="1"/>
  <c r="G243" i="1" s="1"/>
  <c r="F244" i="1"/>
  <c r="G244" i="1" s="1"/>
  <c r="F245" i="1"/>
  <c r="G245" i="1" s="1"/>
  <c r="F246" i="1"/>
  <c r="G246" i="1" s="1"/>
  <c r="F247" i="1"/>
  <c r="G247" i="1" s="1"/>
  <c r="F248" i="1"/>
  <c r="G248" i="1" s="1"/>
  <c r="F249" i="1"/>
  <c r="G249" i="1" s="1"/>
  <c r="F250" i="1"/>
  <c r="G250" i="1" s="1"/>
  <c r="F251" i="1"/>
  <c r="G251" i="1" s="1"/>
  <c r="F252" i="1"/>
  <c r="G252" i="1" s="1"/>
  <c r="F253" i="1"/>
  <c r="G253" i="1" s="1"/>
  <c r="F254" i="1"/>
  <c r="G254" i="1" s="1"/>
  <c r="F255" i="1"/>
  <c r="G255" i="1" s="1"/>
  <c r="F256" i="1"/>
  <c r="G256" i="1" s="1"/>
  <c r="F257" i="1"/>
  <c r="G257" i="1" s="1"/>
  <c r="F258" i="1"/>
  <c r="G258" i="1" s="1"/>
  <c r="F259" i="1"/>
  <c r="G259" i="1" s="1"/>
  <c r="F260" i="1"/>
  <c r="G260" i="1" s="1"/>
  <c r="F261" i="1"/>
  <c r="G261" i="1" s="1"/>
  <c r="F262" i="1"/>
  <c r="G262" i="1" s="1"/>
  <c r="F263" i="1"/>
  <c r="G263" i="1" s="1"/>
  <c r="F264" i="1"/>
  <c r="G264" i="1" s="1"/>
  <c r="F265" i="1"/>
  <c r="G265" i="1" s="1"/>
  <c r="F266" i="1"/>
  <c r="G266" i="1" s="1"/>
  <c r="F267" i="1"/>
  <c r="G267" i="1" s="1"/>
  <c r="F268" i="1"/>
  <c r="G268" i="1" s="1"/>
  <c r="F269" i="1"/>
  <c r="G269" i="1" s="1"/>
  <c r="F270" i="1"/>
  <c r="G270" i="1" s="1"/>
  <c r="F271" i="1"/>
  <c r="G271" i="1" s="1"/>
  <c r="F272" i="1"/>
  <c r="G272" i="1" s="1"/>
  <c r="F273" i="1"/>
  <c r="G273" i="1" s="1"/>
  <c r="F274" i="1"/>
  <c r="G274" i="1" s="1"/>
  <c r="F275" i="1"/>
  <c r="G275" i="1" s="1"/>
  <c r="F276" i="1"/>
  <c r="G276" i="1" s="1"/>
  <c r="F277" i="1"/>
  <c r="G277" i="1" s="1"/>
  <c r="F278" i="1"/>
  <c r="G278" i="1" s="1"/>
  <c r="F279" i="1"/>
  <c r="G279" i="1" s="1"/>
  <c r="F280" i="1"/>
  <c r="G280" i="1" s="1"/>
  <c r="F281" i="1"/>
  <c r="G281" i="1" s="1"/>
  <c r="F282" i="1"/>
  <c r="G282" i="1" s="1"/>
  <c r="F283" i="1"/>
  <c r="G283" i="1" s="1"/>
  <c r="F284" i="1"/>
  <c r="G284" i="1" s="1"/>
  <c r="F285" i="1"/>
  <c r="G285" i="1" s="1"/>
  <c r="F286" i="1"/>
  <c r="G286" i="1" s="1"/>
  <c r="F287" i="1"/>
  <c r="G287" i="1" s="1"/>
  <c r="F288" i="1"/>
  <c r="G288" i="1" s="1"/>
  <c r="F289" i="1"/>
  <c r="G289" i="1" s="1"/>
  <c r="F290" i="1"/>
  <c r="G290" i="1" s="1"/>
  <c r="F291" i="1"/>
  <c r="G291" i="1" s="1"/>
  <c r="F292" i="1"/>
  <c r="G292" i="1" s="1"/>
  <c r="F293" i="1"/>
  <c r="G293" i="1" s="1"/>
  <c r="F294" i="1"/>
  <c r="G294" i="1" s="1"/>
  <c r="F295" i="1"/>
  <c r="G295" i="1" s="1"/>
  <c r="F296" i="1"/>
  <c r="G296" i="1" s="1"/>
  <c r="F297" i="1"/>
  <c r="G297" i="1" s="1"/>
  <c r="F298" i="1"/>
  <c r="G298" i="1" s="1"/>
  <c r="F299" i="1"/>
  <c r="G299" i="1" s="1"/>
  <c r="F300" i="1"/>
  <c r="G300" i="1" s="1"/>
  <c r="F301" i="1"/>
  <c r="G301" i="1" s="1"/>
  <c r="F302" i="1"/>
  <c r="G302" i="1" s="1"/>
  <c r="F303" i="1"/>
  <c r="G303" i="1" s="1"/>
  <c r="F304" i="1"/>
  <c r="G304" i="1" s="1"/>
  <c r="F305" i="1"/>
  <c r="G305" i="1" s="1"/>
  <c r="F306" i="1"/>
  <c r="G306" i="1" s="1"/>
  <c r="F307" i="1"/>
  <c r="G307" i="1" s="1"/>
  <c r="F308" i="1"/>
  <c r="G308" i="1" s="1"/>
  <c r="F309" i="1"/>
  <c r="G309" i="1" s="1"/>
  <c r="F310" i="1"/>
  <c r="G310" i="1" s="1"/>
  <c r="F311" i="1"/>
  <c r="G311" i="1" s="1"/>
  <c r="F312" i="1"/>
  <c r="G312" i="1" s="1"/>
  <c r="F313" i="1"/>
  <c r="G313" i="1" s="1"/>
  <c r="F314" i="1"/>
  <c r="G314" i="1" s="1"/>
  <c r="F315" i="1"/>
  <c r="G315" i="1" s="1"/>
  <c r="F316" i="1"/>
  <c r="G316" i="1" s="1"/>
  <c r="F317" i="1"/>
  <c r="G317" i="1" s="1"/>
  <c r="F318" i="1"/>
  <c r="G318" i="1" s="1"/>
  <c r="F319" i="1"/>
  <c r="G319" i="1" s="1"/>
  <c r="F320" i="1"/>
  <c r="G320" i="1" s="1"/>
  <c r="F321" i="1"/>
  <c r="G321" i="1" s="1"/>
  <c r="F322" i="1"/>
  <c r="G322" i="1" s="1"/>
  <c r="F323" i="1"/>
  <c r="G323" i="1" s="1"/>
  <c r="F324" i="1"/>
  <c r="G324" i="1" s="1"/>
  <c r="F325" i="1"/>
  <c r="G325" i="1" s="1"/>
  <c r="F326" i="1"/>
  <c r="G326" i="1" s="1"/>
  <c r="F327" i="1"/>
  <c r="G327" i="1" s="1"/>
  <c r="F328" i="1"/>
  <c r="G328" i="1" s="1"/>
  <c r="F329" i="1"/>
  <c r="G329" i="1" s="1"/>
  <c r="F330" i="1"/>
  <c r="G330" i="1" s="1"/>
  <c r="F331" i="1"/>
  <c r="G331" i="1" s="1"/>
  <c r="F332" i="1"/>
  <c r="G332" i="1" s="1"/>
  <c r="F333" i="1"/>
  <c r="G333" i="1" s="1"/>
  <c r="F334" i="1"/>
  <c r="G334" i="1" s="1"/>
  <c r="F335" i="1"/>
  <c r="G335" i="1" s="1"/>
  <c r="F336" i="1"/>
  <c r="G336" i="1" s="1"/>
  <c r="F337" i="1"/>
  <c r="G337" i="1" s="1"/>
  <c r="F338" i="1"/>
  <c r="G338" i="1" s="1"/>
  <c r="F339" i="1"/>
  <c r="G339" i="1" s="1"/>
  <c r="F340" i="1"/>
  <c r="G340" i="1" s="1"/>
  <c r="F341" i="1"/>
  <c r="G341" i="1" s="1"/>
  <c r="F342" i="1"/>
  <c r="G342" i="1" s="1"/>
  <c r="F343" i="1"/>
  <c r="G343" i="1" s="1"/>
  <c r="F344" i="1"/>
  <c r="G344" i="1" s="1"/>
  <c r="F345" i="1"/>
  <c r="G345" i="1" s="1"/>
  <c r="F346" i="1"/>
  <c r="G346" i="1" s="1"/>
  <c r="F347" i="1"/>
  <c r="G347" i="1" s="1"/>
  <c r="F348" i="1"/>
  <c r="G348" i="1" s="1"/>
  <c r="F349" i="1"/>
  <c r="G349" i="1" s="1"/>
  <c r="F350" i="1"/>
  <c r="G350" i="1" s="1"/>
  <c r="F351" i="1"/>
  <c r="G351" i="1" s="1"/>
  <c r="F352" i="1"/>
  <c r="G352" i="1" s="1"/>
  <c r="F353" i="1"/>
  <c r="G353" i="1" s="1"/>
  <c r="F354" i="1"/>
  <c r="G354" i="1" s="1"/>
  <c r="F355" i="1"/>
  <c r="G355" i="1" s="1"/>
  <c r="F356" i="1"/>
  <c r="G356" i="1" s="1"/>
  <c r="F357" i="1"/>
  <c r="G357" i="1" s="1"/>
  <c r="F358" i="1"/>
  <c r="G358" i="1" s="1"/>
  <c r="F359" i="1"/>
  <c r="G359" i="1" s="1"/>
  <c r="F360" i="1"/>
  <c r="G360" i="1" s="1"/>
  <c r="F361" i="1"/>
  <c r="G361" i="1" s="1"/>
  <c r="F362" i="1"/>
  <c r="G362" i="1" s="1"/>
  <c r="F363" i="1"/>
  <c r="G363" i="1" s="1"/>
  <c r="F364" i="1"/>
  <c r="G364" i="1" s="1"/>
  <c r="F365" i="1"/>
  <c r="G365" i="1" s="1"/>
  <c r="F366" i="1"/>
  <c r="G366" i="1" s="1"/>
  <c r="F367" i="1"/>
  <c r="G367" i="1" s="1"/>
  <c r="F368" i="1"/>
  <c r="G368" i="1" s="1"/>
  <c r="F369" i="1"/>
  <c r="G369" i="1" s="1"/>
  <c r="F370" i="1"/>
  <c r="G370" i="1" s="1"/>
  <c r="F371" i="1"/>
  <c r="G371" i="1" s="1"/>
  <c r="F372" i="1"/>
  <c r="G372" i="1" s="1"/>
  <c r="F373" i="1"/>
  <c r="G373" i="1" s="1"/>
  <c r="F374" i="1"/>
  <c r="G374" i="1" s="1"/>
  <c r="F375" i="1"/>
  <c r="G375" i="1" s="1"/>
  <c r="F376" i="1"/>
  <c r="G376" i="1" s="1"/>
  <c r="F377" i="1"/>
  <c r="G377" i="1" s="1"/>
  <c r="F378" i="1"/>
  <c r="G378" i="1" s="1"/>
  <c r="F379" i="1"/>
  <c r="G379" i="1" s="1"/>
  <c r="F380" i="1"/>
  <c r="G380" i="1" s="1"/>
  <c r="F381" i="1"/>
  <c r="G381" i="1" s="1"/>
  <c r="F382" i="1"/>
  <c r="G382" i="1" s="1"/>
  <c r="F383" i="1"/>
  <c r="G383" i="1" s="1"/>
  <c r="F384" i="1"/>
  <c r="G384" i="1" s="1"/>
  <c r="F385" i="1"/>
  <c r="G385" i="1" s="1"/>
  <c r="F386" i="1"/>
  <c r="G386" i="1" s="1"/>
  <c r="F387" i="1"/>
  <c r="G387" i="1" s="1"/>
  <c r="F388" i="1"/>
  <c r="G388" i="1" s="1"/>
  <c r="F389" i="1"/>
  <c r="G389" i="1" s="1"/>
  <c r="F390" i="1"/>
  <c r="G390" i="1" s="1"/>
  <c r="F391" i="1"/>
  <c r="G391" i="1" s="1"/>
  <c r="F392" i="1"/>
  <c r="G392" i="1" s="1"/>
  <c r="F393" i="1"/>
  <c r="G393" i="1" s="1"/>
  <c r="F394" i="1"/>
  <c r="G394" i="1" s="1"/>
  <c r="F395" i="1"/>
  <c r="G395" i="1" s="1"/>
  <c r="F396" i="1"/>
  <c r="G396" i="1" s="1"/>
  <c r="F397" i="1"/>
  <c r="G397" i="1" s="1"/>
  <c r="F398" i="1"/>
  <c r="G398" i="1" s="1"/>
  <c r="F399" i="1"/>
  <c r="G399" i="1" s="1"/>
  <c r="F400" i="1"/>
  <c r="G400" i="1" s="1"/>
  <c r="F401" i="1"/>
  <c r="G401" i="1" s="1"/>
  <c r="F402" i="1"/>
  <c r="G402" i="1" s="1"/>
  <c r="F403" i="1"/>
  <c r="G403" i="1" s="1"/>
  <c r="F404" i="1"/>
  <c r="G404" i="1" s="1"/>
  <c r="F405" i="1"/>
  <c r="G405" i="1" s="1"/>
  <c r="F406" i="1"/>
  <c r="G406" i="1" s="1"/>
  <c r="F407" i="1"/>
  <c r="G407" i="1" s="1"/>
  <c r="F408" i="1"/>
  <c r="G408" i="1" s="1"/>
  <c r="F409" i="1"/>
  <c r="G409" i="1" s="1"/>
  <c r="F410" i="1"/>
  <c r="G410" i="1" s="1"/>
  <c r="F411" i="1"/>
  <c r="G411" i="1" s="1"/>
  <c r="F412" i="1"/>
  <c r="G412" i="1" s="1"/>
  <c r="F413" i="1"/>
  <c r="G413" i="1" s="1"/>
  <c r="F414" i="1"/>
  <c r="G414" i="1" s="1"/>
  <c r="F415" i="1"/>
  <c r="G415" i="1" s="1"/>
  <c r="F416" i="1"/>
  <c r="G416" i="1" s="1"/>
  <c r="F417" i="1"/>
  <c r="G417" i="1" s="1"/>
  <c r="F418" i="1"/>
  <c r="G418" i="1" s="1"/>
  <c r="F419" i="1"/>
  <c r="G419" i="1" s="1"/>
  <c r="F420" i="1"/>
  <c r="G420" i="1" s="1"/>
  <c r="F421" i="1"/>
  <c r="G421" i="1" s="1"/>
  <c r="F422" i="1"/>
  <c r="G422" i="1" s="1"/>
  <c r="F423" i="1"/>
  <c r="G423" i="1" s="1"/>
  <c r="F424" i="1"/>
  <c r="G424" i="1" s="1"/>
  <c r="F425" i="1"/>
  <c r="G425" i="1" s="1"/>
  <c r="F426" i="1"/>
  <c r="G426" i="1" s="1"/>
  <c r="F427" i="1"/>
  <c r="G427" i="1" s="1"/>
  <c r="F428" i="1"/>
  <c r="G428" i="1" s="1"/>
  <c r="F429" i="1"/>
  <c r="G429" i="1" s="1"/>
  <c r="F430" i="1"/>
  <c r="G430" i="1" s="1"/>
  <c r="F431" i="1"/>
  <c r="G431" i="1" s="1"/>
  <c r="F432" i="1"/>
  <c r="G432" i="1" s="1"/>
  <c r="F433" i="1"/>
  <c r="G433" i="1" s="1"/>
  <c r="F434" i="1"/>
  <c r="G434" i="1" s="1"/>
  <c r="F435" i="1"/>
  <c r="G435" i="1" s="1"/>
  <c r="F436" i="1"/>
  <c r="G436" i="1" s="1"/>
  <c r="F437" i="1"/>
  <c r="G437" i="1" s="1"/>
  <c r="F438" i="1"/>
  <c r="G438" i="1" s="1"/>
  <c r="F439" i="1"/>
  <c r="G439" i="1" s="1"/>
  <c r="F440" i="1"/>
  <c r="G440" i="1" s="1"/>
  <c r="F441" i="1"/>
  <c r="G441" i="1" s="1"/>
  <c r="F442" i="1"/>
  <c r="G442" i="1" s="1"/>
  <c r="F443" i="1"/>
  <c r="G443" i="1" s="1"/>
  <c r="F444" i="1"/>
  <c r="G444" i="1" s="1"/>
  <c r="F445" i="1"/>
  <c r="G445" i="1" s="1"/>
  <c r="F446" i="1"/>
  <c r="G446" i="1" s="1"/>
  <c r="F447" i="1"/>
  <c r="G447" i="1" s="1"/>
  <c r="F448" i="1"/>
  <c r="G448" i="1" s="1"/>
  <c r="F449" i="1"/>
  <c r="G449" i="1" s="1"/>
  <c r="F450" i="1"/>
  <c r="G450" i="1" s="1"/>
  <c r="F451" i="1"/>
  <c r="G451" i="1" s="1"/>
  <c r="F452" i="1"/>
  <c r="G452" i="1" s="1"/>
  <c r="F453" i="1"/>
  <c r="G453" i="1" s="1"/>
  <c r="F454" i="1"/>
  <c r="G454" i="1" s="1"/>
  <c r="F455" i="1"/>
  <c r="G455" i="1" s="1"/>
  <c r="F456" i="1"/>
  <c r="G456" i="1" s="1"/>
  <c r="F457" i="1"/>
  <c r="G457" i="1" s="1"/>
  <c r="F458" i="1"/>
  <c r="G458" i="1" s="1"/>
  <c r="F459" i="1"/>
  <c r="G459" i="1" s="1"/>
  <c r="F460" i="1"/>
  <c r="G460" i="1" s="1"/>
  <c r="F461" i="1"/>
  <c r="G461" i="1" s="1"/>
  <c r="F462" i="1"/>
  <c r="G462" i="1" s="1"/>
  <c r="F463" i="1"/>
  <c r="G463" i="1" s="1"/>
  <c r="F464" i="1"/>
  <c r="G464" i="1" s="1"/>
  <c r="F465" i="1"/>
  <c r="G465" i="1" s="1"/>
  <c r="F466" i="1"/>
  <c r="G466" i="1" s="1"/>
  <c r="F467" i="1"/>
  <c r="G467" i="1" s="1"/>
  <c r="F468" i="1"/>
  <c r="G468" i="1" s="1"/>
  <c r="F469" i="1"/>
  <c r="G469" i="1" s="1"/>
  <c r="F470" i="1"/>
  <c r="G470" i="1" s="1"/>
  <c r="F471" i="1"/>
  <c r="G471" i="1" s="1"/>
  <c r="F472" i="1"/>
  <c r="G472" i="1" s="1"/>
  <c r="F473" i="1"/>
  <c r="G473" i="1" s="1"/>
  <c r="F474" i="1"/>
  <c r="G474" i="1" s="1"/>
  <c r="F475" i="1"/>
  <c r="G475" i="1" s="1"/>
  <c r="F476" i="1"/>
  <c r="G476" i="1" s="1"/>
  <c r="F477" i="1"/>
  <c r="G477" i="1" s="1"/>
  <c r="F478" i="1"/>
  <c r="G478" i="1" s="1"/>
  <c r="F479" i="1"/>
  <c r="G479" i="1" s="1"/>
  <c r="F480" i="1"/>
  <c r="G480" i="1" s="1"/>
  <c r="F481" i="1"/>
  <c r="G481" i="1" s="1"/>
  <c r="F482" i="1"/>
  <c r="G482" i="1" s="1"/>
  <c r="F483" i="1"/>
  <c r="G483" i="1" s="1"/>
  <c r="F484" i="1"/>
  <c r="G484" i="1" s="1"/>
  <c r="F485" i="1"/>
  <c r="G485" i="1" s="1"/>
  <c r="F486" i="1"/>
  <c r="G486" i="1" s="1"/>
  <c r="F487" i="1"/>
  <c r="G487" i="1" s="1"/>
  <c r="F488" i="1"/>
  <c r="G488" i="1" s="1"/>
  <c r="F489" i="1"/>
  <c r="G489" i="1" s="1"/>
  <c r="F490" i="1"/>
  <c r="G490" i="1" s="1"/>
  <c r="F491" i="1"/>
  <c r="G491" i="1" s="1"/>
  <c r="F492" i="1"/>
  <c r="G492" i="1" s="1"/>
  <c r="F493" i="1"/>
  <c r="G493" i="1" s="1"/>
  <c r="F494" i="1"/>
  <c r="G494" i="1" s="1"/>
  <c r="F495" i="1"/>
  <c r="G495" i="1" s="1"/>
  <c r="F496" i="1"/>
  <c r="G496" i="1" s="1"/>
  <c r="F497" i="1"/>
  <c r="G497" i="1" s="1"/>
  <c r="F498" i="1"/>
  <c r="G498" i="1" s="1"/>
  <c r="F499" i="1"/>
  <c r="G499" i="1" s="1"/>
  <c r="F500" i="1"/>
  <c r="G500" i="1" s="1"/>
  <c r="F501" i="1"/>
  <c r="G501" i="1" s="1"/>
  <c r="F502" i="1"/>
  <c r="G502" i="1" s="1"/>
  <c r="F503" i="1"/>
  <c r="G503" i="1" s="1"/>
  <c r="F504" i="1"/>
  <c r="G504" i="1" s="1"/>
  <c r="F505" i="1"/>
  <c r="G505" i="1" s="1"/>
  <c r="F506" i="1"/>
  <c r="G506" i="1" s="1"/>
  <c r="F507" i="1"/>
  <c r="G507" i="1" s="1"/>
  <c r="F508" i="1"/>
  <c r="G508" i="1" s="1"/>
  <c r="F509" i="1"/>
  <c r="G509" i="1" s="1"/>
  <c r="F510" i="1"/>
  <c r="G510" i="1" s="1"/>
  <c r="F511" i="1"/>
  <c r="G511" i="1" s="1"/>
  <c r="F512" i="1"/>
  <c r="G512" i="1" s="1"/>
  <c r="F513" i="1"/>
  <c r="G513" i="1" s="1"/>
  <c r="F514" i="1"/>
  <c r="G514" i="1" s="1"/>
  <c r="F515" i="1"/>
  <c r="G515" i="1" s="1"/>
  <c r="F516" i="1"/>
  <c r="G516" i="1" s="1"/>
  <c r="F517" i="1"/>
  <c r="G517" i="1" s="1"/>
  <c r="F518" i="1"/>
  <c r="G518" i="1" s="1"/>
  <c r="F519" i="1"/>
  <c r="G519" i="1" s="1"/>
  <c r="F520" i="1"/>
  <c r="G520" i="1" s="1"/>
  <c r="F521" i="1"/>
  <c r="G521" i="1" s="1"/>
  <c r="F522" i="1"/>
  <c r="G522" i="1" s="1"/>
  <c r="F523" i="1"/>
  <c r="G523" i="1" s="1"/>
  <c r="F524" i="1"/>
  <c r="G524" i="1" s="1"/>
  <c r="F525" i="1"/>
  <c r="G525" i="1" s="1"/>
  <c r="F526" i="1"/>
  <c r="G526" i="1" s="1"/>
  <c r="F527" i="1"/>
  <c r="G527" i="1" s="1"/>
  <c r="F528" i="1"/>
  <c r="G528" i="1" s="1"/>
  <c r="F529" i="1"/>
  <c r="G529" i="1" s="1"/>
  <c r="F530" i="1"/>
  <c r="G530" i="1" s="1"/>
  <c r="F531" i="1"/>
  <c r="G531" i="1" s="1"/>
  <c r="F532" i="1"/>
  <c r="G532" i="1" s="1"/>
  <c r="F533" i="1"/>
  <c r="G533" i="1" s="1"/>
  <c r="F534" i="1"/>
  <c r="G534" i="1" s="1"/>
  <c r="F535" i="1"/>
  <c r="G535" i="1" s="1"/>
  <c r="F536" i="1"/>
  <c r="G536" i="1" s="1"/>
  <c r="F537" i="1"/>
  <c r="G537" i="1" s="1"/>
  <c r="F538" i="1"/>
  <c r="G538" i="1" s="1"/>
  <c r="F539" i="1"/>
  <c r="G539" i="1" s="1"/>
  <c r="F540" i="1"/>
  <c r="G540" i="1" s="1"/>
  <c r="F541" i="1"/>
  <c r="G541" i="1" s="1"/>
  <c r="F542" i="1"/>
  <c r="G542" i="1" s="1"/>
  <c r="F543" i="1"/>
  <c r="G543" i="1" s="1"/>
  <c r="F544" i="1"/>
  <c r="G544" i="1" s="1"/>
  <c r="F545" i="1"/>
  <c r="G545" i="1" s="1"/>
  <c r="F546" i="1"/>
  <c r="G546" i="1" s="1"/>
  <c r="F547" i="1"/>
  <c r="G547" i="1" s="1"/>
  <c r="F548" i="1"/>
  <c r="G548" i="1" s="1"/>
  <c r="F549" i="1"/>
  <c r="G549" i="1" s="1"/>
  <c r="F550" i="1"/>
  <c r="G550" i="1" s="1"/>
  <c r="F551" i="1"/>
  <c r="G551" i="1" s="1"/>
  <c r="F552" i="1"/>
  <c r="G552" i="1" s="1"/>
  <c r="F553" i="1"/>
  <c r="G553" i="1" s="1"/>
  <c r="F554" i="1"/>
  <c r="G554" i="1" s="1"/>
  <c r="F555" i="1"/>
  <c r="G555" i="1" s="1"/>
  <c r="F556" i="1"/>
  <c r="G556" i="1" s="1"/>
  <c r="F557" i="1"/>
  <c r="G557" i="1" s="1"/>
  <c r="F558" i="1"/>
  <c r="G558" i="1" s="1"/>
  <c r="F559" i="1"/>
  <c r="G559" i="1" s="1"/>
  <c r="F560" i="1"/>
  <c r="G560" i="1" s="1"/>
  <c r="F561" i="1"/>
  <c r="G561" i="1" s="1"/>
  <c r="F562" i="1"/>
  <c r="G562" i="1" s="1"/>
  <c r="F563" i="1"/>
  <c r="G563" i="1" s="1"/>
  <c r="F564" i="1"/>
  <c r="G564" i="1" s="1"/>
  <c r="F565" i="1"/>
  <c r="G565" i="1" s="1"/>
  <c r="F566" i="1"/>
  <c r="G566" i="1" s="1"/>
  <c r="F567" i="1"/>
  <c r="G567" i="1" s="1"/>
  <c r="F568" i="1"/>
  <c r="G568" i="1" s="1"/>
  <c r="F569" i="1"/>
  <c r="G569" i="1" s="1"/>
  <c r="F570" i="1"/>
  <c r="G570" i="1" s="1"/>
  <c r="F571" i="1"/>
  <c r="G571" i="1" s="1"/>
  <c r="F572" i="1"/>
  <c r="G572" i="1" s="1"/>
  <c r="F573" i="1"/>
  <c r="G573" i="1" s="1"/>
  <c r="F574" i="1"/>
  <c r="G574" i="1" s="1"/>
  <c r="F575" i="1"/>
  <c r="G575" i="1" s="1"/>
  <c r="F576" i="1"/>
  <c r="G576" i="1" s="1"/>
  <c r="F577" i="1"/>
  <c r="G577" i="1" s="1"/>
  <c r="F578" i="1"/>
  <c r="G578" i="1" s="1"/>
  <c r="F579" i="1"/>
  <c r="G579" i="1" s="1"/>
  <c r="F580" i="1"/>
  <c r="G580" i="1" s="1"/>
  <c r="F581" i="1"/>
  <c r="G581" i="1" s="1"/>
  <c r="F582" i="1"/>
  <c r="G582" i="1" s="1"/>
  <c r="F583" i="1"/>
  <c r="G583" i="1" s="1"/>
  <c r="F584" i="1"/>
  <c r="G584" i="1" s="1"/>
  <c r="F585" i="1"/>
  <c r="G585" i="1" s="1"/>
  <c r="F586" i="1"/>
  <c r="G586" i="1" s="1"/>
  <c r="F587" i="1"/>
  <c r="G587" i="1" s="1"/>
  <c r="F588" i="1"/>
  <c r="G588" i="1" s="1"/>
  <c r="F589" i="1"/>
  <c r="G589" i="1" s="1"/>
  <c r="F590" i="1"/>
  <c r="G590" i="1" s="1"/>
  <c r="F591" i="1"/>
  <c r="G591" i="1" s="1"/>
  <c r="F592" i="1"/>
  <c r="G592" i="1" s="1"/>
  <c r="F593" i="1"/>
  <c r="G593" i="1" s="1"/>
  <c r="F594" i="1"/>
  <c r="G594" i="1" s="1"/>
  <c r="F595" i="1"/>
  <c r="G595" i="1" s="1"/>
  <c r="F596" i="1"/>
  <c r="G596" i="1" s="1"/>
  <c r="F597" i="1"/>
  <c r="G597" i="1" s="1"/>
  <c r="F598" i="1"/>
  <c r="G598" i="1" s="1"/>
  <c r="F599" i="1"/>
  <c r="G599" i="1" s="1"/>
  <c r="F600" i="1"/>
  <c r="G600" i="1" s="1"/>
  <c r="F601" i="1"/>
  <c r="G601" i="1" s="1"/>
  <c r="F602" i="1"/>
  <c r="G602" i="1" s="1"/>
  <c r="F603" i="1"/>
  <c r="G603" i="1" s="1"/>
  <c r="F604" i="1"/>
  <c r="G604" i="1" s="1"/>
  <c r="F605" i="1"/>
  <c r="G605" i="1" s="1"/>
  <c r="F606" i="1"/>
  <c r="G606" i="1" s="1"/>
  <c r="F607" i="1"/>
  <c r="G607" i="1" s="1"/>
  <c r="F608" i="1"/>
  <c r="G608" i="1" s="1"/>
  <c r="F609" i="1"/>
  <c r="G609" i="1" s="1"/>
  <c r="F610" i="1"/>
  <c r="G610" i="1" s="1"/>
  <c r="F611" i="1"/>
  <c r="G611" i="1" s="1"/>
  <c r="F612" i="1"/>
  <c r="G612" i="1" s="1"/>
  <c r="F613" i="1"/>
  <c r="G613" i="1" s="1"/>
  <c r="F614" i="1"/>
  <c r="G614" i="1" s="1"/>
  <c r="F615" i="1"/>
  <c r="G615" i="1" s="1"/>
  <c r="F616" i="1"/>
  <c r="G616" i="1" s="1"/>
  <c r="F617" i="1"/>
  <c r="G617" i="1" s="1"/>
  <c r="F618" i="1"/>
  <c r="G618" i="1" s="1"/>
  <c r="F619" i="1"/>
  <c r="G619" i="1" s="1"/>
  <c r="F620" i="1"/>
  <c r="G620" i="1" s="1"/>
  <c r="F621" i="1"/>
  <c r="G621" i="1" s="1"/>
  <c r="F622" i="1"/>
  <c r="G622" i="1" s="1"/>
  <c r="F623" i="1"/>
  <c r="G623" i="1" s="1"/>
  <c r="F624" i="1"/>
  <c r="G624" i="1" s="1"/>
  <c r="F625" i="1"/>
  <c r="G625" i="1" s="1"/>
  <c r="F626" i="1"/>
  <c r="G626" i="1" s="1"/>
  <c r="F627" i="1"/>
  <c r="G627" i="1" s="1"/>
  <c r="F628" i="1"/>
  <c r="G628" i="1" s="1"/>
  <c r="F629" i="1"/>
  <c r="G629" i="1" s="1"/>
  <c r="F630" i="1"/>
  <c r="G630" i="1" s="1"/>
  <c r="F631" i="1"/>
  <c r="G631" i="1" s="1"/>
  <c r="F632" i="1"/>
  <c r="G632" i="1" s="1"/>
  <c r="F633" i="1"/>
  <c r="G633" i="1" s="1"/>
  <c r="F634" i="1"/>
  <c r="G634" i="1" s="1"/>
  <c r="F635" i="1"/>
  <c r="G635" i="1" s="1"/>
  <c r="F636" i="1"/>
  <c r="G636" i="1" s="1"/>
  <c r="F637" i="1"/>
  <c r="G637" i="1" s="1"/>
  <c r="F638" i="1"/>
  <c r="G638" i="1" s="1"/>
  <c r="F639" i="1"/>
  <c r="G639" i="1" s="1"/>
  <c r="F640" i="1"/>
  <c r="G640" i="1" s="1"/>
  <c r="F641" i="1"/>
  <c r="G641" i="1" s="1"/>
  <c r="F642" i="1"/>
  <c r="G642" i="1" s="1"/>
  <c r="F643" i="1"/>
  <c r="G643" i="1" s="1"/>
  <c r="F644" i="1"/>
  <c r="G644" i="1" s="1"/>
  <c r="F645" i="1"/>
  <c r="G645" i="1" s="1"/>
  <c r="F646" i="1"/>
  <c r="G646" i="1" s="1"/>
  <c r="F647" i="1"/>
  <c r="G647" i="1" s="1"/>
  <c r="F648" i="1"/>
  <c r="G648" i="1" s="1"/>
  <c r="F649" i="1"/>
  <c r="G649" i="1" s="1"/>
  <c r="F650" i="1"/>
  <c r="G650" i="1" s="1"/>
  <c r="F651" i="1"/>
  <c r="G651" i="1" s="1"/>
  <c r="F652" i="1"/>
  <c r="G652" i="1" s="1"/>
  <c r="F653" i="1"/>
  <c r="G653" i="1" s="1"/>
  <c r="F654" i="1"/>
  <c r="G654" i="1" s="1"/>
  <c r="F655" i="1"/>
  <c r="G655" i="1" s="1"/>
  <c r="F656" i="1"/>
  <c r="G656" i="1" s="1"/>
  <c r="F657" i="1"/>
  <c r="G657" i="1" s="1"/>
  <c r="F658" i="1"/>
  <c r="G658" i="1" s="1"/>
  <c r="F659" i="1"/>
  <c r="G659" i="1" s="1"/>
  <c r="F660" i="1"/>
  <c r="G660" i="1" s="1"/>
  <c r="F661" i="1"/>
  <c r="G661" i="1" s="1"/>
  <c r="F662" i="1"/>
  <c r="G662" i="1" s="1"/>
  <c r="F663" i="1"/>
  <c r="G663" i="1" s="1"/>
  <c r="F664" i="1"/>
  <c r="G664" i="1" s="1"/>
  <c r="F665" i="1"/>
  <c r="G665" i="1" s="1"/>
  <c r="F666" i="1"/>
  <c r="G666" i="1" s="1"/>
  <c r="F667" i="1"/>
  <c r="G667" i="1" s="1"/>
  <c r="F668" i="1"/>
  <c r="G668" i="1" s="1"/>
  <c r="F669" i="1"/>
  <c r="G669" i="1" s="1"/>
  <c r="F670" i="1"/>
  <c r="G670" i="1" s="1"/>
  <c r="F671" i="1"/>
  <c r="G671" i="1" s="1"/>
  <c r="F672" i="1"/>
  <c r="G672" i="1" s="1"/>
  <c r="F673" i="1"/>
  <c r="G673" i="1" s="1"/>
  <c r="F674" i="1"/>
  <c r="G674" i="1" s="1"/>
  <c r="F675" i="1"/>
  <c r="G675" i="1" s="1"/>
  <c r="F676" i="1"/>
  <c r="G676" i="1" s="1"/>
  <c r="F677" i="1"/>
  <c r="G677" i="1" s="1"/>
  <c r="F678" i="1"/>
  <c r="G678" i="1" s="1"/>
  <c r="F679" i="1"/>
  <c r="G679" i="1" s="1"/>
  <c r="F680" i="1"/>
  <c r="G680" i="1" s="1"/>
  <c r="F681" i="1"/>
  <c r="G681" i="1" s="1"/>
  <c r="F682" i="1"/>
  <c r="G682" i="1" s="1"/>
  <c r="F683" i="1"/>
  <c r="G683" i="1" s="1"/>
  <c r="F684" i="1"/>
  <c r="G684" i="1" s="1"/>
  <c r="F685" i="1"/>
  <c r="G685" i="1" s="1"/>
  <c r="F686" i="1"/>
  <c r="G686" i="1" s="1"/>
  <c r="F687" i="1"/>
  <c r="G687" i="1" s="1"/>
  <c r="F688" i="1"/>
  <c r="G688" i="1" s="1"/>
  <c r="F689" i="1"/>
  <c r="G689" i="1" s="1"/>
  <c r="F690" i="1"/>
  <c r="G690" i="1" s="1"/>
  <c r="F691" i="1"/>
  <c r="G691" i="1" s="1"/>
  <c r="F692" i="1"/>
  <c r="G692" i="1" s="1"/>
  <c r="F693" i="1"/>
  <c r="G693" i="1" s="1"/>
  <c r="F694" i="1"/>
  <c r="G694" i="1" s="1"/>
  <c r="F695" i="1"/>
  <c r="G695" i="1" s="1"/>
  <c r="F696" i="1"/>
  <c r="G696" i="1" s="1"/>
  <c r="F697" i="1"/>
  <c r="G697" i="1" s="1"/>
  <c r="F698" i="1"/>
  <c r="G698" i="1" s="1"/>
  <c r="F699" i="1"/>
  <c r="G699" i="1" s="1"/>
  <c r="F700" i="1"/>
  <c r="G700" i="1" s="1"/>
  <c r="F701" i="1"/>
  <c r="G701" i="1" s="1"/>
  <c r="F702" i="1"/>
  <c r="G702" i="1" s="1"/>
  <c r="F703" i="1"/>
  <c r="G703" i="1" s="1"/>
  <c r="F704" i="1"/>
  <c r="G704" i="1" s="1"/>
  <c r="F705" i="1"/>
  <c r="G705" i="1" s="1"/>
  <c r="F706" i="1"/>
  <c r="G706" i="1" s="1"/>
  <c r="F707" i="1"/>
  <c r="G707" i="1" s="1"/>
  <c r="F708" i="1"/>
  <c r="G708" i="1" s="1"/>
  <c r="F709" i="1"/>
  <c r="G709" i="1" s="1"/>
  <c r="F710" i="1"/>
  <c r="G710" i="1" s="1"/>
  <c r="F711" i="1"/>
  <c r="G711" i="1" s="1"/>
  <c r="F712" i="1"/>
  <c r="G712" i="1" s="1"/>
  <c r="F713" i="1"/>
  <c r="G713" i="1" s="1"/>
  <c r="F714" i="1"/>
  <c r="G714" i="1" s="1"/>
  <c r="F715" i="1"/>
  <c r="G715" i="1" s="1"/>
  <c r="F716" i="1"/>
  <c r="G716" i="1" s="1"/>
  <c r="F717" i="1"/>
  <c r="G717" i="1" s="1"/>
  <c r="F718" i="1"/>
  <c r="G718" i="1" s="1"/>
  <c r="F719" i="1"/>
  <c r="G719" i="1" s="1"/>
  <c r="F720" i="1"/>
  <c r="G720" i="1" s="1"/>
  <c r="F721" i="1"/>
  <c r="G721" i="1" s="1"/>
  <c r="F722" i="1"/>
  <c r="G722" i="1" s="1"/>
  <c r="F723" i="1"/>
  <c r="G723" i="1" s="1"/>
  <c r="F724" i="1"/>
  <c r="G724" i="1" s="1"/>
  <c r="F725" i="1"/>
  <c r="G725" i="1" s="1"/>
  <c r="F726" i="1"/>
  <c r="G726" i="1" s="1"/>
  <c r="F727" i="1"/>
  <c r="G727" i="1" s="1"/>
  <c r="F728" i="1"/>
  <c r="G728" i="1" s="1"/>
  <c r="F729" i="1"/>
  <c r="G729" i="1" s="1"/>
  <c r="F730" i="1"/>
  <c r="G730" i="1" s="1"/>
  <c r="F731" i="1"/>
  <c r="G731" i="1" s="1"/>
  <c r="F732" i="1"/>
  <c r="G732" i="1" s="1"/>
  <c r="F733" i="1"/>
  <c r="G733" i="1" s="1"/>
  <c r="F734" i="1"/>
  <c r="G734" i="1" s="1"/>
  <c r="F735" i="1"/>
  <c r="G735" i="1" s="1"/>
  <c r="F736" i="1"/>
  <c r="G736" i="1" s="1"/>
  <c r="F737" i="1"/>
  <c r="G737" i="1" s="1"/>
  <c r="F738" i="1"/>
  <c r="G738" i="1" s="1"/>
  <c r="F739" i="1"/>
  <c r="G739" i="1" s="1"/>
  <c r="F740" i="1"/>
  <c r="G740" i="1" s="1"/>
  <c r="F741" i="1"/>
  <c r="G741" i="1" s="1"/>
  <c r="F742" i="1"/>
  <c r="G742" i="1" s="1"/>
  <c r="F743" i="1"/>
  <c r="G743" i="1" s="1"/>
  <c r="F744" i="1"/>
  <c r="G744" i="1" s="1"/>
  <c r="F745" i="1"/>
  <c r="G745" i="1" s="1"/>
  <c r="F746" i="1"/>
  <c r="G746" i="1" s="1"/>
  <c r="F747" i="1"/>
  <c r="G747" i="1" s="1"/>
  <c r="F748" i="1"/>
  <c r="G748" i="1" s="1"/>
  <c r="F749" i="1"/>
  <c r="G749" i="1" s="1"/>
  <c r="F750" i="1"/>
  <c r="G750" i="1" s="1"/>
  <c r="F751" i="1"/>
  <c r="G751" i="1" s="1"/>
  <c r="F752" i="1"/>
  <c r="G752" i="1" s="1"/>
  <c r="F753" i="1"/>
  <c r="G753" i="1" s="1"/>
  <c r="F754" i="1"/>
  <c r="G754" i="1" s="1"/>
  <c r="F755" i="1"/>
  <c r="G755" i="1" s="1"/>
  <c r="F756" i="1"/>
  <c r="G756" i="1" s="1"/>
  <c r="F757" i="1"/>
  <c r="G757" i="1" s="1"/>
  <c r="F758" i="1"/>
  <c r="G758" i="1" s="1"/>
  <c r="F759" i="1"/>
  <c r="G759" i="1" s="1"/>
  <c r="F760" i="1"/>
  <c r="G760" i="1" s="1"/>
  <c r="F761" i="1"/>
  <c r="G761" i="1" s="1"/>
  <c r="F762" i="1"/>
  <c r="G762" i="1" s="1"/>
  <c r="F763" i="1"/>
  <c r="G763" i="1" s="1"/>
  <c r="F764" i="1"/>
  <c r="G764" i="1" s="1"/>
  <c r="F765" i="1"/>
  <c r="G765" i="1" s="1"/>
  <c r="F766" i="1"/>
  <c r="G766" i="1" s="1"/>
  <c r="F767" i="1"/>
  <c r="G767" i="1" s="1"/>
  <c r="F768" i="1"/>
  <c r="G768" i="1" s="1"/>
  <c r="F769" i="1"/>
  <c r="G769" i="1" s="1"/>
  <c r="F770" i="1"/>
  <c r="G770" i="1" s="1"/>
  <c r="F771" i="1"/>
  <c r="G771" i="1" s="1"/>
  <c r="F772" i="1"/>
  <c r="G772" i="1" s="1"/>
  <c r="F773" i="1"/>
  <c r="G773" i="1" s="1"/>
  <c r="F774" i="1"/>
  <c r="G774" i="1" s="1"/>
  <c r="F775" i="1"/>
  <c r="G775" i="1" s="1"/>
  <c r="F776" i="1"/>
  <c r="G776" i="1" s="1"/>
  <c r="F777" i="1"/>
  <c r="G777" i="1" s="1"/>
  <c r="F778" i="1"/>
  <c r="G778" i="1" s="1"/>
  <c r="F779" i="1"/>
  <c r="G779" i="1" s="1"/>
  <c r="F780" i="1"/>
  <c r="G780" i="1" s="1"/>
  <c r="F781" i="1"/>
  <c r="G781" i="1" s="1"/>
  <c r="F782" i="1"/>
  <c r="G782" i="1" s="1"/>
  <c r="F783" i="1"/>
  <c r="G783" i="1" s="1"/>
  <c r="F784" i="1"/>
  <c r="G784" i="1" s="1"/>
  <c r="F785" i="1"/>
  <c r="G785" i="1" s="1"/>
  <c r="F786" i="1"/>
  <c r="G786" i="1" s="1"/>
  <c r="F787" i="1"/>
  <c r="G787" i="1" s="1"/>
  <c r="F788" i="1"/>
  <c r="G788" i="1" s="1"/>
  <c r="F789" i="1"/>
  <c r="G789" i="1" s="1"/>
  <c r="F790" i="1"/>
  <c r="G790" i="1" s="1"/>
  <c r="F791" i="1"/>
  <c r="G791" i="1" s="1"/>
  <c r="F792" i="1"/>
  <c r="G792" i="1" s="1"/>
  <c r="F793" i="1"/>
  <c r="G793" i="1" s="1"/>
  <c r="F794" i="1"/>
  <c r="G794" i="1" s="1"/>
  <c r="F795" i="1"/>
  <c r="G795" i="1" s="1"/>
  <c r="F796" i="1"/>
  <c r="G796" i="1" s="1"/>
  <c r="F797" i="1"/>
  <c r="G797" i="1" s="1"/>
  <c r="F798" i="1"/>
  <c r="G798" i="1" s="1"/>
  <c r="F799" i="1"/>
  <c r="G799" i="1" s="1"/>
  <c r="F800" i="1"/>
  <c r="G800" i="1" s="1"/>
  <c r="F801" i="1"/>
  <c r="G801" i="1" s="1"/>
  <c r="F802" i="1"/>
  <c r="G802" i="1" s="1"/>
  <c r="F803" i="1"/>
  <c r="G803" i="1" s="1"/>
  <c r="F804" i="1"/>
  <c r="G804" i="1" s="1"/>
  <c r="F805" i="1"/>
  <c r="G805" i="1" s="1"/>
  <c r="F806" i="1"/>
  <c r="G806" i="1" s="1"/>
  <c r="F807" i="1"/>
  <c r="G807" i="1" s="1"/>
  <c r="F808" i="1"/>
  <c r="G808" i="1" s="1"/>
  <c r="F809" i="1"/>
  <c r="G809" i="1" s="1"/>
  <c r="F810" i="1"/>
  <c r="G810" i="1" s="1"/>
  <c r="F811" i="1"/>
  <c r="G811" i="1" s="1"/>
  <c r="F812" i="1"/>
  <c r="G812" i="1" s="1"/>
  <c r="F813" i="1"/>
  <c r="G813" i="1" s="1"/>
  <c r="F814" i="1"/>
  <c r="G814" i="1" s="1"/>
  <c r="F815" i="1"/>
  <c r="G815" i="1" s="1"/>
  <c r="F816" i="1"/>
  <c r="G816" i="1" s="1"/>
  <c r="F817" i="1"/>
  <c r="G817" i="1" s="1"/>
  <c r="F818" i="1"/>
  <c r="G818" i="1" s="1"/>
  <c r="F819" i="1"/>
  <c r="G819" i="1" s="1"/>
  <c r="F820" i="1"/>
  <c r="G820" i="1" s="1"/>
  <c r="F821" i="1"/>
  <c r="G821" i="1" s="1"/>
  <c r="F822" i="1"/>
  <c r="G822" i="1" s="1"/>
  <c r="F823" i="1"/>
  <c r="G823" i="1" s="1"/>
  <c r="F824" i="1"/>
  <c r="G824" i="1" s="1"/>
  <c r="F825" i="1"/>
  <c r="G825" i="1" s="1"/>
  <c r="F826" i="1"/>
  <c r="G826" i="1" s="1"/>
  <c r="F827" i="1"/>
  <c r="G827" i="1" s="1"/>
  <c r="F828" i="1"/>
  <c r="G828" i="1" s="1"/>
  <c r="F829" i="1"/>
  <c r="G829" i="1" s="1"/>
  <c r="F830" i="1"/>
  <c r="G830" i="1" s="1"/>
  <c r="F831" i="1"/>
  <c r="G831" i="1" s="1"/>
  <c r="F832" i="1"/>
  <c r="G832" i="1" s="1"/>
  <c r="F833" i="1"/>
  <c r="G833" i="1" s="1"/>
  <c r="F834" i="1"/>
  <c r="G834" i="1" s="1"/>
  <c r="F835" i="1"/>
  <c r="G835" i="1" s="1"/>
  <c r="F836" i="1"/>
  <c r="G836" i="1" s="1"/>
  <c r="F837" i="1"/>
  <c r="G837" i="1" s="1"/>
  <c r="F838" i="1"/>
  <c r="G838" i="1" s="1"/>
  <c r="F839" i="1"/>
  <c r="G839" i="1" s="1"/>
  <c r="F840" i="1"/>
  <c r="G840" i="1" s="1"/>
  <c r="F841" i="1"/>
  <c r="G841" i="1" s="1"/>
  <c r="F842" i="1"/>
  <c r="G842" i="1" s="1"/>
  <c r="F843" i="1"/>
  <c r="G843" i="1" s="1"/>
  <c r="F844" i="1"/>
  <c r="G844" i="1" s="1"/>
  <c r="F845" i="1"/>
  <c r="G845" i="1" s="1"/>
  <c r="F846" i="1"/>
  <c r="G846" i="1" s="1"/>
  <c r="F847" i="1"/>
  <c r="G847" i="1" s="1"/>
  <c r="F848" i="1"/>
  <c r="G848" i="1" s="1"/>
  <c r="F849" i="1"/>
  <c r="G849" i="1" s="1"/>
  <c r="F850" i="1"/>
  <c r="G850" i="1" s="1"/>
  <c r="F851" i="1"/>
  <c r="G851" i="1" s="1"/>
  <c r="F852" i="1"/>
  <c r="G852" i="1" s="1"/>
  <c r="F853" i="1"/>
  <c r="G853" i="1" s="1"/>
  <c r="F854" i="1"/>
  <c r="G854" i="1" s="1"/>
  <c r="F855" i="1"/>
  <c r="G855" i="1" s="1"/>
  <c r="F856" i="1"/>
  <c r="G856" i="1" s="1"/>
  <c r="F857" i="1"/>
  <c r="G857" i="1" s="1"/>
  <c r="F858" i="1"/>
  <c r="G858" i="1" s="1"/>
  <c r="F859" i="1"/>
  <c r="G859" i="1" s="1"/>
  <c r="F860" i="1"/>
  <c r="G860" i="1" s="1"/>
  <c r="F861" i="1"/>
  <c r="G861" i="1" s="1"/>
  <c r="F862" i="1"/>
  <c r="G862" i="1" s="1"/>
  <c r="F863" i="1"/>
  <c r="G863" i="1" s="1"/>
  <c r="F864" i="1"/>
  <c r="G864" i="1" s="1"/>
  <c r="F865" i="1"/>
  <c r="G865" i="1" s="1"/>
  <c r="F866" i="1"/>
  <c r="G866" i="1" s="1"/>
  <c r="F867" i="1"/>
  <c r="G867" i="1" s="1"/>
  <c r="F868" i="1"/>
  <c r="G868" i="1" s="1"/>
  <c r="F869" i="1"/>
  <c r="G869" i="1" s="1"/>
  <c r="F870" i="1"/>
  <c r="G870" i="1" s="1"/>
  <c r="F871" i="1"/>
  <c r="G871" i="1" s="1"/>
  <c r="F872" i="1"/>
  <c r="G872" i="1" s="1"/>
  <c r="F873" i="1"/>
  <c r="G873" i="1" s="1"/>
  <c r="F874" i="1"/>
  <c r="G874" i="1" s="1"/>
  <c r="F875" i="1"/>
  <c r="G875" i="1" s="1"/>
  <c r="F876" i="1"/>
  <c r="G876" i="1" s="1"/>
  <c r="F877" i="1"/>
  <c r="G877" i="1" s="1"/>
  <c r="F878" i="1"/>
  <c r="G878" i="1" s="1"/>
  <c r="F879" i="1"/>
  <c r="G879" i="1" s="1"/>
  <c r="F880" i="1"/>
  <c r="G880" i="1" s="1"/>
  <c r="F881" i="1"/>
  <c r="G881" i="1" s="1"/>
  <c r="F882" i="1"/>
  <c r="G882" i="1" s="1"/>
  <c r="F883" i="1"/>
  <c r="G883" i="1" s="1"/>
  <c r="F884" i="1"/>
  <c r="G884" i="1" s="1"/>
  <c r="F885" i="1"/>
  <c r="G885" i="1" s="1"/>
  <c r="F886" i="1"/>
  <c r="G886" i="1" s="1"/>
  <c r="F887" i="1"/>
  <c r="G887" i="1" s="1"/>
  <c r="F888" i="1"/>
  <c r="G888" i="1" s="1"/>
  <c r="F889" i="1"/>
  <c r="G889" i="1" s="1"/>
  <c r="F890" i="1"/>
  <c r="G890" i="1" s="1"/>
  <c r="F891" i="1"/>
  <c r="G891" i="1" s="1"/>
  <c r="F892" i="1"/>
  <c r="G892" i="1" s="1"/>
  <c r="F893" i="1"/>
  <c r="G893" i="1" s="1"/>
  <c r="F894" i="1"/>
  <c r="G894" i="1" s="1"/>
  <c r="F895" i="1"/>
  <c r="G895" i="1" s="1"/>
  <c r="F896" i="1"/>
  <c r="G896" i="1" s="1"/>
  <c r="F897" i="1"/>
  <c r="G897" i="1" s="1"/>
  <c r="F898" i="1"/>
  <c r="G898" i="1" s="1"/>
  <c r="F899" i="1"/>
  <c r="G899" i="1" s="1"/>
  <c r="F900" i="1"/>
  <c r="G900" i="1" s="1"/>
  <c r="F901" i="1"/>
  <c r="G901" i="1" s="1"/>
  <c r="F902" i="1"/>
  <c r="G902" i="1" s="1"/>
  <c r="F903" i="1"/>
  <c r="G903" i="1" s="1"/>
  <c r="F904" i="1"/>
  <c r="G904" i="1" s="1"/>
  <c r="F905" i="1"/>
  <c r="G905" i="1" s="1"/>
  <c r="F906" i="1"/>
  <c r="G906" i="1" s="1"/>
  <c r="F907" i="1"/>
  <c r="G907" i="1" s="1"/>
  <c r="F908" i="1"/>
  <c r="G908" i="1" s="1"/>
  <c r="F909" i="1"/>
  <c r="G909" i="1" s="1"/>
  <c r="F910" i="1"/>
  <c r="G910" i="1" s="1"/>
  <c r="F911" i="1"/>
  <c r="G911" i="1" s="1"/>
  <c r="F912" i="1"/>
  <c r="G912" i="1" s="1"/>
  <c r="F913" i="1"/>
  <c r="G913" i="1" s="1"/>
  <c r="F914" i="1"/>
  <c r="G914" i="1" s="1"/>
  <c r="F915" i="1"/>
  <c r="G915" i="1" s="1"/>
  <c r="F916" i="1"/>
  <c r="G916" i="1" s="1"/>
  <c r="F917" i="1"/>
  <c r="G917" i="1" s="1"/>
  <c r="F918" i="1"/>
  <c r="G918" i="1" s="1"/>
  <c r="F919" i="1"/>
  <c r="G919" i="1" s="1"/>
  <c r="F920" i="1"/>
  <c r="G920" i="1" s="1"/>
  <c r="F921" i="1"/>
  <c r="G921" i="1" s="1"/>
  <c r="F922" i="1"/>
  <c r="G922" i="1" s="1"/>
  <c r="F923" i="1"/>
  <c r="G923" i="1" s="1"/>
  <c r="F924" i="1"/>
  <c r="G924" i="1" s="1"/>
  <c r="F925" i="1"/>
  <c r="G925" i="1" s="1"/>
  <c r="F926" i="1"/>
  <c r="G926" i="1" s="1"/>
  <c r="F927" i="1"/>
  <c r="G927" i="1" s="1"/>
  <c r="F928" i="1"/>
  <c r="G928" i="1" s="1"/>
  <c r="F929" i="1"/>
  <c r="G929" i="1" s="1"/>
  <c r="F930" i="1"/>
  <c r="G930" i="1" s="1"/>
  <c r="F931" i="1"/>
  <c r="G931" i="1" s="1"/>
  <c r="F932" i="1"/>
  <c r="G932" i="1" s="1"/>
  <c r="F933" i="1"/>
  <c r="G933" i="1" s="1"/>
  <c r="F934" i="1"/>
  <c r="G934" i="1" s="1"/>
  <c r="F935" i="1"/>
  <c r="G935" i="1" s="1"/>
  <c r="F936" i="1"/>
  <c r="G936" i="1" s="1"/>
  <c r="F937" i="1"/>
  <c r="G937" i="1" s="1"/>
  <c r="F938" i="1"/>
  <c r="G938" i="1" s="1"/>
  <c r="F939" i="1"/>
  <c r="G939" i="1" s="1"/>
  <c r="F940" i="1"/>
  <c r="G940" i="1" s="1"/>
  <c r="F941" i="1"/>
  <c r="G941" i="1" s="1"/>
  <c r="F942" i="1"/>
  <c r="G942" i="1" s="1"/>
  <c r="F943" i="1"/>
  <c r="G943" i="1" s="1"/>
  <c r="F944" i="1"/>
  <c r="G944" i="1" s="1"/>
  <c r="F945" i="1"/>
  <c r="G945" i="1" s="1"/>
  <c r="F946" i="1"/>
  <c r="G946" i="1" s="1"/>
  <c r="F947" i="1"/>
  <c r="G947" i="1" s="1"/>
  <c r="F948" i="1"/>
  <c r="G948" i="1" s="1"/>
  <c r="F949" i="1"/>
  <c r="G949" i="1" s="1"/>
  <c r="F950" i="1"/>
  <c r="G950" i="1" s="1"/>
  <c r="F951" i="1"/>
  <c r="G951" i="1" s="1"/>
  <c r="F952" i="1"/>
  <c r="G952" i="1" s="1"/>
  <c r="F953" i="1"/>
  <c r="G953" i="1" s="1"/>
  <c r="F954" i="1"/>
  <c r="G954" i="1" s="1"/>
  <c r="F955" i="1"/>
  <c r="G955" i="1" s="1"/>
  <c r="F956" i="1"/>
  <c r="G956" i="1" s="1"/>
  <c r="F957" i="1"/>
  <c r="G957" i="1" s="1"/>
  <c r="F958" i="1"/>
  <c r="G958" i="1" s="1"/>
  <c r="F959" i="1"/>
  <c r="G959" i="1" s="1"/>
  <c r="F960" i="1"/>
  <c r="G960" i="1" s="1"/>
  <c r="F961" i="1"/>
  <c r="G961" i="1" s="1"/>
  <c r="F962" i="1"/>
  <c r="G962" i="1" s="1"/>
  <c r="F963" i="1"/>
  <c r="G963" i="1" s="1"/>
  <c r="F964" i="1"/>
  <c r="G964" i="1" s="1"/>
  <c r="F965" i="1"/>
  <c r="G965" i="1" s="1"/>
  <c r="F966" i="1"/>
  <c r="G966" i="1" s="1"/>
  <c r="F967" i="1"/>
  <c r="G967" i="1" s="1"/>
  <c r="F968" i="1"/>
  <c r="G968" i="1" s="1"/>
  <c r="F969" i="1"/>
  <c r="G969" i="1" s="1"/>
  <c r="F970" i="1"/>
  <c r="G970" i="1" s="1"/>
  <c r="F971" i="1"/>
  <c r="G971" i="1" s="1"/>
  <c r="F972" i="1"/>
  <c r="G972" i="1" s="1"/>
  <c r="F973" i="1"/>
  <c r="G973" i="1" s="1"/>
  <c r="F974" i="1"/>
  <c r="G974" i="1" s="1"/>
  <c r="F975" i="1"/>
  <c r="G975" i="1" s="1"/>
  <c r="F976" i="1"/>
  <c r="G976" i="1" s="1"/>
  <c r="F977" i="1"/>
  <c r="G977" i="1" s="1"/>
  <c r="F978" i="1"/>
  <c r="G978" i="1" s="1"/>
  <c r="F979" i="1"/>
  <c r="G979" i="1" s="1"/>
  <c r="F980" i="1"/>
  <c r="G980" i="1" s="1"/>
  <c r="F981" i="1"/>
  <c r="G981" i="1" s="1"/>
  <c r="F982" i="1"/>
  <c r="G982" i="1" s="1"/>
  <c r="F983" i="1"/>
  <c r="G983" i="1" s="1"/>
  <c r="F984" i="1"/>
  <c r="G984" i="1" s="1"/>
  <c r="F985" i="1"/>
  <c r="G985" i="1" s="1"/>
  <c r="F986" i="1"/>
  <c r="G986" i="1" s="1"/>
  <c r="F987" i="1"/>
  <c r="G987" i="1" s="1"/>
  <c r="F988" i="1"/>
  <c r="G988" i="1" s="1"/>
  <c r="F989" i="1"/>
  <c r="G989" i="1" s="1"/>
  <c r="F990" i="1"/>
  <c r="G990" i="1" s="1"/>
  <c r="F991" i="1"/>
  <c r="G991" i="1" s="1"/>
  <c r="F992" i="1"/>
  <c r="G992" i="1" s="1"/>
  <c r="F993" i="1"/>
  <c r="G993" i="1" s="1"/>
  <c r="F994" i="1"/>
  <c r="G994" i="1" s="1"/>
  <c r="F995" i="1"/>
  <c r="G995" i="1" s="1"/>
  <c r="F996" i="1"/>
  <c r="G996" i="1" s="1"/>
  <c r="F997" i="1"/>
  <c r="G997" i="1" s="1"/>
  <c r="F998" i="1"/>
  <c r="G998" i="1" s="1"/>
  <c r="F999" i="1"/>
  <c r="G999" i="1" s="1"/>
  <c r="F1000" i="1"/>
  <c r="G1000" i="1" s="1"/>
  <c r="F1001" i="1"/>
  <c r="G1001" i="1" s="1"/>
  <c r="F1002" i="1"/>
  <c r="G1002" i="1" s="1"/>
  <c r="F1003" i="1"/>
  <c r="G1003" i="1" s="1"/>
  <c r="F1004" i="1"/>
  <c r="G1004" i="1" s="1"/>
  <c r="F1005" i="1"/>
  <c r="G1005" i="1" s="1"/>
  <c r="F1006" i="1"/>
  <c r="G1006" i="1" s="1"/>
  <c r="F1007" i="1"/>
  <c r="G1007" i="1" s="1"/>
  <c r="F1008" i="1"/>
  <c r="G1008" i="1" s="1"/>
  <c r="F1009" i="1"/>
  <c r="G1009" i="1" s="1"/>
  <c r="F1010" i="1"/>
  <c r="G1010" i="1" s="1"/>
  <c r="F1011" i="1"/>
  <c r="G1011" i="1" s="1"/>
  <c r="F1012" i="1"/>
  <c r="G1012" i="1" s="1"/>
  <c r="F1013" i="1"/>
  <c r="G1013" i="1" s="1"/>
  <c r="F1014" i="1"/>
  <c r="G1014" i="1" s="1"/>
  <c r="F1015" i="1"/>
  <c r="G1015" i="1" s="1"/>
  <c r="F1016" i="1"/>
  <c r="G1016" i="1" s="1"/>
  <c r="F1017" i="1"/>
  <c r="G1017" i="1" s="1"/>
  <c r="F1018" i="1"/>
  <c r="G1018" i="1" s="1"/>
  <c r="F1019" i="1"/>
  <c r="G1019" i="1" s="1"/>
  <c r="F1020" i="1"/>
  <c r="G1020" i="1" s="1"/>
  <c r="F1021" i="1"/>
  <c r="G1021" i="1" s="1"/>
  <c r="F1022" i="1"/>
  <c r="G1022" i="1" s="1"/>
  <c r="F1023" i="1"/>
  <c r="G1023" i="1" s="1"/>
  <c r="F1024" i="1"/>
  <c r="G1024" i="1" s="1"/>
  <c r="F1025" i="1"/>
  <c r="G1025" i="1" s="1"/>
  <c r="F1026" i="1"/>
  <c r="G1026" i="1" s="1"/>
  <c r="F1027" i="1"/>
  <c r="G1027" i="1" s="1"/>
  <c r="F1028" i="1"/>
  <c r="G1028" i="1" s="1"/>
  <c r="F1029" i="1"/>
  <c r="G1029" i="1" s="1"/>
  <c r="F1030" i="1"/>
  <c r="G1030" i="1" s="1"/>
  <c r="F1031" i="1"/>
  <c r="G1031" i="1" s="1"/>
  <c r="F1032" i="1"/>
  <c r="G1032" i="1" s="1"/>
  <c r="F1033" i="1"/>
  <c r="G1033" i="1" s="1"/>
  <c r="F1034" i="1"/>
  <c r="G1034" i="1" s="1"/>
  <c r="F1035" i="1"/>
  <c r="G1035" i="1" s="1"/>
  <c r="F1036" i="1"/>
  <c r="G1036" i="1" s="1"/>
  <c r="F1037" i="1"/>
  <c r="G1037" i="1" s="1"/>
  <c r="F1038" i="1"/>
  <c r="G1038" i="1" s="1"/>
  <c r="F1039" i="1"/>
  <c r="G1039" i="1" s="1"/>
  <c r="F1040" i="1"/>
  <c r="G1040" i="1" s="1"/>
  <c r="F1041" i="1"/>
  <c r="G1041" i="1" s="1"/>
  <c r="F1042" i="1"/>
  <c r="G1042" i="1" s="1"/>
  <c r="F1043" i="1"/>
  <c r="G1043" i="1" s="1"/>
  <c r="F1044" i="1"/>
  <c r="G1044" i="1" s="1"/>
  <c r="F1045" i="1"/>
  <c r="G1045" i="1" s="1"/>
  <c r="F1046" i="1"/>
  <c r="G1046" i="1" s="1"/>
  <c r="F1047" i="1"/>
  <c r="G1047" i="1" s="1"/>
  <c r="F1048" i="1"/>
  <c r="G1048" i="1" s="1"/>
  <c r="F1049" i="1"/>
  <c r="G1049" i="1" s="1"/>
  <c r="F1050" i="1"/>
  <c r="G1050" i="1" s="1"/>
  <c r="F1051" i="1"/>
  <c r="G1051" i="1" s="1"/>
  <c r="F1052" i="1"/>
  <c r="G1052" i="1" s="1"/>
  <c r="F1053" i="1"/>
  <c r="G1053" i="1" s="1"/>
  <c r="F1054" i="1"/>
  <c r="G1054" i="1" s="1"/>
  <c r="F1055" i="1"/>
  <c r="G1055" i="1" s="1"/>
  <c r="F1056" i="1"/>
  <c r="G1056" i="1" s="1"/>
  <c r="F1057" i="1"/>
  <c r="G1057" i="1" s="1"/>
  <c r="F1058" i="1"/>
  <c r="G1058" i="1" s="1"/>
  <c r="F1059" i="1"/>
  <c r="G1059" i="1" s="1"/>
  <c r="F1060" i="1"/>
  <c r="G1060" i="1" s="1"/>
  <c r="F1061" i="1"/>
  <c r="G1061" i="1" s="1"/>
  <c r="F1062" i="1"/>
  <c r="G1062" i="1" s="1"/>
  <c r="F1063" i="1"/>
  <c r="G1063" i="1" s="1"/>
  <c r="F1064" i="1"/>
  <c r="G1064" i="1" s="1"/>
  <c r="F1065" i="1"/>
  <c r="G1065" i="1" s="1"/>
  <c r="F1066" i="1"/>
  <c r="G1066" i="1" s="1"/>
  <c r="F1067" i="1"/>
  <c r="G1067" i="1" s="1"/>
  <c r="F1068" i="1"/>
  <c r="G1068" i="1" s="1"/>
  <c r="F1069" i="1"/>
  <c r="G1069" i="1" s="1"/>
  <c r="F1070" i="1"/>
  <c r="G1070" i="1" s="1"/>
  <c r="F1071" i="1"/>
  <c r="G1071" i="1" s="1"/>
  <c r="F1072" i="1"/>
  <c r="G1072" i="1" s="1"/>
  <c r="F1073" i="1"/>
  <c r="G1073" i="1" s="1"/>
  <c r="F1074" i="1"/>
  <c r="G1074" i="1" s="1"/>
  <c r="F1075" i="1"/>
  <c r="G1075" i="1" s="1"/>
  <c r="F1076" i="1"/>
  <c r="G1076" i="1" s="1"/>
  <c r="F1077" i="1"/>
  <c r="G1077" i="1" s="1"/>
  <c r="F1078" i="1"/>
  <c r="G1078" i="1" s="1"/>
  <c r="F1079" i="1"/>
  <c r="G1079" i="1" s="1"/>
  <c r="F1080" i="1"/>
  <c r="G1080" i="1" s="1"/>
  <c r="F1081" i="1"/>
  <c r="G1081" i="1" s="1"/>
  <c r="F1082" i="1"/>
  <c r="G1082" i="1" s="1"/>
  <c r="F1083" i="1"/>
  <c r="G1083" i="1" s="1"/>
  <c r="F1084" i="1"/>
  <c r="G1084" i="1" s="1"/>
  <c r="F1085" i="1"/>
  <c r="G1085" i="1" s="1"/>
  <c r="F1086" i="1"/>
  <c r="G1086" i="1" s="1"/>
  <c r="F1087" i="1"/>
  <c r="G1087" i="1" s="1"/>
  <c r="F1088" i="1"/>
  <c r="G1088" i="1" s="1"/>
  <c r="F1089" i="1"/>
  <c r="G1089" i="1" s="1"/>
  <c r="F1090" i="1"/>
  <c r="G1090" i="1" s="1"/>
  <c r="F1091" i="1"/>
  <c r="G1091" i="1" s="1"/>
  <c r="F1092" i="1"/>
  <c r="G1092" i="1" s="1"/>
  <c r="F1093" i="1"/>
  <c r="G1093" i="1" s="1"/>
  <c r="F1094" i="1"/>
  <c r="G1094" i="1" s="1"/>
  <c r="F1095" i="1"/>
  <c r="G1095" i="1" s="1"/>
  <c r="F1096" i="1"/>
  <c r="G1096" i="1" s="1"/>
  <c r="F1097" i="1"/>
  <c r="G1097" i="1" s="1"/>
  <c r="F1098" i="1"/>
  <c r="G1098" i="1" s="1"/>
  <c r="F1099" i="1"/>
  <c r="G1099" i="1" s="1"/>
  <c r="F1100" i="1"/>
  <c r="G1100" i="1" s="1"/>
  <c r="F1101" i="1"/>
  <c r="G1101" i="1" s="1"/>
  <c r="F1102" i="1"/>
  <c r="G1102" i="1" s="1"/>
  <c r="F1103" i="1"/>
  <c r="G1103" i="1" s="1"/>
  <c r="F1104" i="1"/>
  <c r="G1104" i="1" s="1"/>
  <c r="F1105" i="1"/>
  <c r="G1105" i="1" s="1"/>
  <c r="F1106" i="1"/>
  <c r="G1106" i="1" s="1"/>
  <c r="F1107" i="1"/>
  <c r="G1107" i="1" s="1"/>
  <c r="F1108" i="1"/>
  <c r="G1108" i="1" s="1"/>
  <c r="F1109" i="1"/>
  <c r="G1109" i="1" s="1"/>
  <c r="F1110" i="1"/>
  <c r="G1110" i="1" s="1"/>
  <c r="F1111" i="1"/>
  <c r="G1111" i="1" s="1"/>
  <c r="F1112" i="1"/>
  <c r="G1112" i="1" s="1"/>
  <c r="F1113" i="1"/>
  <c r="G1113" i="1" s="1"/>
  <c r="F1114" i="1"/>
  <c r="G1114" i="1" s="1"/>
  <c r="F1115" i="1"/>
  <c r="G1115" i="1" s="1"/>
  <c r="F1116" i="1"/>
  <c r="G1116" i="1" s="1"/>
  <c r="F1117" i="1"/>
  <c r="G1117" i="1" s="1"/>
  <c r="F1118" i="1"/>
  <c r="G1118" i="1" s="1"/>
  <c r="F1119" i="1"/>
  <c r="G1119" i="1" s="1"/>
  <c r="F1120" i="1"/>
  <c r="G1120" i="1" s="1"/>
  <c r="F1121" i="1"/>
  <c r="G1121" i="1" s="1"/>
  <c r="F1122" i="1"/>
  <c r="G1122" i="1" s="1"/>
  <c r="F1123" i="1"/>
  <c r="G1123" i="1" s="1"/>
  <c r="F1124" i="1"/>
  <c r="G1124" i="1" s="1"/>
  <c r="F1125" i="1"/>
  <c r="G1125" i="1" s="1"/>
  <c r="F1126" i="1"/>
  <c r="G1126" i="1" s="1"/>
  <c r="F1127" i="1"/>
  <c r="G1127" i="1" s="1"/>
  <c r="F1128" i="1"/>
  <c r="G1128" i="1" s="1"/>
  <c r="F1129" i="1"/>
  <c r="G1129" i="1" s="1"/>
  <c r="F1130" i="1"/>
  <c r="G1130" i="1" s="1"/>
  <c r="F1131" i="1"/>
  <c r="G1131" i="1" s="1"/>
  <c r="F1132" i="1"/>
  <c r="G1132" i="1" s="1"/>
  <c r="F1133" i="1"/>
  <c r="G1133" i="1" s="1"/>
  <c r="F1134" i="1"/>
  <c r="G1134" i="1" s="1"/>
  <c r="F1135" i="1"/>
  <c r="G1135" i="1" s="1"/>
  <c r="F1136" i="1"/>
  <c r="G1136" i="1" s="1"/>
  <c r="F1137" i="1"/>
  <c r="G1137" i="1" s="1"/>
  <c r="F1138" i="1"/>
  <c r="G1138" i="1" s="1"/>
  <c r="F1139" i="1"/>
  <c r="G1139" i="1" s="1"/>
  <c r="F1140" i="1"/>
  <c r="G1140" i="1" s="1"/>
  <c r="F1141" i="1"/>
  <c r="G1141" i="1" s="1"/>
  <c r="F1142" i="1"/>
  <c r="G1142" i="1" s="1"/>
  <c r="F1143" i="1"/>
  <c r="G1143" i="1" s="1"/>
  <c r="F1144" i="1"/>
  <c r="G1144" i="1" s="1"/>
  <c r="F1145" i="1"/>
  <c r="G1145" i="1" s="1"/>
  <c r="F1146" i="1"/>
  <c r="G1146" i="1" s="1"/>
  <c r="F1147" i="1"/>
  <c r="G1147" i="1" s="1"/>
  <c r="F1148" i="1"/>
  <c r="G1148" i="1" s="1"/>
  <c r="F1149" i="1"/>
  <c r="G1149" i="1" s="1"/>
  <c r="F1150" i="1"/>
  <c r="G1150" i="1" s="1"/>
  <c r="F1151" i="1"/>
  <c r="G1151" i="1" s="1"/>
  <c r="F1152" i="1"/>
  <c r="G1152" i="1" s="1"/>
  <c r="F1153" i="1"/>
  <c r="G1153" i="1" s="1"/>
  <c r="F1154" i="1"/>
  <c r="G1154" i="1" s="1"/>
  <c r="F1155" i="1"/>
  <c r="G1155" i="1" s="1"/>
  <c r="F1156" i="1"/>
  <c r="G1156" i="1" s="1"/>
  <c r="F1157" i="1"/>
  <c r="G1157" i="1" s="1"/>
  <c r="F1158" i="1"/>
  <c r="G1158" i="1" s="1"/>
  <c r="F1159" i="1"/>
  <c r="G1159" i="1" s="1"/>
  <c r="F1160" i="1"/>
  <c r="G1160" i="1" s="1"/>
  <c r="F1161" i="1"/>
  <c r="G1161" i="1" s="1"/>
  <c r="F1162" i="1"/>
  <c r="G1162" i="1" s="1"/>
  <c r="F1163" i="1"/>
  <c r="G1163" i="1" s="1"/>
  <c r="F1164" i="1"/>
  <c r="G1164" i="1" s="1"/>
  <c r="F1165" i="1"/>
  <c r="G1165" i="1" s="1"/>
  <c r="F1166" i="1"/>
  <c r="G1166" i="1" s="1"/>
  <c r="F1167" i="1"/>
  <c r="G1167" i="1" s="1"/>
  <c r="F1168" i="1"/>
  <c r="G1168" i="1" s="1"/>
  <c r="F1169" i="1"/>
  <c r="G1169" i="1" s="1"/>
  <c r="F1170" i="1"/>
  <c r="G1170" i="1" s="1"/>
  <c r="F1171" i="1"/>
  <c r="G1171" i="1" s="1"/>
  <c r="F1172" i="1"/>
  <c r="G1172" i="1" s="1"/>
  <c r="F1173" i="1"/>
  <c r="G1173" i="1" s="1"/>
  <c r="F1174" i="1"/>
  <c r="G1174" i="1" s="1"/>
  <c r="F1175" i="1"/>
  <c r="G1175" i="1" s="1"/>
  <c r="F1176" i="1"/>
  <c r="G1176" i="1" s="1"/>
  <c r="F1177" i="1"/>
  <c r="G1177" i="1" s="1"/>
  <c r="F1178" i="1"/>
  <c r="G1178" i="1" s="1"/>
  <c r="F1179" i="1"/>
  <c r="G1179" i="1" s="1"/>
  <c r="F3" i="1"/>
  <c r="G3" i="1" s="1"/>
  <c r="F4" i="1"/>
  <c r="G4" i="1" s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2" i="1"/>
  <c r="G2" i="1" s="1"/>
  <c r="J3" i="1" l="1"/>
  <c r="J5" i="1"/>
  <c r="H6" i="1"/>
  <c r="J4" i="1"/>
  <c r="H7" i="1" l="1"/>
  <c r="J6" i="1"/>
  <c r="H8" i="1" l="1"/>
  <c r="J7" i="1"/>
  <c r="J8" i="1" l="1"/>
  <c r="H9" i="1"/>
  <c r="J9" i="1" l="1"/>
  <c r="H10" i="1"/>
  <c r="H11" i="1" l="1"/>
  <c r="J10" i="1"/>
  <c r="J11" i="1" l="1"/>
  <c r="H12" i="1"/>
  <c r="H13" i="1" l="1"/>
  <c r="J12" i="1"/>
  <c r="H14" i="1" l="1"/>
  <c r="J13" i="1"/>
  <c r="H15" i="1" l="1"/>
  <c r="J15" i="1" s="1"/>
  <c r="J14" i="1"/>
</calcChain>
</file>

<file path=xl/connections.xml><?xml version="1.0" encoding="utf-8"?>
<connections xmlns="http://schemas.openxmlformats.org/spreadsheetml/2006/main">
  <connection id="1" name="gsflow_cont" type="6" refreshedVersion="5" background="1" saveData="1">
    <textPr codePage="437" sourceFile="C:\Workspace\gsflow.git\gsflow_examples.git\sagehen_restart\output\gsflow_cont.csv" comma="1">
      <textFields count="4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<sst xmlns="http://schemas.openxmlformats.org/spreadsheetml/2006/main" count="1305" uniqueCount="122">
  <si>
    <t>Q (continuous)</t>
  </si>
  <si>
    <t>residual</t>
  </si>
  <si>
    <t>Percent error</t>
  </si>
  <si>
    <t>Date</t>
  </si>
  <si>
    <t>Q (restart)</t>
  </si>
  <si>
    <t>Restart Times</t>
  </si>
  <si>
    <t>StreamOut_Q</t>
  </si>
  <si>
    <t>HortSroff2Stream_Q</t>
  </si>
  <si>
    <t>DunnSroff2Stream_Q</t>
  </si>
  <si>
    <t>Interflow2Stream_Q</t>
  </si>
  <si>
    <t>Stream2Unsat_Q</t>
  </si>
  <si>
    <t>StreamExchng2Sat_Q</t>
  </si>
  <si>
    <t>Canopy_S</t>
  </si>
  <si>
    <t>SnowPweqv_S</t>
  </si>
  <si>
    <t>Imperv_S</t>
  </si>
  <si>
    <t>Dprst_S</t>
  </si>
  <si>
    <t>Cap_S</t>
  </si>
  <si>
    <t>Grav_S</t>
  </si>
  <si>
    <t>Unsat_S</t>
  </si>
  <si>
    <t>Sat_S</t>
  </si>
  <si>
    <t>UnsatStream_S</t>
  </si>
  <si>
    <t>Lake_S</t>
  </si>
  <si>
    <t>Stream_S</t>
  </si>
  <si>
    <t>Precip_Q</t>
  </si>
  <si>
    <t>NetBoundaryFlow2Sat_Q</t>
  </si>
  <si>
    <t>NetWellFlow_Q</t>
  </si>
  <si>
    <t>BoundaryStreamFlow_Q</t>
  </si>
  <si>
    <t>CanopyEvap_Q</t>
  </si>
  <si>
    <t>SnowEvap_Q</t>
  </si>
  <si>
    <t>ImpervEvap_Q</t>
  </si>
  <si>
    <t>DprstEvap_Q</t>
  </si>
  <si>
    <t>CapET_Q</t>
  </si>
  <si>
    <t>SwaleEvap_Q</t>
  </si>
  <si>
    <t>UnsatET_Q</t>
  </si>
  <si>
    <t>SatET_Q</t>
  </si>
  <si>
    <t>LakeEvap_Q</t>
  </si>
  <si>
    <t>DunnInterflow2Lake_Q</t>
  </si>
  <si>
    <t>HortSroff2Lake_Q</t>
  </si>
  <si>
    <t>Lake2Unsat_Q</t>
  </si>
  <si>
    <t>LakeExchng2Sat_Q</t>
  </si>
  <si>
    <t>SoilDrainage2Unsat_Q</t>
  </si>
  <si>
    <t>Sat2Grav_Q</t>
  </si>
  <si>
    <t>RechargeUnsat2Sat_Q</t>
  </si>
  <si>
    <t>Infil2Soil_Q</t>
  </si>
  <si>
    <t>Q(continuous)</t>
  </si>
  <si>
    <t xml:space="preserve">   50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</si>
  <si>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</si>
  <si>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</si>
  <si>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</si>
  <si>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</si>
  <si>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</si>
  <si>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</si>
  <si>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</si>
  <si>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</si>
  <si>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</si>
  <si>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</si>
  <si>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</si>
  <si>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</si>
  <si>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</si>
  <si>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</si>
  <si>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</si>
  <si>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</si>
  <si>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</si>
  <si>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</si>
  <si>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</si>
  <si>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</si>
  <si>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</si>
  <si>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</si>
  <si>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</si>
  <si>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</si>
  <si>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</si>
  <si>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</si>
  <si>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</si>
  <si>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</si>
  <si>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</si>
  <si>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93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</si>
  <si>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</si>
  <si>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</si>
  <si>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</si>
  <si>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</si>
  <si>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</si>
  <si>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</si>
  <si>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60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</si>
  <si>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</si>
  <si>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139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</si>
  <si>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63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</si>
  <si>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</si>
  <si>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</si>
  <si>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</si>
  <si>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</si>
  <si>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</si>
  <si>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</si>
  <si>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</si>
  <si>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</si>
  <si>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</si>
  <si>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</si>
  <si>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</si>
  <si>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109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</si>
  <si>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71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</si>
  <si>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</si>
  <si>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</si>
  <si>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65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</si>
  <si>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66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</si>
  <si>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</si>
  <si>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</si>
  <si>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</si>
  <si>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116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</si>
  <si>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</si>
  <si>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67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</si>
  <si>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62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</si>
  <si>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92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</si>
  <si>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</si>
  <si>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</si>
  <si>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</si>
  <si>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69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</si>
  <si>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74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</si>
  <si>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70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</si>
  <si>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61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</si>
  <si>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76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</si>
  <si>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68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</si>
  <si>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KKITER</t>
  </si>
  <si>
    <t xml:space="preserve">KKITER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</si>
</sst>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/>
    <xf numFmtId="14" fontId="0" fillId="0" borderId="0" xfId="0" applyNumberForma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12016351465731"/>
          <c:y val="5.1400554097404488E-2"/>
          <c:w val="0.62237886591744696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Q (restart)</c:v>
                </c:pt>
              </c:strCache>
            </c:strRef>
          </c:tx>
          <c:marker>
            <c:symbol val="none"/>
          </c:marker>
          <c:xVal>
            <c:numRef>
              <c:f>Sheet1!$A$2:$A$1179</c:f>
              <c:numCache>
                <c:formatCode>m/d/yyyy</c:formatCode>
                <c:ptCount val="1178"/>
                <c:pt idx="0">
                  <c:v>29495</c:v>
                </c:pt>
                <c:pt idx="1">
                  <c:v>29496</c:v>
                </c:pt>
                <c:pt idx="2">
                  <c:v>29497</c:v>
                </c:pt>
                <c:pt idx="3">
                  <c:v>29498</c:v>
                </c:pt>
                <c:pt idx="4">
                  <c:v>29499</c:v>
                </c:pt>
                <c:pt idx="5">
                  <c:v>29500</c:v>
                </c:pt>
                <c:pt idx="6">
                  <c:v>29501</c:v>
                </c:pt>
                <c:pt idx="7">
                  <c:v>29502</c:v>
                </c:pt>
                <c:pt idx="8">
                  <c:v>29503</c:v>
                </c:pt>
                <c:pt idx="9">
                  <c:v>29504</c:v>
                </c:pt>
                <c:pt idx="10">
                  <c:v>29505</c:v>
                </c:pt>
                <c:pt idx="11">
                  <c:v>29506</c:v>
                </c:pt>
                <c:pt idx="12">
                  <c:v>29507</c:v>
                </c:pt>
                <c:pt idx="13">
                  <c:v>29508</c:v>
                </c:pt>
                <c:pt idx="14">
                  <c:v>29509</c:v>
                </c:pt>
                <c:pt idx="15">
                  <c:v>29510</c:v>
                </c:pt>
                <c:pt idx="16">
                  <c:v>29511</c:v>
                </c:pt>
                <c:pt idx="17">
                  <c:v>29512</c:v>
                </c:pt>
                <c:pt idx="18">
                  <c:v>29513</c:v>
                </c:pt>
                <c:pt idx="19">
                  <c:v>29514</c:v>
                </c:pt>
                <c:pt idx="20">
                  <c:v>29515</c:v>
                </c:pt>
                <c:pt idx="21">
                  <c:v>29516</c:v>
                </c:pt>
                <c:pt idx="22">
                  <c:v>29517</c:v>
                </c:pt>
                <c:pt idx="23">
                  <c:v>29518</c:v>
                </c:pt>
                <c:pt idx="24">
                  <c:v>29519</c:v>
                </c:pt>
                <c:pt idx="25">
                  <c:v>29520</c:v>
                </c:pt>
                <c:pt idx="26">
                  <c:v>29521</c:v>
                </c:pt>
                <c:pt idx="27">
                  <c:v>29522</c:v>
                </c:pt>
                <c:pt idx="28">
                  <c:v>29523</c:v>
                </c:pt>
                <c:pt idx="29">
                  <c:v>29524</c:v>
                </c:pt>
                <c:pt idx="30">
                  <c:v>29525</c:v>
                </c:pt>
                <c:pt idx="31">
                  <c:v>29526</c:v>
                </c:pt>
                <c:pt idx="32">
                  <c:v>29527</c:v>
                </c:pt>
                <c:pt idx="33">
                  <c:v>29528</c:v>
                </c:pt>
                <c:pt idx="34">
                  <c:v>29529</c:v>
                </c:pt>
                <c:pt idx="35">
                  <c:v>29530</c:v>
                </c:pt>
                <c:pt idx="36">
                  <c:v>29531</c:v>
                </c:pt>
                <c:pt idx="37">
                  <c:v>29532</c:v>
                </c:pt>
                <c:pt idx="38">
                  <c:v>29533</c:v>
                </c:pt>
                <c:pt idx="39">
                  <c:v>29534</c:v>
                </c:pt>
                <c:pt idx="40">
                  <c:v>29535</c:v>
                </c:pt>
                <c:pt idx="41">
                  <c:v>29536</c:v>
                </c:pt>
                <c:pt idx="42">
                  <c:v>29537</c:v>
                </c:pt>
                <c:pt idx="43">
                  <c:v>29538</c:v>
                </c:pt>
                <c:pt idx="44">
                  <c:v>29539</c:v>
                </c:pt>
                <c:pt idx="45">
                  <c:v>29540</c:v>
                </c:pt>
                <c:pt idx="46">
                  <c:v>29541</c:v>
                </c:pt>
                <c:pt idx="47">
                  <c:v>29542</c:v>
                </c:pt>
                <c:pt idx="48">
                  <c:v>29543</c:v>
                </c:pt>
                <c:pt idx="49">
                  <c:v>29544</c:v>
                </c:pt>
                <c:pt idx="50">
                  <c:v>29545</c:v>
                </c:pt>
                <c:pt idx="51">
                  <c:v>29546</c:v>
                </c:pt>
                <c:pt idx="52">
                  <c:v>29547</c:v>
                </c:pt>
                <c:pt idx="53">
                  <c:v>29548</c:v>
                </c:pt>
                <c:pt idx="54">
                  <c:v>29549</c:v>
                </c:pt>
                <c:pt idx="55">
                  <c:v>29550</c:v>
                </c:pt>
                <c:pt idx="56">
                  <c:v>29551</c:v>
                </c:pt>
                <c:pt idx="57">
                  <c:v>29552</c:v>
                </c:pt>
                <c:pt idx="58">
                  <c:v>29553</c:v>
                </c:pt>
                <c:pt idx="59">
                  <c:v>29554</c:v>
                </c:pt>
                <c:pt idx="60">
                  <c:v>29555</c:v>
                </c:pt>
                <c:pt idx="61">
                  <c:v>29556</c:v>
                </c:pt>
                <c:pt idx="62">
                  <c:v>29557</c:v>
                </c:pt>
                <c:pt idx="63">
                  <c:v>29558</c:v>
                </c:pt>
                <c:pt idx="64">
                  <c:v>29559</c:v>
                </c:pt>
                <c:pt idx="65">
                  <c:v>29560</c:v>
                </c:pt>
                <c:pt idx="66">
                  <c:v>29561</c:v>
                </c:pt>
                <c:pt idx="67">
                  <c:v>29562</c:v>
                </c:pt>
                <c:pt idx="68">
                  <c:v>29563</c:v>
                </c:pt>
                <c:pt idx="69">
                  <c:v>29564</c:v>
                </c:pt>
                <c:pt idx="70">
                  <c:v>29565</c:v>
                </c:pt>
                <c:pt idx="71">
                  <c:v>29566</c:v>
                </c:pt>
                <c:pt idx="72">
                  <c:v>29567</c:v>
                </c:pt>
                <c:pt idx="73">
                  <c:v>29568</c:v>
                </c:pt>
                <c:pt idx="74">
                  <c:v>29569</c:v>
                </c:pt>
                <c:pt idx="75">
                  <c:v>29570</c:v>
                </c:pt>
                <c:pt idx="76">
                  <c:v>29571</c:v>
                </c:pt>
                <c:pt idx="77">
                  <c:v>29572</c:v>
                </c:pt>
                <c:pt idx="78">
                  <c:v>29573</c:v>
                </c:pt>
                <c:pt idx="79">
                  <c:v>29574</c:v>
                </c:pt>
                <c:pt idx="80">
                  <c:v>29575</c:v>
                </c:pt>
                <c:pt idx="81">
                  <c:v>29576</c:v>
                </c:pt>
                <c:pt idx="82">
                  <c:v>29577</c:v>
                </c:pt>
                <c:pt idx="83">
                  <c:v>29578</c:v>
                </c:pt>
                <c:pt idx="84">
                  <c:v>29579</c:v>
                </c:pt>
                <c:pt idx="85">
                  <c:v>29580</c:v>
                </c:pt>
                <c:pt idx="86">
                  <c:v>29581</c:v>
                </c:pt>
                <c:pt idx="87">
                  <c:v>29582</c:v>
                </c:pt>
                <c:pt idx="88">
                  <c:v>29583</c:v>
                </c:pt>
                <c:pt idx="89">
                  <c:v>29584</c:v>
                </c:pt>
                <c:pt idx="90">
                  <c:v>29585</c:v>
                </c:pt>
                <c:pt idx="91">
                  <c:v>29586</c:v>
                </c:pt>
                <c:pt idx="92">
                  <c:v>29587</c:v>
                </c:pt>
                <c:pt idx="93">
                  <c:v>29588</c:v>
                </c:pt>
                <c:pt idx="94">
                  <c:v>29589</c:v>
                </c:pt>
                <c:pt idx="95">
                  <c:v>29590</c:v>
                </c:pt>
                <c:pt idx="96">
                  <c:v>29591</c:v>
                </c:pt>
                <c:pt idx="97">
                  <c:v>29592</c:v>
                </c:pt>
                <c:pt idx="98">
                  <c:v>29593</c:v>
                </c:pt>
                <c:pt idx="99">
                  <c:v>29594</c:v>
                </c:pt>
                <c:pt idx="100">
                  <c:v>29595</c:v>
                </c:pt>
                <c:pt idx="101">
                  <c:v>29596</c:v>
                </c:pt>
                <c:pt idx="102">
                  <c:v>29597</c:v>
                </c:pt>
                <c:pt idx="103">
                  <c:v>29598</c:v>
                </c:pt>
                <c:pt idx="104">
                  <c:v>29599</c:v>
                </c:pt>
                <c:pt idx="105">
                  <c:v>29600</c:v>
                </c:pt>
                <c:pt idx="106">
                  <c:v>29601</c:v>
                </c:pt>
                <c:pt idx="107">
                  <c:v>29602</c:v>
                </c:pt>
                <c:pt idx="108">
                  <c:v>29603</c:v>
                </c:pt>
                <c:pt idx="109">
                  <c:v>29604</c:v>
                </c:pt>
                <c:pt idx="110">
                  <c:v>29605</c:v>
                </c:pt>
                <c:pt idx="111">
                  <c:v>29606</c:v>
                </c:pt>
                <c:pt idx="112">
                  <c:v>29607</c:v>
                </c:pt>
                <c:pt idx="113">
                  <c:v>29608</c:v>
                </c:pt>
                <c:pt idx="114">
                  <c:v>29609</c:v>
                </c:pt>
                <c:pt idx="115">
                  <c:v>29610</c:v>
                </c:pt>
                <c:pt idx="116">
                  <c:v>29611</c:v>
                </c:pt>
                <c:pt idx="117">
                  <c:v>29612</c:v>
                </c:pt>
                <c:pt idx="118">
                  <c:v>29613</c:v>
                </c:pt>
                <c:pt idx="119">
                  <c:v>29614</c:v>
                </c:pt>
                <c:pt idx="120">
                  <c:v>29615</c:v>
                </c:pt>
                <c:pt idx="121">
                  <c:v>29616</c:v>
                </c:pt>
                <c:pt idx="122">
                  <c:v>29617</c:v>
                </c:pt>
                <c:pt idx="123">
                  <c:v>29618</c:v>
                </c:pt>
                <c:pt idx="124">
                  <c:v>29619</c:v>
                </c:pt>
                <c:pt idx="125">
                  <c:v>29620</c:v>
                </c:pt>
                <c:pt idx="126">
                  <c:v>29621</c:v>
                </c:pt>
                <c:pt idx="127">
                  <c:v>29622</c:v>
                </c:pt>
                <c:pt idx="128">
                  <c:v>29623</c:v>
                </c:pt>
                <c:pt idx="129">
                  <c:v>29624</c:v>
                </c:pt>
                <c:pt idx="130">
                  <c:v>29625</c:v>
                </c:pt>
                <c:pt idx="131">
                  <c:v>29626</c:v>
                </c:pt>
                <c:pt idx="132">
                  <c:v>29627</c:v>
                </c:pt>
                <c:pt idx="133">
                  <c:v>29628</c:v>
                </c:pt>
                <c:pt idx="134">
                  <c:v>29629</c:v>
                </c:pt>
                <c:pt idx="135">
                  <c:v>29630</c:v>
                </c:pt>
                <c:pt idx="136">
                  <c:v>29631</c:v>
                </c:pt>
                <c:pt idx="137">
                  <c:v>29632</c:v>
                </c:pt>
                <c:pt idx="138">
                  <c:v>29633</c:v>
                </c:pt>
                <c:pt idx="139">
                  <c:v>29634</c:v>
                </c:pt>
                <c:pt idx="140">
                  <c:v>29635</c:v>
                </c:pt>
                <c:pt idx="141">
                  <c:v>29636</c:v>
                </c:pt>
                <c:pt idx="142">
                  <c:v>29637</c:v>
                </c:pt>
                <c:pt idx="143">
                  <c:v>29638</c:v>
                </c:pt>
                <c:pt idx="144">
                  <c:v>29639</c:v>
                </c:pt>
                <c:pt idx="145">
                  <c:v>29640</c:v>
                </c:pt>
                <c:pt idx="146">
                  <c:v>29641</c:v>
                </c:pt>
                <c:pt idx="147">
                  <c:v>29642</c:v>
                </c:pt>
                <c:pt idx="148">
                  <c:v>29643</c:v>
                </c:pt>
                <c:pt idx="149">
                  <c:v>29644</c:v>
                </c:pt>
                <c:pt idx="150">
                  <c:v>29645</c:v>
                </c:pt>
                <c:pt idx="151">
                  <c:v>29646</c:v>
                </c:pt>
                <c:pt idx="152">
                  <c:v>29647</c:v>
                </c:pt>
                <c:pt idx="153">
                  <c:v>29648</c:v>
                </c:pt>
                <c:pt idx="154">
                  <c:v>29649</c:v>
                </c:pt>
                <c:pt idx="155">
                  <c:v>29650</c:v>
                </c:pt>
                <c:pt idx="156">
                  <c:v>29651</c:v>
                </c:pt>
                <c:pt idx="157">
                  <c:v>29652</c:v>
                </c:pt>
                <c:pt idx="158">
                  <c:v>29653</c:v>
                </c:pt>
                <c:pt idx="159">
                  <c:v>29654</c:v>
                </c:pt>
                <c:pt idx="160">
                  <c:v>29655</c:v>
                </c:pt>
                <c:pt idx="161">
                  <c:v>29656</c:v>
                </c:pt>
                <c:pt idx="162">
                  <c:v>29657</c:v>
                </c:pt>
                <c:pt idx="163">
                  <c:v>29658</c:v>
                </c:pt>
                <c:pt idx="164">
                  <c:v>29659</c:v>
                </c:pt>
                <c:pt idx="165">
                  <c:v>29660</c:v>
                </c:pt>
                <c:pt idx="166">
                  <c:v>29661</c:v>
                </c:pt>
                <c:pt idx="167">
                  <c:v>29662</c:v>
                </c:pt>
                <c:pt idx="168">
                  <c:v>29663</c:v>
                </c:pt>
                <c:pt idx="169">
                  <c:v>29664</c:v>
                </c:pt>
                <c:pt idx="170">
                  <c:v>29665</c:v>
                </c:pt>
                <c:pt idx="171">
                  <c:v>29666</c:v>
                </c:pt>
                <c:pt idx="172">
                  <c:v>29667</c:v>
                </c:pt>
                <c:pt idx="173">
                  <c:v>29668</c:v>
                </c:pt>
                <c:pt idx="174">
                  <c:v>29669</c:v>
                </c:pt>
                <c:pt idx="175">
                  <c:v>29670</c:v>
                </c:pt>
                <c:pt idx="176">
                  <c:v>29671</c:v>
                </c:pt>
                <c:pt idx="177">
                  <c:v>29672</c:v>
                </c:pt>
                <c:pt idx="178">
                  <c:v>29673</c:v>
                </c:pt>
                <c:pt idx="179">
                  <c:v>29674</c:v>
                </c:pt>
                <c:pt idx="180">
                  <c:v>29675</c:v>
                </c:pt>
                <c:pt idx="181">
                  <c:v>29676</c:v>
                </c:pt>
                <c:pt idx="182">
                  <c:v>29677</c:v>
                </c:pt>
                <c:pt idx="183">
                  <c:v>29678</c:v>
                </c:pt>
                <c:pt idx="184">
                  <c:v>29679</c:v>
                </c:pt>
                <c:pt idx="185">
                  <c:v>29680</c:v>
                </c:pt>
                <c:pt idx="186">
                  <c:v>29681</c:v>
                </c:pt>
                <c:pt idx="187">
                  <c:v>29682</c:v>
                </c:pt>
                <c:pt idx="188">
                  <c:v>29683</c:v>
                </c:pt>
                <c:pt idx="189">
                  <c:v>29684</c:v>
                </c:pt>
                <c:pt idx="190">
                  <c:v>29685</c:v>
                </c:pt>
                <c:pt idx="191">
                  <c:v>29686</c:v>
                </c:pt>
                <c:pt idx="192">
                  <c:v>29687</c:v>
                </c:pt>
                <c:pt idx="193">
                  <c:v>29688</c:v>
                </c:pt>
                <c:pt idx="194">
                  <c:v>29689</c:v>
                </c:pt>
                <c:pt idx="195">
                  <c:v>29690</c:v>
                </c:pt>
                <c:pt idx="196">
                  <c:v>29691</c:v>
                </c:pt>
                <c:pt idx="197">
                  <c:v>29692</c:v>
                </c:pt>
                <c:pt idx="198">
                  <c:v>29693</c:v>
                </c:pt>
                <c:pt idx="199">
                  <c:v>29694</c:v>
                </c:pt>
                <c:pt idx="200">
                  <c:v>29695</c:v>
                </c:pt>
                <c:pt idx="201">
                  <c:v>29696</c:v>
                </c:pt>
                <c:pt idx="202">
                  <c:v>29697</c:v>
                </c:pt>
                <c:pt idx="203">
                  <c:v>29698</c:v>
                </c:pt>
                <c:pt idx="204">
                  <c:v>29699</c:v>
                </c:pt>
                <c:pt idx="205">
                  <c:v>29700</c:v>
                </c:pt>
                <c:pt idx="206">
                  <c:v>29701</c:v>
                </c:pt>
                <c:pt idx="207">
                  <c:v>29702</c:v>
                </c:pt>
                <c:pt idx="208">
                  <c:v>29703</c:v>
                </c:pt>
                <c:pt idx="209">
                  <c:v>29704</c:v>
                </c:pt>
                <c:pt idx="210">
                  <c:v>29705</c:v>
                </c:pt>
                <c:pt idx="211">
                  <c:v>29706</c:v>
                </c:pt>
                <c:pt idx="212">
                  <c:v>29707</c:v>
                </c:pt>
                <c:pt idx="213">
                  <c:v>29708</c:v>
                </c:pt>
                <c:pt idx="214">
                  <c:v>29709</c:v>
                </c:pt>
                <c:pt idx="215">
                  <c:v>29710</c:v>
                </c:pt>
                <c:pt idx="216">
                  <c:v>29711</c:v>
                </c:pt>
                <c:pt idx="217">
                  <c:v>29712</c:v>
                </c:pt>
                <c:pt idx="218">
                  <c:v>29713</c:v>
                </c:pt>
                <c:pt idx="219">
                  <c:v>29714</c:v>
                </c:pt>
                <c:pt idx="220">
                  <c:v>29715</c:v>
                </c:pt>
                <c:pt idx="221">
                  <c:v>29716</c:v>
                </c:pt>
                <c:pt idx="222">
                  <c:v>29717</c:v>
                </c:pt>
                <c:pt idx="223">
                  <c:v>29718</c:v>
                </c:pt>
                <c:pt idx="224">
                  <c:v>29719</c:v>
                </c:pt>
                <c:pt idx="225">
                  <c:v>29720</c:v>
                </c:pt>
                <c:pt idx="226">
                  <c:v>29721</c:v>
                </c:pt>
                <c:pt idx="227">
                  <c:v>29722</c:v>
                </c:pt>
                <c:pt idx="228">
                  <c:v>29723</c:v>
                </c:pt>
                <c:pt idx="229">
                  <c:v>29724</c:v>
                </c:pt>
                <c:pt idx="230">
                  <c:v>29725</c:v>
                </c:pt>
                <c:pt idx="231">
                  <c:v>29726</c:v>
                </c:pt>
                <c:pt idx="232">
                  <c:v>29727</c:v>
                </c:pt>
                <c:pt idx="233">
                  <c:v>29728</c:v>
                </c:pt>
                <c:pt idx="234">
                  <c:v>29729</c:v>
                </c:pt>
                <c:pt idx="235">
                  <c:v>29730</c:v>
                </c:pt>
                <c:pt idx="236">
                  <c:v>29731</c:v>
                </c:pt>
                <c:pt idx="237">
                  <c:v>29732</c:v>
                </c:pt>
                <c:pt idx="238">
                  <c:v>29733</c:v>
                </c:pt>
                <c:pt idx="239">
                  <c:v>29734</c:v>
                </c:pt>
                <c:pt idx="240">
                  <c:v>29735</c:v>
                </c:pt>
                <c:pt idx="241">
                  <c:v>29736</c:v>
                </c:pt>
                <c:pt idx="242">
                  <c:v>29737</c:v>
                </c:pt>
                <c:pt idx="243">
                  <c:v>29738</c:v>
                </c:pt>
                <c:pt idx="244">
                  <c:v>29739</c:v>
                </c:pt>
                <c:pt idx="245">
                  <c:v>29740</c:v>
                </c:pt>
                <c:pt idx="246">
                  <c:v>29741</c:v>
                </c:pt>
                <c:pt idx="247">
                  <c:v>29742</c:v>
                </c:pt>
                <c:pt idx="248">
                  <c:v>29743</c:v>
                </c:pt>
                <c:pt idx="249">
                  <c:v>29744</c:v>
                </c:pt>
                <c:pt idx="250">
                  <c:v>29745</c:v>
                </c:pt>
                <c:pt idx="251">
                  <c:v>29746</c:v>
                </c:pt>
                <c:pt idx="252">
                  <c:v>29747</c:v>
                </c:pt>
                <c:pt idx="253">
                  <c:v>29748</c:v>
                </c:pt>
                <c:pt idx="254">
                  <c:v>29749</c:v>
                </c:pt>
                <c:pt idx="255">
                  <c:v>29750</c:v>
                </c:pt>
                <c:pt idx="256">
                  <c:v>29751</c:v>
                </c:pt>
                <c:pt idx="257">
                  <c:v>29752</c:v>
                </c:pt>
                <c:pt idx="258">
                  <c:v>29753</c:v>
                </c:pt>
                <c:pt idx="259">
                  <c:v>29754</c:v>
                </c:pt>
                <c:pt idx="260">
                  <c:v>29755</c:v>
                </c:pt>
                <c:pt idx="261">
                  <c:v>29756</c:v>
                </c:pt>
                <c:pt idx="262">
                  <c:v>29757</c:v>
                </c:pt>
                <c:pt idx="263">
                  <c:v>29758</c:v>
                </c:pt>
                <c:pt idx="264">
                  <c:v>29759</c:v>
                </c:pt>
                <c:pt idx="265">
                  <c:v>29760</c:v>
                </c:pt>
                <c:pt idx="266">
                  <c:v>29761</c:v>
                </c:pt>
                <c:pt idx="267">
                  <c:v>29762</c:v>
                </c:pt>
                <c:pt idx="268">
                  <c:v>29763</c:v>
                </c:pt>
                <c:pt idx="269">
                  <c:v>29764</c:v>
                </c:pt>
                <c:pt idx="270">
                  <c:v>29765</c:v>
                </c:pt>
                <c:pt idx="271">
                  <c:v>29766</c:v>
                </c:pt>
                <c:pt idx="272">
                  <c:v>29767</c:v>
                </c:pt>
                <c:pt idx="273">
                  <c:v>29768</c:v>
                </c:pt>
                <c:pt idx="274">
                  <c:v>29769</c:v>
                </c:pt>
                <c:pt idx="275">
                  <c:v>29770</c:v>
                </c:pt>
                <c:pt idx="276">
                  <c:v>29771</c:v>
                </c:pt>
                <c:pt idx="277">
                  <c:v>29772</c:v>
                </c:pt>
                <c:pt idx="278">
                  <c:v>29773</c:v>
                </c:pt>
                <c:pt idx="279">
                  <c:v>29774</c:v>
                </c:pt>
                <c:pt idx="280">
                  <c:v>29775</c:v>
                </c:pt>
                <c:pt idx="281">
                  <c:v>29776</c:v>
                </c:pt>
                <c:pt idx="282">
                  <c:v>29777</c:v>
                </c:pt>
                <c:pt idx="283">
                  <c:v>29778</c:v>
                </c:pt>
                <c:pt idx="284">
                  <c:v>29779</c:v>
                </c:pt>
                <c:pt idx="285">
                  <c:v>29780</c:v>
                </c:pt>
                <c:pt idx="286">
                  <c:v>29781</c:v>
                </c:pt>
                <c:pt idx="287">
                  <c:v>29782</c:v>
                </c:pt>
                <c:pt idx="288">
                  <c:v>29783</c:v>
                </c:pt>
                <c:pt idx="289">
                  <c:v>29784</c:v>
                </c:pt>
                <c:pt idx="290">
                  <c:v>29785</c:v>
                </c:pt>
                <c:pt idx="291">
                  <c:v>29786</c:v>
                </c:pt>
                <c:pt idx="292">
                  <c:v>29787</c:v>
                </c:pt>
                <c:pt idx="293">
                  <c:v>29788</c:v>
                </c:pt>
                <c:pt idx="294">
                  <c:v>29789</c:v>
                </c:pt>
                <c:pt idx="295">
                  <c:v>29790</c:v>
                </c:pt>
                <c:pt idx="296">
                  <c:v>29791</c:v>
                </c:pt>
                <c:pt idx="297">
                  <c:v>29792</c:v>
                </c:pt>
                <c:pt idx="298">
                  <c:v>29793</c:v>
                </c:pt>
                <c:pt idx="299">
                  <c:v>29794</c:v>
                </c:pt>
                <c:pt idx="300">
                  <c:v>29795</c:v>
                </c:pt>
                <c:pt idx="301">
                  <c:v>29796</c:v>
                </c:pt>
                <c:pt idx="302">
                  <c:v>29797</c:v>
                </c:pt>
                <c:pt idx="303">
                  <c:v>29798</c:v>
                </c:pt>
                <c:pt idx="304">
                  <c:v>29799</c:v>
                </c:pt>
                <c:pt idx="305">
                  <c:v>29800</c:v>
                </c:pt>
                <c:pt idx="306">
                  <c:v>29801</c:v>
                </c:pt>
                <c:pt idx="307">
                  <c:v>29802</c:v>
                </c:pt>
                <c:pt idx="308">
                  <c:v>29803</c:v>
                </c:pt>
                <c:pt idx="309">
                  <c:v>29804</c:v>
                </c:pt>
                <c:pt idx="310">
                  <c:v>29805</c:v>
                </c:pt>
                <c:pt idx="311">
                  <c:v>29806</c:v>
                </c:pt>
                <c:pt idx="312">
                  <c:v>29807</c:v>
                </c:pt>
                <c:pt idx="313">
                  <c:v>29808</c:v>
                </c:pt>
                <c:pt idx="314">
                  <c:v>29809</c:v>
                </c:pt>
                <c:pt idx="315">
                  <c:v>29810</c:v>
                </c:pt>
                <c:pt idx="316">
                  <c:v>29811</c:v>
                </c:pt>
                <c:pt idx="317">
                  <c:v>29812</c:v>
                </c:pt>
                <c:pt idx="318">
                  <c:v>29813</c:v>
                </c:pt>
                <c:pt idx="319">
                  <c:v>29814</c:v>
                </c:pt>
                <c:pt idx="320">
                  <c:v>29815</c:v>
                </c:pt>
                <c:pt idx="321">
                  <c:v>29816</c:v>
                </c:pt>
                <c:pt idx="322">
                  <c:v>29817</c:v>
                </c:pt>
                <c:pt idx="323">
                  <c:v>29818</c:v>
                </c:pt>
                <c:pt idx="324">
                  <c:v>29819</c:v>
                </c:pt>
                <c:pt idx="325">
                  <c:v>29820</c:v>
                </c:pt>
                <c:pt idx="326">
                  <c:v>29821</c:v>
                </c:pt>
                <c:pt idx="327">
                  <c:v>29822</c:v>
                </c:pt>
                <c:pt idx="328">
                  <c:v>29823</c:v>
                </c:pt>
                <c:pt idx="329">
                  <c:v>29824</c:v>
                </c:pt>
                <c:pt idx="330">
                  <c:v>29825</c:v>
                </c:pt>
                <c:pt idx="331">
                  <c:v>29826</c:v>
                </c:pt>
                <c:pt idx="332">
                  <c:v>29827</c:v>
                </c:pt>
                <c:pt idx="333">
                  <c:v>29828</c:v>
                </c:pt>
                <c:pt idx="334">
                  <c:v>29829</c:v>
                </c:pt>
                <c:pt idx="335">
                  <c:v>29830</c:v>
                </c:pt>
                <c:pt idx="336">
                  <c:v>29831</c:v>
                </c:pt>
                <c:pt idx="337">
                  <c:v>29832</c:v>
                </c:pt>
                <c:pt idx="338">
                  <c:v>29833</c:v>
                </c:pt>
                <c:pt idx="339">
                  <c:v>29834</c:v>
                </c:pt>
                <c:pt idx="340">
                  <c:v>29835</c:v>
                </c:pt>
                <c:pt idx="341">
                  <c:v>29836</c:v>
                </c:pt>
                <c:pt idx="342">
                  <c:v>29837</c:v>
                </c:pt>
                <c:pt idx="343">
                  <c:v>29838</c:v>
                </c:pt>
                <c:pt idx="344">
                  <c:v>29839</c:v>
                </c:pt>
                <c:pt idx="345">
                  <c:v>29840</c:v>
                </c:pt>
                <c:pt idx="346">
                  <c:v>29841</c:v>
                </c:pt>
                <c:pt idx="347">
                  <c:v>29842</c:v>
                </c:pt>
                <c:pt idx="348">
                  <c:v>29843</c:v>
                </c:pt>
                <c:pt idx="349">
                  <c:v>29844</c:v>
                </c:pt>
                <c:pt idx="350">
                  <c:v>29845</c:v>
                </c:pt>
                <c:pt idx="351">
                  <c:v>29846</c:v>
                </c:pt>
                <c:pt idx="352">
                  <c:v>29847</c:v>
                </c:pt>
                <c:pt idx="353">
                  <c:v>29848</c:v>
                </c:pt>
                <c:pt idx="354">
                  <c:v>29849</c:v>
                </c:pt>
                <c:pt idx="355">
                  <c:v>29850</c:v>
                </c:pt>
                <c:pt idx="356">
                  <c:v>29851</c:v>
                </c:pt>
                <c:pt idx="357">
                  <c:v>29852</c:v>
                </c:pt>
                <c:pt idx="358">
                  <c:v>29853</c:v>
                </c:pt>
                <c:pt idx="359">
                  <c:v>29854</c:v>
                </c:pt>
                <c:pt idx="360">
                  <c:v>29855</c:v>
                </c:pt>
                <c:pt idx="361">
                  <c:v>29856</c:v>
                </c:pt>
                <c:pt idx="362">
                  <c:v>29857</c:v>
                </c:pt>
                <c:pt idx="363">
                  <c:v>29858</c:v>
                </c:pt>
                <c:pt idx="364">
                  <c:v>29859</c:v>
                </c:pt>
                <c:pt idx="365">
                  <c:v>29860</c:v>
                </c:pt>
                <c:pt idx="366">
                  <c:v>29861</c:v>
                </c:pt>
                <c:pt idx="367">
                  <c:v>29862</c:v>
                </c:pt>
                <c:pt idx="368">
                  <c:v>29863</c:v>
                </c:pt>
                <c:pt idx="369">
                  <c:v>29864</c:v>
                </c:pt>
                <c:pt idx="370">
                  <c:v>29865</c:v>
                </c:pt>
                <c:pt idx="371">
                  <c:v>29866</c:v>
                </c:pt>
                <c:pt idx="372">
                  <c:v>29867</c:v>
                </c:pt>
                <c:pt idx="373">
                  <c:v>29868</c:v>
                </c:pt>
                <c:pt idx="374">
                  <c:v>29869</c:v>
                </c:pt>
                <c:pt idx="375">
                  <c:v>29870</c:v>
                </c:pt>
                <c:pt idx="376">
                  <c:v>29871</c:v>
                </c:pt>
                <c:pt idx="377">
                  <c:v>29872</c:v>
                </c:pt>
                <c:pt idx="378">
                  <c:v>29873</c:v>
                </c:pt>
                <c:pt idx="379">
                  <c:v>29874</c:v>
                </c:pt>
                <c:pt idx="380">
                  <c:v>29875</c:v>
                </c:pt>
                <c:pt idx="381">
                  <c:v>29876</c:v>
                </c:pt>
                <c:pt idx="382">
                  <c:v>29877</c:v>
                </c:pt>
                <c:pt idx="383">
                  <c:v>29878</c:v>
                </c:pt>
                <c:pt idx="384">
                  <c:v>29879</c:v>
                </c:pt>
                <c:pt idx="385">
                  <c:v>29880</c:v>
                </c:pt>
                <c:pt idx="386">
                  <c:v>29881</c:v>
                </c:pt>
                <c:pt idx="387">
                  <c:v>29882</c:v>
                </c:pt>
                <c:pt idx="388">
                  <c:v>29883</c:v>
                </c:pt>
                <c:pt idx="389">
                  <c:v>29884</c:v>
                </c:pt>
                <c:pt idx="390">
                  <c:v>29885</c:v>
                </c:pt>
                <c:pt idx="391">
                  <c:v>29886</c:v>
                </c:pt>
                <c:pt idx="392">
                  <c:v>29887</c:v>
                </c:pt>
                <c:pt idx="393">
                  <c:v>29888</c:v>
                </c:pt>
                <c:pt idx="394">
                  <c:v>29889</c:v>
                </c:pt>
                <c:pt idx="395">
                  <c:v>29890</c:v>
                </c:pt>
                <c:pt idx="396">
                  <c:v>29891</c:v>
                </c:pt>
                <c:pt idx="397">
                  <c:v>29892</c:v>
                </c:pt>
                <c:pt idx="398">
                  <c:v>29893</c:v>
                </c:pt>
                <c:pt idx="399">
                  <c:v>29894</c:v>
                </c:pt>
                <c:pt idx="400">
                  <c:v>29895</c:v>
                </c:pt>
                <c:pt idx="401">
                  <c:v>29896</c:v>
                </c:pt>
                <c:pt idx="402">
                  <c:v>29897</c:v>
                </c:pt>
                <c:pt idx="403">
                  <c:v>29898</c:v>
                </c:pt>
                <c:pt idx="404">
                  <c:v>29899</c:v>
                </c:pt>
                <c:pt idx="405">
                  <c:v>29900</c:v>
                </c:pt>
                <c:pt idx="406">
                  <c:v>29901</c:v>
                </c:pt>
                <c:pt idx="407">
                  <c:v>29902</c:v>
                </c:pt>
                <c:pt idx="408">
                  <c:v>29903</c:v>
                </c:pt>
                <c:pt idx="409">
                  <c:v>29904</c:v>
                </c:pt>
                <c:pt idx="410">
                  <c:v>29905</c:v>
                </c:pt>
                <c:pt idx="411">
                  <c:v>29906</c:v>
                </c:pt>
                <c:pt idx="412">
                  <c:v>29907</c:v>
                </c:pt>
                <c:pt idx="413">
                  <c:v>29908</c:v>
                </c:pt>
                <c:pt idx="414">
                  <c:v>29909</c:v>
                </c:pt>
                <c:pt idx="415">
                  <c:v>29910</c:v>
                </c:pt>
                <c:pt idx="416">
                  <c:v>29911</c:v>
                </c:pt>
                <c:pt idx="417">
                  <c:v>29912</c:v>
                </c:pt>
                <c:pt idx="418">
                  <c:v>29913</c:v>
                </c:pt>
                <c:pt idx="419">
                  <c:v>29914</c:v>
                </c:pt>
                <c:pt idx="420">
                  <c:v>29915</c:v>
                </c:pt>
                <c:pt idx="421">
                  <c:v>29916</c:v>
                </c:pt>
                <c:pt idx="422">
                  <c:v>29917</c:v>
                </c:pt>
                <c:pt idx="423">
                  <c:v>29918</c:v>
                </c:pt>
                <c:pt idx="424">
                  <c:v>29919</c:v>
                </c:pt>
                <c:pt idx="425">
                  <c:v>29920</c:v>
                </c:pt>
                <c:pt idx="426">
                  <c:v>29921</c:v>
                </c:pt>
                <c:pt idx="427">
                  <c:v>29922</c:v>
                </c:pt>
                <c:pt idx="428">
                  <c:v>29923</c:v>
                </c:pt>
                <c:pt idx="429">
                  <c:v>29924</c:v>
                </c:pt>
                <c:pt idx="430">
                  <c:v>29925</c:v>
                </c:pt>
                <c:pt idx="431">
                  <c:v>29926</c:v>
                </c:pt>
                <c:pt idx="432">
                  <c:v>29927</c:v>
                </c:pt>
                <c:pt idx="433">
                  <c:v>29928</c:v>
                </c:pt>
                <c:pt idx="434">
                  <c:v>29929</c:v>
                </c:pt>
                <c:pt idx="435">
                  <c:v>29930</c:v>
                </c:pt>
                <c:pt idx="436">
                  <c:v>29931</c:v>
                </c:pt>
                <c:pt idx="437">
                  <c:v>29932</c:v>
                </c:pt>
                <c:pt idx="438">
                  <c:v>29933</c:v>
                </c:pt>
                <c:pt idx="439">
                  <c:v>29934</c:v>
                </c:pt>
                <c:pt idx="440">
                  <c:v>29935</c:v>
                </c:pt>
                <c:pt idx="441">
                  <c:v>29936</c:v>
                </c:pt>
                <c:pt idx="442">
                  <c:v>29937</c:v>
                </c:pt>
                <c:pt idx="443">
                  <c:v>29938</c:v>
                </c:pt>
                <c:pt idx="444">
                  <c:v>29939</c:v>
                </c:pt>
                <c:pt idx="445">
                  <c:v>29940</c:v>
                </c:pt>
                <c:pt idx="446">
                  <c:v>29941</c:v>
                </c:pt>
                <c:pt idx="447">
                  <c:v>29942</c:v>
                </c:pt>
                <c:pt idx="448">
                  <c:v>29943</c:v>
                </c:pt>
                <c:pt idx="449">
                  <c:v>29944</c:v>
                </c:pt>
                <c:pt idx="450">
                  <c:v>29945</c:v>
                </c:pt>
                <c:pt idx="451">
                  <c:v>29946</c:v>
                </c:pt>
                <c:pt idx="452">
                  <c:v>29947</c:v>
                </c:pt>
                <c:pt idx="453">
                  <c:v>29948</c:v>
                </c:pt>
                <c:pt idx="454">
                  <c:v>29949</c:v>
                </c:pt>
                <c:pt idx="455">
                  <c:v>29950</c:v>
                </c:pt>
                <c:pt idx="456">
                  <c:v>29951</c:v>
                </c:pt>
                <c:pt idx="457">
                  <c:v>29952</c:v>
                </c:pt>
                <c:pt idx="458">
                  <c:v>29953</c:v>
                </c:pt>
                <c:pt idx="459">
                  <c:v>29954</c:v>
                </c:pt>
                <c:pt idx="460">
                  <c:v>29955</c:v>
                </c:pt>
                <c:pt idx="461">
                  <c:v>29956</c:v>
                </c:pt>
                <c:pt idx="462">
                  <c:v>29957</c:v>
                </c:pt>
                <c:pt idx="463">
                  <c:v>29958</c:v>
                </c:pt>
                <c:pt idx="464">
                  <c:v>29959</c:v>
                </c:pt>
                <c:pt idx="465">
                  <c:v>29960</c:v>
                </c:pt>
                <c:pt idx="466">
                  <c:v>29961</c:v>
                </c:pt>
                <c:pt idx="467">
                  <c:v>29962</c:v>
                </c:pt>
                <c:pt idx="468">
                  <c:v>29963</c:v>
                </c:pt>
                <c:pt idx="469">
                  <c:v>29964</c:v>
                </c:pt>
                <c:pt idx="470">
                  <c:v>29965</c:v>
                </c:pt>
                <c:pt idx="471">
                  <c:v>29966</c:v>
                </c:pt>
                <c:pt idx="472">
                  <c:v>29967</c:v>
                </c:pt>
                <c:pt idx="473">
                  <c:v>29968</c:v>
                </c:pt>
                <c:pt idx="474">
                  <c:v>29969</c:v>
                </c:pt>
                <c:pt idx="475">
                  <c:v>29970</c:v>
                </c:pt>
                <c:pt idx="476">
                  <c:v>29971</c:v>
                </c:pt>
                <c:pt idx="477">
                  <c:v>29972</c:v>
                </c:pt>
                <c:pt idx="478">
                  <c:v>29973</c:v>
                </c:pt>
                <c:pt idx="479">
                  <c:v>29974</c:v>
                </c:pt>
                <c:pt idx="480">
                  <c:v>29975</c:v>
                </c:pt>
                <c:pt idx="481">
                  <c:v>29976</c:v>
                </c:pt>
                <c:pt idx="482">
                  <c:v>29977</c:v>
                </c:pt>
                <c:pt idx="483">
                  <c:v>29978</c:v>
                </c:pt>
                <c:pt idx="484">
                  <c:v>29979</c:v>
                </c:pt>
                <c:pt idx="485">
                  <c:v>29980</c:v>
                </c:pt>
                <c:pt idx="486">
                  <c:v>29981</c:v>
                </c:pt>
                <c:pt idx="487">
                  <c:v>29982</c:v>
                </c:pt>
                <c:pt idx="488">
                  <c:v>29983</c:v>
                </c:pt>
                <c:pt idx="489">
                  <c:v>29984</c:v>
                </c:pt>
                <c:pt idx="490">
                  <c:v>29985</c:v>
                </c:pt>
                <c:pt idx="491">
                  <c:v>29986</c:v>
                </c:pt>
                <c:pt idx="492">
                  <c:v>29987</c:v>
                </c:pt>
                <c:pt idx="493">
                  <c:v>29988</c:v>
                </c:pt>
                <c:pt idx="494">
                  <c:v>29989</c:v>
                </c:pt>
                <c:pt idx="495">
                  <c:v>29990</c:v>
                </c:pt>
                <c:pt idx="496">
                  <c:v>29991</c:v>
                </c:pt>
                <c:pt idx="497">
                  <c:v>29992</c:v>
                </c:pt>
                <c:pt idx="498">
                  <c:v>29993</c:v>
                </c:pt>
                <c:pt idx="499">
                  <c:v>29994</c:v>
                </c:pt>
                <c:pt idx="500">
                  <c:v>29995</c:v>
                </c:pt>
                <c:pt idx="501">
                  <c:v>29996</c:v>
                </c:pt>
                <c:pt idx="502">
                  <c:v>29997</c:v>
                </c:pt>
                <c:pt idx="503">
                  <c:v>29998</c:v>
                </c:pt>
                <c:pt idx="504">
                  <c:v>29999</c:v>
                </c:pt>
                <c:pt idx="505">
                  <c:v>30000</c:v>
                </c:pt>
                <c:pt idx="506">
                  <c:v>30001</c:v>
                </c:pt>
                <c:pt idx="507">
                  <c:v>30002</c:v>
                </c:pt>
                <c:pt idx="508">
                  <c:v>30003</c:v>
                </c:pt>
                <c:pt idx="509">
                  <c:v>30004</c:v>
                </c:pt>
                <c:pt idx="510">
                  <c:v>30005</c:v>
                </c:pt>
                <c:pt idx="511">
                  <c:v>30006</c:v>
                </c:pt>
                <c:pt idx="512">
                  <c:v>30007</c:v>
                </c:pt>
                <c:pt idx="513">
                  <c:v>30008</c:v>
                </c:pt>
                <c:pt idx="514">
                  <c:v>30009</c:v>
                </c:pt>
                <c:pt idx="515">
                  <c:v>30010</c:v>
                </c:pt>
                <c:pt idx="516">
                  <c:v>30011</c:v>
                </c:pt>
                <c:pt idx="517">
                  <c:v>30012</c:v>
                </c:pt>
                <c:pt idx="518">
                  <c:v>30013</c:v>
                </c:pt>
                <c:pt idx="519">
                  <c:v>30014</c:v>
                </c:pt>
                <c:pt idx="520">
                  <c:v>30015</c:v>
                </c:pt>
                <c:pt idx="521">
                  <c:v>30016</c:v>
                </c:pt>
                <c:pt idx="522">
                  <c:v>30017</c:v>
                </c:pt>
                <c:pt idx="523">
                  <c:v>30018</c:v>
                </c:pt>
                <c:pt idx="524">
                  <c:v>30019</c:v>
                </c:pt>
                <c:pt idx="525">
                  <c:v>30020</c:v>
                </c:pt>
                <c:pt idx="526">
                  <c:v>30021</c:v>
                </c:pt>
                <c:pt idx="527">
                  <c:v>30022</c:v>
                </c:pt>
                <c:pt idx="528">
                  <c:v>30023</c:v>
                </c:pt>
                <c:pt idx="529">
                  <c:v>30024</c:v>
                </c:pt>
                <c:pt idx="530">
                  <c:v>30025</c:v>
                </c:pt>
                <c:pt idx="531">
                  <c:v>30026</c:v>
                </c:pt>
                <c:pt idx="532">
                  <c:v>30027</c:v>
                </c:pt>
                <c:pt idx="533">
                  <c:v>30028</c:v>
                </c:pt>
                <c:pt idx="534">
                  <c:v>30029</c:v>
                </c:pt>
                <c:pt idx="535">
                  <c:v>30030</c:v>
                </c:pt>
                <c:pt idx="536">
                  <c:v>30031</c:v>
                </c:pt>
                <c:pt idx="537">
                  <c:v>30032</c:v>
                </c:pt>
                <c:pt idx="538">
                  <c:v>30033</c:v>
                </c:pt>
                <c:pt idx="539">
                  <c:v>30034</c:v>
                </c:pt>
                <c:pt idx="540">
                  <c:v>30035</c:v>
                </c:pt>
                <c:pt idx="541">
                  <c:v>30036</c:v>
                </c:pt>
                <c:pt idx="542">
                  <c:v>30037</c:v>
                </c:pt>
                <c:pt idx="543">
                  <c:v>30038</c:v>
                </c:pt>
                <c:pt idx="544">
                  <c:v>30039</c:v>
                </c:pt>
                <c:pt idx="545">
                  <c:v>30040</c:v>
                </c:pt>
                <c:pt idx="546">
                  <c:v>30041</c:v>
                </c:pt>
                <c:pt idx="547">
                  <c:v>30042</c:v>
                </c:pt>
                <c:pt idx="548">
                  <c:v>30043</c:v>
                </c:pt>
                <c:pt idx="549">
                  <c:v>30044</c:v>
                </c:pt>
                <c:pt idx="550">
                  <c:v>30045</c:v>
                </c:pt>
                <c:pt idx="551">
                  <c:v>30046</c:v>
                </c:pt>
                <c:pt idx="552">
                  <c:v>30047</c:v>
                </c:pt>
                <c:pt idx="553">
                  <c:v>30048</c:v>
                </c:pt>
                <c:pt idx="554">
                  <c:v>30049</c:v>
                </c:pt>
                <c:pt idx="555">
                  <c:v>30050</c:v>
                </c:pt>
                <c:pt idx="556">
                  <c:v>30051</c:v>
                </c:pt>
                <c:pt idx="557">
                  <c:v>30052</c:v>
                </c:pt>
                <c:pt idx="558">
                  <c:v>30053</c:v>
                </c:pt>
                <c:pt idx="559">
                  <c:v>30054</c:v>
                </c:pt>
                <c:pt idx="560">
                  <c:v>30055</c:v>
                </c:pt>
                <c:pt idx="561">
                  <c:v>30056</c:v>
                </c:pt>
                <c:pt idx="562">
                  <c:v>30057</c:v>
                </c:pt>
                <c:pt idx="563">
                  <c:v>30058</c:v>
                </c:pt>
                <c:pt idx="564">
                  <c:v>30059</c:v>
                </c:pt>
                <c:pt idx="565">
                  <c:v>30060</c:v>
                </c:pt>
                <c:pt idx="566">
                  <c:v>30061</c:v>
                </c:pt>
                <c:pt idx="567">
                  <c:v>30062</c:v>
                </c:pt>
                <c:pt idx="568">
                  <c:v>30063</c:v>
                </c:pt>
                <c:pt idx="569">
                  <c:v>30064</c:v>
                </c:pt>
                <c:pt idx="570">
                  <c:v>30065</c:v>
                </c:pt>
                <c:pt idx="571">
                  <c:v>30066</c:v>
                </c:pt>
                <c:pt idx="572">
                  <c:v>30067</c:v>
                </c:pt>
                <c:pt idx="573">
                  <c:v>30068</c:v>
                </c:pt>
                <c:pt idx="574">
                  <c:v>30069</c:v>
                </c:pt>
                <c:pt idx="575">
                  <c:v>30070</c:v>
                </c:pt>
                <c:pt idx="576">
                  <c:v>30071</c:v>
                </c:pt>
                <c:pt idx="577">
                  <c:v>30072</c:v>
                </c:pt>
                <c:pt idx="578">
                  <c:v>30073</c:v>
                </c:pt>
                <c:pt idx="579">
                  <c:v>30074</c:v>
                </c:pt>
                <c:pt idx="580">
                  <c:v>30075</c:v>
                </c:pt>
                <c:pt idx="581">
                  <c:v>30076</c:v>
                </c:pt>
                <c:pt idx="582">
                  <c:v>30077</c:v>
                </c:pt>
                <c:pt idx="583">
                  <c:v>30078</c:v>
                </c:pt>
                <c:pt idx="584">
                  <c:v>30079</c:v>
                </c:pt>
                <c:pt idx="585">
                  <c:v>30080</c:v>
                </c:pt>
                <c:pt idx="586">
                  <c:v>30081</c:v>
                </c:pt>
                <c:pt idx="587">
                  <c:v>30082</c:v>
                </c:pt>
                <c:pt idx="588">
                  <c:v>30083</c:v>
                </c:pt>
                <c:pt idx="589">
                  <c:v>30084</c:v>
                </c:pt>
                <c:pt idx="590">
                  <c:v>30085</c:v>
                </c:pt>
                <c:pt idx="591">
                  <c:v>30086</c:v>
                </c:pt>
                <c:pt idx="592">
                  <c:v>30087</c:v>
                </c:pt>
                <c:pt idx="593">
                  <c:v>30088</c:v>
                </c:pt>
                <c:pt idx="594">
                  <c:v>30089</c:v>
                </c:pt>
                <c:pt idx="595">
                  <c:v>30090</c:v>
                </c:pt>
                <c:pt idx="596">
                  <c:v>30091</c:v>
                </c:pt>
                <c:pt idx="597">
                  <c:v>30092</c:v>
                </c:pt>
                <c:pt idx="598">
                  <c:v>30093</c:v>
                </c:pt>
                <c:pt idx="599">
                  <c:v>30094</c:v>
                </c:pt>
                <c:pt idx="600">
                  <c:v>30095</c:v>
                </c:pt>
                <c:pt idx="601">
                  <c:v>30096</c:v>
                </c:pt>
                <c:pt idx="602">
                  <c:v>30097</c:v>
                </c:pt>
                <c:pt idx="603">
                  <c:v>30098</c:v>
                </c:pt>
                <c:pt idx="604">
                  <c:v>30099</c:v>
                </c:pt>
                <c:pt idx="605">
                  <c:v>30100</c:v>
                </c:pt>
                <c:pt idx="606">
                  <c:v>30101</c:v>
                </c:pt>
                <c:pt idx="607">
                  <c:v>30102</c:v>
                </c:pt>
                <c:pt idx="608">
                  <c:v>30103</c:v>
                </c:pt>
                <c:pt idx="609">
                  <c:v>30104</c:v>
                </c:pt>
                <c:pt idx="610">
                  <c:v>30105</c:v>
                </c:pt>
                <c:pt idx="611">
                  <c:v>30106</c:v>
                </c:pt>
                <c:pt idx="612">
                  <c:v>30107</c:v>
                </c:pt>
                <c:pt idx="613">
                  <c:v>30108</c:v>
                </c:pt>
                <c:pt idx="614">
                  <c:v>30109</c:v>
                </c:pt>
                <c:pt idx="615">
                  <c:v>30110</c:v>
                </c:pt>
                <c:pt idx="616">
                  <c:v>30111</c:v>
                </c:pt>
                <c:pt idx="617">
                  <c:v>30112</c:v>
                </c:pt>
                <c:pt idx="618">
                  <c:v>30113</c:v>
                </c:pt>
                <c:pt idx="619">
                  <c:v>30114</c:v>
                </c:pt>
                <c:pt idx="620">
                  <c:v>30115</c:v>
                </c:pt>
                <c:pt idx="621">
                  <c:v>30116</c:v>
                </c:pt>
                <c:pt idx="622">
                  <c:v>30117</c:v>
                </c:pt>
                <c:pt idx="623">
                  <c:v>30118</c:v>
                </c:pt>
                <c:pt idx="624">
                  <c:v>30119</c:v>
                </c:pt>
                <c:pt idx="625">
                  <c:v>30120</c:v>
                </c:pt>
                <c:pt idx="626">
                  <c:v>30121</c:v>
                </c:pt>
                <c:pt idx="627">
                  <c:v>30122</c:v>
                </c:pt>
                <c:pt idx="628">
                  <c:v>30123</c:v>
                </c:pt>
                <c:pt idx="629">
                  <c:v>30124</c:v>
                </c:pt>
                <c:pt idx="630">
                  <c:v>30125</c:v>
                </c:pt>
                <c:pt idx="631">
                  <c:v>30126</c:v>
                </c:pt>
                <c:pt idx="632">
                  <c:v>30127</c:v>
                </c:pt>
                <c:pt idx="633">
                  <c:v>30128</c:v>
                </c:pt>
                <c:pt idx="634">
                  <c:v>30129</c:v>
                </c:pt>
                <c:pt idx="635">
                  <c:v>30130</c:v>
                </c:pt>
                <c:pt idx="636">
                  <c:v>30131</c:v>
                </c:pt>
                <c:pt idx="637">
                  <c:v>30132</c:v>
                </c:pt>
                <c:pt idx="638">
                  <c:v>30133</c:v>
                </c:pt>
                <c:pt idx="639">
                  <c:v>30134</c:v>
                </c:pt>
                <c:pt idx="640">
                  <c:v>30135</c:v>
                </c:pt>
                <c:pt idx="641">
                  <c:v>30136</c:v>
                </c:pt>
                <c:pt idx="642">
                  <c:v>30137</c:v>
                </c:pt>
                <c:pt idx="643">
                  <c:v>30138</c:v>
                </c:pt>
                <c:pt idx="644">
                  <c:v>30139</c:v>
                </c:pt>
                <c:pt idx="645">
                  <c:v>30140</c:v>
                </c:pt>
                <c:pt idx="646">
                  <c:v>30141</c:v>
                </c:pt>
                <c:pt idx="647">
                  <c:v>30142</c:v>
                </c:pt>
                <c:pt idx="648">
                  <c:v>30143</c:v>
                </c:pt>
                <c:pt idx="649">
                  <c:v>30144</c:v>
                </c:pt>
                <c:pt idx="650">
                  <c:v>30145</c:v>
                </c:pt>
                <c:pt idx="651">
                  <c:v>30146</c:v>
                </c:pt>
                <c:pt idx="652">
                  <c:v>30147</c:v>
                </c:pt>
                <c:pt idx="653">
                  <c:v>30148</c:v>
                </c:pt>
                <c:pt idx="654">
                  <c:v>30149</c:v>
                </c:pt>
                <c:pt idx="655">
                  <c:v>30150</c:v>
                </c:pt>
                <c:pt idx="656">
                  <c:v>30151</c:v>
                </c:pt>
                <c:pt idx="657">
                  <c:v>30152</c:v>
                </c:pt>
                <c:pt idx="658">
                  <c:v>30153</c:v>
                </c:pt>
                <c:pt idx="659">
                  <c:v>30154</c:v>
                </c:pt>
                <c:pt idx="660">
                  <c:v>30155</c:v>
                </c:pt>
                <c:pt idx="661">
                  <c:v>30156</c:v>
                </c:pt>
                <c:pt idx="662">
                  <c:v>30157</c:v>
                </c:pt>
                <c:pt idx="663">
                  <c:v>30158</c:v>
                </c:pt>
                <c:pt idx="664">
                  <c:v>30159</c:v>
                </c:pt>
                <c:pt idx="665">
                  <c:v>30160</c:v>
                </c:pt>
                <c:pt idx="666">
                  <c:v>30161</c:v>
                </c:pt>
                <c:pt idx="667">
                  <c:v>30162</c:v>
                </c:pt>
                <c:pt idx="668">
                  <c:v>30163</c:v>
                </c:pt>
                <c:pt idx="669">
                  <c:v>30164</c:v>
                </c:pt>
                <c:pt idx="670">
                  <c:v>30165</c:v>
                </c:pt>
                <c:pt idx="671">
                  <c:v>30166</c:v>
                </c:pt>
                <c:pt idx="672">
                  <c:v>30167</c:v>
                </c:pt>
                <c:pt idx="673">
                  <c:v>30168</c:v>
                </c:pt>
                <c:pt idx="674">
                  <c:v>30169</c:v>
                </c:pt>
                <c:pt idx="675">
                  <c:v>30170</c:v>
                </c:pt>
                <c:pt idx="676">
                  <c:v>30171</c:v>
                </c:pt>
                <c:pt idx="677">
                  <c:v>30172</c:v>
                </c:pt>
                <c:pt idx="678">
                  <c:v>30173</c:v>
                </c:pt>
                <c:pt idx="679">
                  <c:v>30174</c:v>
                </c:pt>
                <c:pt idx="680">
                  <c:v>30175</c:v>
                </c:pt>
                <c:pt idx="681">
                  <c:v>30176</c:v>
                </c:pt>
                <c:pt idx="682">
                  <c:v>30177</c:v>
                </c:pt>
                <c:pt idx="683">
                  <c:v>30178</c:v>
                </c:pt>
                <c:pt idx="684">
                  <c:v>30179</c:v>
                </c:pt>
                <c:pt idx="685">
                  <c:v>30180</c:v>
                </c:pt>
                <c:pt idx="686">
                  <c:v>30181</c:v>
                </c:pt>
                <c:pt idx="687">
                  <c:v>30182</c:v>
                </c:pt>
                <c:pt idx="688">
                  <c:v>30183</c:v>
                </c:pt>
                <c:pt idx="689">
                  <c:v>30184</c:v>
                </c:pt>
                <c:pt idx="690">
                  <c:v>30185</c:v>
                </c:pt>
                <c:pt idx="691">
                  <c:v>30186</c:v>
                </c:pt>
                <c:pt idx="692">
                  <c:v>30187</c:v>
                </c:pt>
                <c:pt idx="693">
                  <c:v>30188</c:v>
                </c:pt>
                <c:pt idx="694">
                  <c:v>30189</c:v>
                </c:pt>
                <c:pt idx="695">
                  <c:v>30190</c:v>
                </c:pt>
                <c:pt idx="696">
                  <c:v>30191</c:v>
                </c:pt>
                <c:pt idx="697">
                  <c:v>30192</c:v>
                </c:pt>
                <c:pt idx="698">
                  <c:v>30193</c:v>
                </c:pt>
                <c:pt idx="699">
                  <c:v>30194</c:v>
                </c:pt>
                <c:pt idx="700">
                  <c:v>30195</c:v>
                </c:pt>
                <c:pt idx="701">
                  <c:v>30196</c:v>
                </c:pt>
                <c:pt idx="702">
                  <c:v>30197</c:v>
                </c:pt>
                <c:pt idx="703">
                  <c:v>30198</c:v>
                </c:pt>
                <c:pt idx="704">
                  <c:v>30199</c:v>
                </c:pt>
                <c:pt idx="705">
                  <c:v>30200</c:v>
                </c:pt>
                <c:pt idx="706">
                  <c:v>30201</c:v>
                </c:pt>
                <c:pt idx="707">
                  <c:v>30202</c:v>
                </c:pt>
                <c:pt idx="708">
                  <c:v>30203</c:v>
                </c:pt>
                <c:pt idx="709">
                  <c:v>30204</c:v>
                </c:pt>
                <c:pt idx="710">
                  <c:v>30205</c:v>
                </c:pt>
                <c:pt idx="711">
                  <c:v>30206</c:v>
                </c:pt>
                <c:pt idx="712">
                  <c:v>30207</c:v>
                </c:pt>
                <c:pt idx="713">
                  <c:v>30208</c:v>
                </c:pt>
                <c:pt idx="714">
                  <c:v>30209</c:v>
                </c:pt>
                <c:pt idx="715">
                  <c:v>30210</c:v>
                </c:pt>
                <c:pt idx="716">
                  <c:v>30211</c:v>
                </c:pt>
                <c:pt idx="717">
                  <c:v>30212</c:v>
                </c:pt>
                <c:pt idx="718">
                  <c:v>30213</c:v>
                </c:pt>
                <c:pt idx="719">
                  <c:v>30214</c:v>
                </c:pt>
                <c:pt idx="720">
                  <c:v>30215</c:v>
                </c:pt>
                <c:pt idx="721">
                  <c:v>30216</c:v>
                </c:pt>
                <c:pt idx="722">
                  <c:v>30217</c:v>
                </c:pt>
                <c:pt idx="723">
                  <c:v>30218</c:v>
                </c:pt>
                <c:pt idx="724">
                  <c:v>30219</c:v>
                </c:pt>
                <c:pt idx="725">
                  <c:v>30220</c:v>
                </c:pt>
                <c:pt idx="726">
                  <c:v>30221</c:v>
                </c:pt>
                <c:pt idx="727">
                  <c:v>30222</c:v>
                </c:pt>
                <c:pt idx="728">
                  <c:v>30223</c:v>
                </c:pt>
                <c:pt idx="729">
                  <c:v>30224</c:v>
                </c:pt>
                <c:pt idx="730">
                  <c:v>30225</c:v>
                </c:pt>
                <c:pt idx="731">
                  <c:v>30226</c:v>
                </c:pt>
                <c:pt idx="732">
                  <c:v>30227</c:v>
                </c:pt>
                <c:pt idx="733">
                  <c:v>30228</c:v>
                </c:pt>
                <c:pt idx="734">
                  <c:v>30229</c:v>
                </c:pt>
                <c:pt idx="735">
                  <c:v>30230</c:v>
                </c:pt>
                <c:pt idx="736">
                  <c:v>30231</c:v>
                </c:pt>
                <c:pt idx="737">
                  <c:v>30232</c:v>
                </c:pt>
                <c:pt idx="738">
                  <c:v>30233</c:v>
                </c:pt>
                <c:pt idx="739">
                  <c:v>30234</c:v>
                </c:pt>
                <c:pt idx="740">
                  <c:v>30235</c:v>
                </c:pt>
                <c:pt idx="741">
                  <c:v>30236</c:v>
                </c:pt>
                <c:pt idx="742">
                  <c:v>30237</c:v>
                </c:pt>
                <c:pt idx="743">
                  <c:v>30238</c:v>
                </c:pt>
                <c:pt idx="744">
                  <c:v>30239</c:v>
                </c:pt>
                <c:pt idx="745">
                  <c:v>30240</c:v>
                </c:pt>
                <c:pt idx="746">
                  <c:v>30241</c:v>
                </c:pt>
                <c:pt idx="747">
                  <c:v>30242</c:v>
                </c:pt>
                <c:pt idx="748">
                  <c:v>30243</c:v>
                </c:pt>
                <c:pt idx="749">
                  <c:v>30244</c:v>
                </c:pt>
                <c:pt idx="750">
                  <c:v>30245</c:v>
                </c:pt>
                <c:pt idx="751">
                  <c:v>30246</c:v>
                </c:pt>
                <c:pt idx="752">
                  <c:v>30247</c:v>
                </c:pt>
                <c:pt idx="753">
                  <c:v>30248</c:v>
                </c:pt>
                <c:pt idx="754">
                  <c:v>30249</c:v>
                </c:pt>
                <c:pt idx="755">
                  <c:v>30250</c:v>
                </c:pt>
                <c:pt idx="756">
                  <c:v>30251</c:v>
                </c:pt>
                <c:pt idx="757">
                  <c:v>30252</c:v>
                </c:pt>
                <c:pt idx="758">
                  <c:v>30253</c:v>
                </c:pt>
                <c:pt idx="759">
                  <c:v>30254</c:v>
                </c:pt>
                <c:pt idx="760">
                  <c:v>30255</c:v>
                </c:pt>
                <c:pt idx="761">
                  <c:v>30256</c:v>
                </c:pt>
                <c:pt idx="762">
                  <c:v>30257</c:v>
                </c:pt>
                <c:pt idx="763">
                  <c:v>30258</c:v>
                </c:pt>
                <c:pt idx="764">
                  <c:v>30259</c:v>
                </c:pt>
                <c:pt idx="765">
                  <c:v>30260</c:v>
                </c:pt>
                <c:pt idx="766">
                  <c:v>30261</c:v>
                </c:pt>
                <c:pt idx="767">
                  <c:v>30262</c:v>
                </c:pt>
                <c:pt idx="768">
                  <c:v>30263</c:v>
                </c:pt>
                <c:pt idx="769">
                  <c:v>30264</c:v>
                </c:pt>
                <c:pt idx="770">
                  <c:v>30265</c:v>
                </c:pt>
                <c:pt idx="771">
                  <c:v>30266</c:v>
                </c:pt>
                <c:pt idx="772">
                  <c:v>30267</c:v>
                </c:pt>
                <c:pt idx="773">
                  <c:v>30268</c:v>
                </c:pt>
                <c:pt idx="774">
                  <c:v>30269</c:v>
                </c:pt>
                <c:pt idx="775">
                  <c:v>30270</c:v>
                </c:pt>
                <c:pt idx="776">
                  <c:v>30271</c:v>
                </c:pt>
                <c:pt idx="777">
                  <c:v>30272</c:v>
                </c:pt>
                <c:pt idx="778">
                  <c:v>30273</c:v>
                </c:pt>
                <c:pt idx="779">
                  <c:v>30274</c:v>
                </c:pt>
                <c:pt idx="780">
                  <c:v>30275</c:v>
                </c:pt>
                <c:pt idx="781">
                  <c:v>30276</c:v>
                </c:pt>
                <c:pt idx="782">
                  <c:v>30277</c:v>
                </c:pt>
                <c:pt idx="783">
                  <c:v>30278</c:v>
                </c:pt>
                <c:pt idx="784">
                  <c:v>30279</c:v>
                </c:pt>
                <c:pt idx="785">
                  <c:v>30280</c:v>
                </c:pt>
                <c:pt idx="786">
                  <c:v>30281</c:v>
                </c:pt>
                <c:pt idx="787">
                  <c:v>30282</c:v>
                </c:pt>
                <c:pt idx="788">
                  <c:v>30283</c:v>
                </c:pt>
                <c:pt idx="789">
                  <c:v>30284</c:v>
                </c:pt>
                <c:pt idx="790">
                  <c:v>30285</c:v>
                </c:pt>
                <c:pt idx="791">
                  <c:v>30286</c:v>
                </c:pt>
                <c:pt idx="792">
                  <c:v>30287</c:v>
                </c:pt>
                <c:pt idx="793">
                  <c:v>30288</c:v>
                </c:pt>
                <c:pt idx="794">
                  <c:v>30289</c:v>
                </c:pt>
                <c:pt idx="795">
                  <c:v>30290</c:v>
                </c:pt>
                <c:pt idx="796">
                  <c:v>30291</c:v>
                </c:pt>
                <c:pt idx="797">
                  <c:v>30292</c:v>
                </c:pt>
                <c:pt idx="798">
                  <c:v>30293</c:v>
                </c:pt>
                <c:pt idx="799">
                  <c:v>30294</c:v>
                </c:pt>
                <c:pt idx="800">
                  <c:v>30295</c:v>
                </c:pt>
                <c:pt idx="801">
                  <c:v>30296</c:v>
                </c:pt>
                <c:pt idx="802">
                  <c:v>30297</c:v>
                </c:pt>
                <c:pt idx="803">
                  <c:v>30298</c:v>
                </c:pt>
                <c:pt idx="804">
                  <c:v>30299</c:v>
                </c:pt>
                <c:pt idx="805">
                  <c:v>30300</c:v>
                </c:pt>
                <c:pt idx="806">
                  <c:v>30301</c:v>
                </c:pt>
                <c:pt idx="807">
                  <c:v>30302</c:v>
                </c:pt>
                <c:pt idx="808">
                  <c:v>30303</c:v>
                </c:pt>
                <c:pt idx="809">
                  <c:v>30304</c:v>
                </c:pt>
                <c:pt idx="810">
                  <c:v>30305</c:v>
                </c:pt>
                <c:pt idx="811">
                  <c:v>30306</c:v>
                </c:pt>
                <c:pt idx="812">
                  <c:v>30307</c:v>
                </c:pt>
                <c:pt idx="813">
                  <c:v>30308</c:v>
                </c:pt>
                <c:pt idx="814">
                  <c:v>30309</c:v>
                </c:pt>
                <c:pt idx="815">
                  <c:v>30310</c:v>
                </c:pt>
                <c:pt idx="816">
                  <c:v>30311</c:v>
                </c:pt>
                <c:pt idx="817">
                  <c:v>30312</c:v>
                </c:pt>
                <c:pt idx="818">
                  <c:v>30313</c:v>
                </c:pt>
                <c:pt idx="819">
                  <c:v>30314</c:v>
                </c:pt>
                <c:pt idx="820">
                  <c:v>30315</c:v>
                </c:pt>
                <c:pt idx="821">
                  <c:v>30316</c:v>
                </c:pt>
                <c:pt idx="822">
                  <c:v>30317</c:v>
                </c:pt>
                <c:pt idx="823">
                  <c:v>30318</c:v>
                </c:pt>
                <c:pt idx="824">
                  <c:v>30319</c:v>
                </c:pt>
                <c:pt idx="825">
                  <c:v>30320</c:v>
                </c:pt>
                <c:pt idx="826">
                  <c:v>30321</c:v>
                </c:pt>
                <c:pt idx="827">
                  <c:v>30322</c:v>
                </c:pt>
                <c:pt idx="828">
                  <c:v>30323</c:v>
                </c:pt>
                <c:pt idx="829">
                  <c:v>30324</c:v>
                </c:pt>
                <c:pt idx="830">
                  <c:v>30325</c:v>
                </c:pt>
                <c:pt idx="831">
                  <c:v>30326</c:v>
                </c:pt>
                <c:pt idx="832">
                  <c:v>30327</c:v>
                </c:pt>
                <c:pt idx="833">
                  <c:v>30328</c:v>
                </c:pt>
                <c:pt idx="834">
                  <c:v>30329</c:v>
                </c:pt>
                <c:pt idx="835">
                  <c:v>30330</c:v>
                </c:pt>
                <c:pt idx="836">
                  <c:v>30331</c:v>
                </c:pt>
                <c:pt idx="837">
                  <c:v>30332</c:v>
                </c:pt>
                <c:pt idx="838">
                  <c:v>30333</c:v>
                </c:pt>
                <c:pt idx="839">
                  <c:v>30334</c:v>
                </c:pt>
                <c:pt idx="840">
                  <c:v>30335</c:v>
                </c:pt>
                <c:pt idx="841">
                  <c:v>30336</c:v>
                </c:pt>
                <c:pt idx="842">
                  <c:v>30337</c:v>
                </c:pt>
                <c:pt idx="843">
                  <c:v>30338</c:v>
                </c:pt>
                <c:pt idx="844">
                  <c:v>30339</c:v>
                </c:pt>
                <c:pt idx="845">
                  <c:v>30340</c:v>
                </c:pt>
                <c:pt idx="846">
                  <c:v>30341</c:v>
                </c:pt>
                <c:pt idx="847">
                  <c:v>30342</c:v>
                </c:pt>
                <c:pt idx="848">
                  <c:v>30343</c:v>
                </c:pt>
                <c:pt idx="849">
                  <c:v>30344</c:v>
                </c:pt>
                <c:pt idx="850">
                  <c:v>30345</c:v>
                </c:pt>
                <c:pt idx="851">
                  <c:v>30346</c:v>
                </c:pt>
                <c:pt idx="852">
                  <c:v>30347</c:v>
                </c:pt>
                <c:pt idx="853">
                  <c:v>30348</c:v>
                </c:pt>
                <c:pt idx="854">
                  <c:v>30349</c:v>
                </c:pt>
                <c:pt idx="855">
                  <c:v>30350</c:v>
                </c:pt>
                <c:pt idx="856">
                  <c:v>30351</c:v>
                </c:pt>
                <c:pt idx="857">
                  <c:v>30352</c:v>
                </c:pt>
                <c:pt idx="858">
                  <c:v>30353</c:v>
                </c:pt>
                <c:pt idx="859">
                  <c:v>30354</c:v>
                </c:pt>
                <c:pt idx="860">
                  <c:v>30355</c:v>
                </c:pt>
                <c:pt idx="861">
                  <c:v>30356</c:v>
                </c:pt>
                <c:pt idx="862">
                  <c:v>30357</c:v>
                </c:pt>
                <c:pt idx="863">
                  <c:v>30358</c:v>
                </c:pt>
                <c:pt idx="864">
                  <c:v>30359</c:v>
                </c:pt>
                <c:pt idx="865">
                  <c:v>30360</c:v>
                </c:pt>
                <c:pt idx="866">
                  <c:v>30361</c:v>
                </c:pt>
                <c:pt idx="867">
                  <c:v>30362</c:v>
                </c:pt>
                <c:pt idx="868">
                  <c:v>30363</c:v>
                </c:pt>
                <c:pt idx="869">
                  <c:v>30364</c:v>
                </c:pt>
                <c:pt idx="870">
                  <c:v>30365</c:v>
                </c:pt>
                <c:pt idx="871">
                  <c:v>30366</c:v>
                </c:pt>
                <c:pt idx="872">
                  <c:v>30367</c:v>
                </c:pt>
                <c:pt idx="873">
                  <c:v>30368</c:v>
                </c:pt>
                <c:pt idx="874">
                  <c:v>30369</c:v>
                </c:pt>
                <c:pt idx="875">
                  <c:v>30370</c:v>
                </c:pt>
                <c:pt idx="876">
                  <c:v>30371</c:v>
                </c:pt>
                <c:pt idx="877">
                  <c:v>30372</c:v>
                </c:pt>
                <c:pt idx="878">
                  <c:v>30373</c:v>
                </c:pt>
                <c:pt idx="879">
                  <c:v>30374</c:v>
                </c:pt>
                <c:pt idx="880">
                  <c:v>30375</c:v>
                </c:pt>
                <c:pt idx="881">
                  <c:v>30376</c:v>
                </c:pt>
                <c:pt idx="882">
                  <c:v>30377</c:v>
                </c:pt>
                <c:pt idx="883">
                  <c:v>30378</c:v>
                </c:pt>
                <c:pt idx="884">
                  <c:v>30379</c:v>
                </c:pt>
                <c:pt idx="885">
                  <c:v>30380</c:v>
                </c:pt>
                <c:pt idx="886">
                  <c:v>30381</c:v>
                </c:pt>
                <c:pt idx="887">
                  <c:v>30382</c:v>
                </c:pt>
                <c:pt idx="888">
                  <c:v>30383</c:v>
                </c:pt>
                <c:pt idx="889">
                  <c:v>30384</c:v>
                </c:pt>
                <c:pt idx="890">
                  <c:v>30385</c:v>
                </c:pt>
                <c:pt idx="891">
                  <c:v>30386</c:v>
                </c:pt>
                <c:pt idx="892">
                  <c:v>30387</c:v>
                </c:pt>
                <c:pt idx="893">
                  <c:v>30388</c:v>
                </c:pt>
                <c:pt idx="894">
                  <c:v>30389</c:v>
                </c:pt>
                <c:pt idx="895">
                  <c:v>30390</c:v>
                </c:pt>
                <c:pt idx="896">
                  <c:v>30391</c:v>
                </c:pt>
                <c:pt idx="897">
                  <c:v>30392</c:v>
                </c:pt>
                <c:pt idx="898">
                  <c:v>30393</c:v>
                </c:pt>
                <c:pt idx="899">
                  <c:v>30394</c:v>
                </c:pt>
                <c:pt idx="900">
                  <c:v>30395</c:v>
                </c:pt>
                <c:pt idx="901">
                  <c:v>30396</c:v>
                </c:pt>
                <c:pt idx="902">
                  <c:v>30397</c:v>
                </c:pt>
                <c:pt idx="903">
                  <c:v>30398</c:v>
                </c:pt>
                <c:pt idx="904">
                  <c:v>30399</c:v>
                </c:pt>
                <c:pt idx="905">
                  <c:v>30400</c:v>
                </c:pt>
                <c:pt idx="906">
                  <c:v>30401</c:v>
                </c:pt>
                <c:pt idx="907">
                  <c:v>30402</c:v>
                </c:pt>
                <c:pt idx="908">
                  <c:v>30403</c:v>
                </c:pt>
                <c:pt idx="909">
                  <c:v>30404</c:v>
                </c:pt>
                <c:pt idx="910">
                  <c:v>30405</c:v>
                </c:pt>
                <c:pt idx="911">
                  <c:v>30406</c:v>
                </c:pt>
                <c:pt idx="912">
                  <c:v>30407</c:v>
                </c:pt>
                <c:pt idx="913">
                  <c:v>30408</c:v>
                </c:pt>
                <c:pt idx="914">
                  <c:v>30409</c:v>
                </c:pt>
                <c:pt idx="915">
                  <c:v>30410</c:v>
                </c:pt>
                <c:pt idx="916">
                  <c:v>30411</c:v>
                </c:pt>
                <c:pt idx="917">
                  <c:v>30412</c:v>
                </c:pt>
                <c:pt idx="918">
                  <c:v>30413</c:v>
                </c:pt>
                <c:pt idx="919">
                  <c:v>30414</c:v>
                </c:pt>
                <c:pt idx="920">
                  <c:v>30415</c:v>
                </c:pt>
                <c:pt idx="921">
                  <c:v>30416</c:v>
                </c:pt>
                <c:pt idx="922">
                  <c:v>30417</c:v>
                </c:pt>
                <c:pt idx="923">
                  <c:v>30418</c:v>
                </c:pt>
                <c:pt idx="924">
                  <c:v>30419</c:v>
                </c:pt>
                <c:pt idx="925">
                  <c:v>30420</c:v>
                </c:pt>
                <c:pt idx="926">
                  <c:v>30421</c:v>
                </c:pt>
                <c:pt idx="927">
                  <c:v>30422</c:v>
                </c:pt>
                <c:pt idx="928">
                  <c:v>30423</c:v>
                </c:pt>
                <c:pt idx="929">
                  <c:v>30424</c:v>
                </c:pt>
                <c:pt idx="930">
                  <c:v>30425</c:v>
                </c:pt>
                <c:pt idx="931">
                  <c:v>30426</c:v>
                </c:pt>
                <c:pt idx="932">
                  <c:v>30427</c:v>
                </c:pt>
                <c:pt idx="933">
                  <c:v>30428</c:v>
                </c:pt>
                <c:pt idx="934">
                  <c:v>30429</c:v>
                </c:pt>
                <c:pt idx="935">
                  <c:v>30430</c:v>
                </c:pt>
                <c:pt idx="936">
                  <c:v>30431</c:v>
                </c:pt>
                <c:pt idx="937">
                  <c:v>30432</c:v>
                </c:pt>
                <c:pt idx="938">
                  <c:v>30433</c:v>
                </c:pt>
                <c:pt idx="939">
                  <c:v>30434</c:v>
                </c:pt>
                <c:pt idx="940">
                  <c:v>30435</c:v>
                </c:pt>
                <c:pt idx="941">
                  <c:v>30436</c:v>
                </c:pt>
                <c:pt idx="942">
                  <c:v>30437</c:v>
                </c:pt>
                <c:pt idx="943">
                  <c:v>30438</c:v>
                </c:pt>
                <c:pt idx="944">
                  <c:v>30439</c:v>
                </c:pt>
                <c:pt idx="945">
                  <c:v>30440</c:v>
                </c:pt>
                <c:pt idx="946">
                  <c:v>30441</c:v>
                </c:pt>
                <c:pt idx="947">
                  <c:v>30442</c:v>
                </c:pt>
                <c:pt idx="948">
                  <c:v>30443</c:v>
                </c:pt>
                <c:pt idx="949">
                  <c:v>30444</c:v>
                </c:pt>
                <c:pt idx="950">
                  <c:v>30445</c:v>
                </c:pt>
                <c:pt idx="951">
                  <c:v>30446</c:v>
                </c:pt>
                <c:pt idx="952">
                  <c:v>30447</c:v>
                </c:pt>
                <c:pt idx="953">
                  <c:v>30448</c:v>
                </c:pt>
                <c:pt idx="954">
                  <c:v>30449</c:v>
                </c:pt>
                <c:pt idx="955">
                  <c:v>30450</c:v>
                </c:pt>
                <c:pt idx="956">
                  <c:v>30451</c:v>
                </c:pt>
                <c:pt idx="957">
                  <c:v>30452</c:v>
                </c:pt>
                <c:pt idx="958">
                  <c:v>30453</c:v>
                </c:pt>
                <c:pt idx="959">
                  <c:v>30454</c:v>
                </c:pt>
                <c:pt idx="960">
                  <c:v>30455</c:v>
                </c:pt>
                <c:pt idx="961">
                  <c:v>30456</c:v>
                </c:pt>
                <c:pt idx="962">
                  <c:v>30457</c:v>
                </c:pt>
                <c:pt idx="963">
                  <c:v>30458</c:v>
                </c:pt>
                <c:pt idx="964">
                  <c:v>30459</c:v>
                </c:pt>
                <c:pt idx="965">
                  <c:v>30460</c:v>
                </c:pt>
                <c:pt idx="966">
                  <c:v>30461</c:v>
                </c:pt>
                <c:pt idx="967">
                  <c:v>30462</c:v>
                </c:pt>
                <c:pt idx="968">
                  <c:v>30463</c:v>
                </c:pt>
                <c:pt idx="969">
                  <c:v>30464</c:v>
                </c:pt>
                <c:pt idx="970">
                  <c:v>30465</c:v>
                </c:pt>
                <c:pt idx="971">
                  <c:v>30466</c:v>
                </c:pt>
                <c:pt idx="972">
                  <c:v>30467</c:v>
                </c:pt>
                <c:pt idx="973">
                  <c:v>30468</c:v>
                </c:pt>
                <c:pt idx="974">
                  <c:v>30469</c:v>
                </c:pt>
                <c:pt idx="975">
                  <c:v>30470</c:v>
                </c:pt>
                <c:pt idx="976">
                  <c:v>30471</c:v>
                </c:pt>
                <c:pt idx="977">
                  <c:v>30472</c:v>
                </c:pt>
                <c:pt idx="978">
                  <c:v>30473</c:v>
                </c:pt>
                <c:pt idx="979">
                  <c:v>30474</c:v>
                </c:pt>
                <c:pt idx="980">
                  <c:v>30475</c:v>
                </c:pt>
                <c:pt idx="981">
                  <c:v>30476</c:v>
                </c:pt>
                <c:pt idx="982">
                  <c:v>30477</c:v>
                </c:pt>
                <c:pt idx="983">
                  <c:v>30478</c:v>
                </c:pt>
                <c:pt idx="984">
                  <c:v>30479</c:v>
                </c:pt>
                <c:pt idx="985">
                  <c:v>30480</c:v>
                </c:pt>
                <c:pt idx="986">
                  <c:v>30481</c:v>
                </c:pt>
                <c:pt idx="987">
                  <c:v>30482</c:v>
                </c:pt>
                <c:pt idx="988">
                  <c:v>30483</c:v>
                </c:pt>
                <c:pt idx="989">
                  <c:v>30484</c:v>
                </c:pt>
                <c:pt idx="990">
                  <c:v>30485</c:v>
                </c:pt>
                <c:pt idx="991">
                  <c:v>30486</c:v>
                </c:pt>
                <c:pt idx="992">
                  <c:v>30487</c:v>
                </c:pt>
                <c:pt idx="993">
                  <c:v>30488</c:v>
                </c:pt>
                <c:pt idx="994">
                  <c:v>30489</c:v>
                </c:pt>
                <c:pt idx="995">
                  <c:v>30490</c:v>
                </c:pt>
                <c:pt idx="996">
                  <c:v>30491</c:v>
                </c:pt>
                <c:pt idx="997">
                  <c:v>30492</c:v>
                </c:pt>
                <c:pt idx="998">
                  <c:v>30493</c:v>
                </c:pt>
                <c:pt idx="999">
                  <c:v>30494</c:v>
                </c:pt>
                <c:pt idx="1000">
                  <c:v>30495</c:v>
                </c:pt>
                <c:pt idx="1001">
                  <c:v>30496</c:v>
                </c:pt>
                <c:pt idx="1002">
                  <c:v>30497</c:v>
                </c:pt>
                <c:pt idx="1003">
                  <c:v>30498</c:v>
                </c:pt>
                <c:pt idx="1004">
                  <c:v>30499</c:v>
                </c:pt>
                <c:pt idx="1005">
                  <c:v>30500</c:v>
                </c:pt>
                <c:pt idx="1006">
                  <c:v>30501</c:v>
                </c:pt>
                <c:pt idx="1007">
                  <c:v>30502</c:v>
                </c:pt>
                <c:pt idx="1008">
                  <c:v>30503</c:v>
                </c:pt>
                <c:pt idx="1009">
                  <c:v>30504</c:v>
                </c:pt>
                <c:pt idx="1010">
                  <c:v>30505</c:v>
                </c:pt>
                <c:pt idx="1011">
                  <c:v>30506</c:v>
                </c:pt>
                <c:pt idx="1012">
                  <c:v>30507</c:v>
                </c:pt>
                <c:pt idx="1013">
                  <c:v>30508</c:v>
                </c:pt>
                <c:pt idx="1014">
                  <c:v>30509</c:v>
                </c:pt>
                <c:pt idx="1015">
                  <c:v>30510</c:v>
                </c:pt>
                <c:pt idx="1016">
                  <c:v>30511</c:v>
                </c:pt>
                <c:pt idx="1017">
                  <c:v>30512</c:v>
                </c:pt>
                <c:pt idx="1018">
                  <c:v>30513</c:v>
                </c:pt>
                <c:pt idx="1019">
                  <c:v>30514</c:v>
                </c:pt>
                <c:pt idx="1020">
                  <c:v>30515</c:v>
                </c:pt>
                <c:pt idx="1021">
                  <c:v>30516</c:v>
                </c:pt>
                <c:pt idx="1022">
                  <c:v>30517</c:v>
                </c:pt>
                <c:pt idx="1023">
                  <c:v>30518</c:v>
                </c:pt>
                <c:pt idx="1024">
                  <c:v>30519</c:v>
                </c:pt>
                <c:pt idx="1025">
                  <c:v>30520</c:v>
                </c:pt>
                <c:pt idx="1026">
                  <c:v>30521</c:v>
                </c:pt>
                <c:pt idx="1027">
                  <c:v>30522</c:v>
                </c:pt>
                <c:pt idx="1028">
                  <c:v>30523</c:v>
                </c:pt>
                <c:pt idx="1029">
                  <c:v>30524</c:v>
                </c:pt>
                <c:pt idx="1030">
                  <c:v>30525</c:v>
                </c:pt>
                <c:pt idx="1031">
                  <c:v>30526</c:v>
                </c:pt>
                <c:pt idx="1032">
                  <c:v>30527</c:v>
                </c:pt>
                <c:pt idx="1033">
                  <c:v>30528</c:v>
                </c:pt>
                <c:pt idx="1034">
                  <c:v>30529</c:v>
                </c:pt>
                <c:pt idx="1035">
                  <c:v>30530</c:v>
                </c:pt>
                <c:pt idx="1036">
                  <c:v>30531</c:v>
                </c:pt>
                <c:pt idx="1037">
                  <c:v>30532</c:v>
                </c:pt>
                <c:pt idx="1038">
                  <c:v>30533</c:v>
                </c:pt>
                <c:pt idx="1039">
                  <c:v>30534</c:v>
                </c:pt>
                <c:pt idx="1040">
                  <c:v>30535</c:v>
                </c:pt>
                <c:pt idx="1041">
                  <c:v>30536</c:v>
                </c:pt>
                <c:pt idx="1042">
                  <c:v>30537</c:v>
                </c:pt>
                <c:pt idx="1043">
                  <c:v>30538</c:v>
                </c:pt>
                <c:pt idx="1044">
                  <c:v>30539</c:v>
                </c:pt>
                <c:pt idx="1045">
                  <c:v>30540</c:v>
                </c:pt>
                <c:pt idx="1046">
                  <c:v>30541</c:v>
                </c:pt>
                <c:pt idx="1047">
                  <c:v>30542</c:v>
                </c:pt>
                <c:pt idx="1048">
                  <c:v>30543</c:v>
                </c:pt>
                <c:pt idx="1049">
                  <c:v>30544</c:v>
                </c:pt>
                <c:pt idx="1050">
                  <c:v>30545</c:v>
                </c:pt>
                <c:pt idx="1051">
                  <c:v>30546</c:v>
                </c:pt>
                <c:pt idx="1052">
                  <c:v>30547</c:v>
                </c:pt>
                <c:pt idx="1053">
                  <c:v>30548</c:v>
                </c:pt>
                <c:pt idx="1054">
                  <c:v>30549</c:v>
                </c:pt>
                <c:pt idx="1055">
                  <c:v>30550</c:v>
                </c:pt>
                <c:pt idx="1056">
                  <c:v>30551</c:v>
                </c:pt>
                <c:pt idx="1057">
                  <c:v>30552</c:v>
                </c:pt>
                <c:pt idx="1058">
                  <c:v>30553</c:v>
                </c:pt>
                <c:pt idx="1059">
                  <c:v>30554</c:v>
                </c:pt>
                <c:pt idx="1060">
                  <c:v>30555</c:v>
                </c:pt>
                <c:pt idx="1061">
                  <c:v>30556</c:v>
                </c:pt>
                <c:pt idx="1062">
                  <c:v>30557</c:v>
                </c:pt>
                <c:pt idx="1063">
                  <c:v>30558</c:v>
                </c:pt>
                <c:pt idx="1064">
                  <c:v>30559</c:v>
                </c:pt>
                <c:pt idx="1065">
                  <c:v>30560</c:v>
                </c:pt>
                <c:pt idx="1066">
                  <c:v>30561</c:v>
                </c:pt>
                <c:pt idx="1067">
                  <c:v>30562</c:v>
                </c:pt>
                <c:pt idx="1068">
                  <c:v>30563</c:v>
                </c:pt>
                <c:pt idx="1069">
                  <c:v>30564</c:v>
                </c:pt>
                <c:pt idx="1070">
                  <c:v>30565</c:v>
                </c:pt>
                <c:pt idx="1071">
                  <c:v>30566</c:v>
                </c:pt>
                <c:pt idx="1072">
                  <c:v>30567</c:v>
                </c:pt>
                <c:pt idx="1073">
                  <c:v>30568</c:v>
                </c:pt>
                <c:pt idx="1074">
                  <c:v>30569</c:v>
                </c:pt>
                <c:pt idx="1075">
                  <c:v>30570</c:v>
                </c:pt>
                <c:pt idx="1076">
                  <c:v>30571</c:v>
                </c:pt>
                <c:pt idx="1077">
                  <c:v>30572</c:v>
                </c:pt>
                <c:pt idx="1078">
                  <c:v>30573</c:v>
                </c:pt>
                <c:pt idx="1079">
                  <c:v>30574</c:v>
                </c:pt>
                <c:pt idx="1080">
                  <c:v>30575</c:v>
                </c:pt>
                <c:pt idx="1081">
                  <c:v>30576</c:v>
                </c:pt>
                <c:pt idx="1082">
                  <c:v>30577</c:v>
                </c:pt>
                <c:pt idx="1083">
                  <c:v>30578</c:v>
                </c:pt>
                <c:pt idx="1084">
                  <c:v>30579</c:v>
                </c:pt>
                <c:pt idx="1085">
                  <c:v>30580</c:v>
                </c:pt>
                <c:pt idx="1086">
                  <c:v>30581</c:v>
                </c:pt>
                <c:pt idx="1087">
                  <c:v>30582</c:v>
                </c:pt>
                <c:pt idx="1088">
                  <c:v>30583</c:v>
                </c:pt>
                <c:pt idx="1089">
                  <c:v>30584</c:v>
                </c:pt>
                <c:pt idx="1090">
                  <c:v>30585</c:v>
                </c:pt>
                <c:pt idx="1091">
                  <c:v>30586</c:v>
                </c:pt>
                <c:pt idx="1092">
                  <c:v>30587</c:v>
                </c:pt>
                <c:pt idx="1093">
                  <c:v>30588</c:v>
                </c:pt>
                <c:pt idx="1094">
                  <c:v>30589</c:v>
                </c:pt>
                <c:pt idx="1095">
                  <c:v>30590</c:v>
                </c:pt>
                <c:pt idx="1096">
                  <c:v>30591</c:v>
                </c:pt>
                <c:pt idx="1097">
                  <c:v>30592</c:v>
                </c:pt>
                <c:pt idx="1098">
                  <c:v>30593</c:v>
                </c:pt>
                <c:pt idx="1099">
                  <c:v>30594</c:v>
                </c:pt>
                <c:pt idx="1100">
                  <c:v>30595</c:v>
                </c:pt>
                <c:pt idx="1101">
                  <c:v>30596</c:v>
                </c:pt>
                <c:pt idx="1102">
                  <c:v>30597</c:v>
                </c:pt>
                <c:pt idx="1103">
                  <c:v>30598</c:v>
                </c:pt>
                <c:pt idx="1104">
                  <c:v>30599</c:v>
                </c:pt>
                <c:pt idx="1105">
                  <c:v>30600</c:v>
                </c:pt>
                <c:pt idx="1106">
                  <c:v>30601</c:v>
                </c:pt>
                <c:pt idx="1107">
                  <c:v>30602</c:v>
                </c:pt>
                <c:pt idx="1108">
                  <c:v>30603</c:v>
                </c:pt>
                <c:pt idx="1109">
                  <c:v>30604</c:v>
                </c:pt>
                <c:pt idx="1110">
                  <c:v>30605</c:v>
                </c:pt>
                <c:pt idx="1111">
                  <c:v>30606</c:v>
                </c:pt>
                <c:pt idx="1112">
                  <c:v>30607</c:v>
                </c:pt>
                <c:pt idx="1113">
                  <c:v>30608</c:v>
                </c:pt>
                <c:pt idx="1114">
                  <c:v>30609</c:v>
                </c:pt>
                <c:pt idx="1115">
                  <c:v>30610</c:v>
                </c:pt>
                <c:pt idx="1116">
                  <c:v>30611</c:v>
                </c:pt>
                <c:pt idx="1117">
                  <c:v>30612</c:v>
                </c:pt>
                <c:pt idx="1118">
                  <c:v>30613</c:v>
                </c:pt>
                <c:pt idx="1119">
                  <c:v>30614</c:v>
                </c:pt>
                <c:pt idx="1120">
                  <c:v>30615</c:v>
                </c:pt>
                <c:pt idx="1121">
                  <c:v>30616</c:v>
                </c:pt>
                <c:pt idx="1122">
                  <c:v>30617</c:v>
                </c:pt>
                <c:pt idx="1123">
                  <c:v>30618</c:v>
                </c:pt>
                <c:pt idx="1124">
                  <c:v>30619</c:v>
                </c:pt>
                <c:pt idx="1125">
                  <c:v>30620</c:v>
                </c:pt>
                <c:pt idx="1126">
                  <c:v>30621</c:v>
                </c:pt>
                <c:pt idx="1127">
                  <c:v>30622</c:v>
                </c:pt>
                <c:pt idx="1128">
                  <c:v>30623</c:v>
                </c:pt>
                <c:pt idx="1129">
                  <c:v>30624</c:v>
                </c:pt>
                <c:pt idx="1130">
                  <c:v>30625</c:v>
                </c:pt>
                <c:pt idx="1131">
                  <c:v>30626</c:v>
                </c:pt>
                <c:pt idx="1132">
                  <c:v>30627</c:v>
                </c:pt>
                <c:pt idx="1133">
                  <c:v>30628</c:v>
                </c:pt>
                <c:pt idx="1134">
                  <c:v>30629</c:v>
                </c:pt>
                <c:pt idx="1135">
                  <c:v>30630</c:v>
                </c:pt>
                <c:pt idx="1136">
                  <c:v>30631</c:v>
                </c:pt>
                <c:pt idx="1137">
                  <c:v>30632</c:v>
                </c:pt>
                <c:pt idx="1138">
                  <c:v>30633</c:v>
                </c:pt>
                <c:pt idx="1139">
                  <c:v>30634</c:v>
                </c:pt>
                <c:pt idx="1140">
                  <c:v>30635</c:v>
                </c:pt>
                <c:pt idx="1141">
                  <c:v>30636</c:v>
                </c:pt>
                <c:pt idx="1142">
                  <c:v>30637</c:v>
                </c:pt>
                <c:pt idx="1143">
                  <c:v>30638</c:v>
                </c:pt>
                <c:pt idx="1144">
                  <c:v>30639</c:v>
                </c:pt>
                <c:pt idx="1145">
                  <c:v>30640</c:v>
                </c:pt>
                <c:pt idx="1146">
                  <c:v>30641</c:v>
                </c:pt>
                <c:pt idx="1147">
                  <c:v>30642</c:v>
                </c:pt>
                <c:pt idx="1148">
                  <c:v>30643</c:v>
                </c:pt>
                <c:pt idx="1149">
                  <c:v>30644</c:v>
                </c:pt>
                <c:pt idx="1150">
                  <c:v>30645</c:v>
                </c:pt>
                <c:pt idx="1151">
                  <c:v>30646</c:v>
                </c:pt>
                <c:pt idx="1152">
                  <c:v>30647</c:v>
                </c:pt>
                <c:pt idx="1153">
                  <c:v>30648</c:v>
                </c:pt>
                <c:pt idx="1154">
                  <c:v>30649</c:v>
                </c:pt>
                <c:pt idx="1155">
                  <c:v>30650</c:v>
                </c:pt>
                <c:pt idx="1156">
                  <c:v>30651</c:v>
                </c:pt>
                <c:pt idx="1157">
                  <c:v>30652</c:v>
                </c:pt>
                <c:pt idx="1158">
                  <c:v>30653</c:v>
                </c:pt>
                <c:pt idx="1159">
                  <c:v>30654</c:v>
                </c:pt>
                <c:pt idx="1160">
                  <c:v>30655</c:v>
                </c:pt>
                <c:pt idx="1161">
                  <c:v>30656</c:v>
                </c:pt>
                <c:pt idx="1162">
                  <c:v>30657</c:v>
                </c:pt>
                <c:pt idx="1163">
                  <c:v>30658</c:v>
                </c:pt>
                <c:pt idx="1164">
                  <c:v>30659</c:v>
                </c:pt>
                <c:pt idx="1165">
                  <c:v>30660</c:v>
                </c:pt>
                <c:pt idx="1166">
                  <c:v>30661</c:v>
                </c:pt>
                <c:pt idx="1167">
                  <c:v>30662</c:v>
                </c:pt>
                <c:pt idx="1168">
                  <c:v>30663</c:v>
                </c:pt>
                <c:pt idx="1169">
                  <c:v>30664</c:v>
                </c:pt>
                <c:pt idx="1170">
                  <c:v>30665</c:v>
                </c:pt>
                <c:pt idx="1171">
                  <c:v>30666</c:v>
                </c:pt>
                <c:pt idx="1172">
                  <c:v>30667</c:v>
                </c:pt>
                <c:pt idx="1173">
                  <c:v>30668</c:v>
                </c:pt>
                <c:pt idx="1174">
                  <c:v>30669</c:v>
                </c:pt>
                <c:pt idx="1175">
                  <c:v>30670</c:v>
                </c:pt>
                <c:pt idx="1176">
                  <c:v>30671</c:v>
                </c:pt>
                <c:pt idx="1177">
                  <c:v>30672</c:v>
                </c:pt>
              </c:numCache>
            </c:numRef>
          </c:xVal>
          <c:yVal>
            <c:numRef>
              <c:f>Sheet1!$B$2:$B$1179</c:f>
              <c:numCache>
                <c:formatCode>0.00E+00</c:formatCode>
                <c:ptCount val="1178"/>
                <c:pt idx="0">
                  <c:v>555899.69999999995</c:v>
                </c:pt>
                <c:pt idx="1">
                  <c:v>188872</c:v>
                </c:pt>
                <c:pt idx="2">
                  <c:v>185184.4</c:v>
                </c:pt>
                <c:pt idx="3">
                  <c:v>186441.3</c:v>
                </c:pt>
                <c:pt idx="4">
                  <c:v>186105.3</c:v>
                </c:pt>
                <c:pt idx="5">
                  <c:v>186000</c:v>
                </c:pt>
                <c:pt idx="6">
                  <c:v>183556.7</c:v>
                </c:pt>
                <c:pt idx="7">
                  <c:v>183521.3</c:v>
                </c:pt>
                <c:pt idx="8">
                  <c:v>185920.6</c:v>
                </c:pt>
                <c:pt idx="9">
                  <c:v>104128.1</c:v>
                </c:pt>
                <c:pt idx="10">
                  <c:v>33853.42</c:v>
                </c:pt>
                <c:pt idx="11">
                  <c:v>32466.560000000001</c:v>
                </c:pt>
                <c:pt idx="12">
                  <c:v>32482.94</c:v>
                </c:pt>
                <c:pt idx="13">
                  <c:v>34825.47</c:v>
                </c:pt>
                <c:pt idx="14">
                  <c:v>32000.18</c:v>
                </c:pt>
                <c:pt idx="15">
                  <c:v>31936.41</c:v>
                </c:pt>
                <c:pt idx="16">
                  <c:v>29787.49</c:v>
                </c:pt>
                <c:pt idx="17">
                  <c:v>31879.16</c:v>
                </c:pt>
                <c:pt idx="18">
                  <c:v>31897.5</c:v>
                </c:pt>
                <c:pt idx="19">
                  <c:v>238518.2</c:v>
                </c:pt>
                <c:pt idx="20">
                  <c:v>364363.3</c:v>
                </c:pt>
                <c:pt idx="21">
                  <c:v>346867.9</c:v>
                </c:pt>
                <c:pt idx="22">
                  <c:v>344869.1</c:v>
                </c:pt>
                <c:pt idx="23">
                  <c:v>352232</c:v>
                </c:pt>
                <c:pt idx="24">
                  <c:v>353119.3</c:v>
                </c:pt>
                <c:pt idx="25">
                  <c:v>353356.3</c:v>
                </c:pt>
                <c:pt idx="26">
                  <c:v>350166.1</c:v>
                </c:pt>
                <c:pt idx="27">
                  <c:v>342843.6</c:v>
                </c:pt>
                <c:pt idx="28">
                  <c:v>345561.8</c:v>
                </c:pt>
                <c:pt idx="29">
                  <c:v>350327.7</c:v>
                </c:pt>
                <c:pt idx="30">
                  <c:v>350377.7</c:v>
                </c:pt>
                <c:pt idx="31">
                  <c:v>347677.7</c:v>
                </c:pt>
                <c:pt idx="32">
                  <c:v>352458.6</c:v>
                </c:pt>
                <c:pt idx="33">
                  <c:v>352461.8</c:v>
                </c:pt>
                <c:pt idx="34">
                  <c:v>350029.9</c:v>
                </c:pt>
                <c:pt idx="35">
                  <c:v>349994.8</c:v>
                </c:pt>
                <c:pt idx="36">
                  <c:v>291956.40000000002</c:v>
                </c:pt>
                <c:pt idx="37">
                  <c:v>249842.1</c:v>
                </c:pt>
                <c:pt idx="38">
                  <c:v>242850.8</c:v>
                </c:pt>
                <c:pt idx="39">
                  <c:v>244988.7</c:v>
                </c:pt>
                <c:pt idx="40">
                  <c:v>247904.8</c:v>
                </c:pt>
                <c:pt idx="41">
                  <c:v>250092.3</c:v>
                </c:pt>
                <c:pt idx="42">
                  <c:v>247398.5</c:v>
                </c:pt>
                <c:pt idx="43">
                  <c:v>247336.1</c:v>
                </c:pt>
                <c:pt idx="44">
                  <c:v>247295.5</c:v>
                </c:pt>
                <c:pt idx="45">
                  <c:v>247266.4</c:v>
                </c:pt>
                <c:pt idx="46">
                  <c:v>252337</c:v>
                </c:pt>
                <c:pt idx="47">
                  <c:v>274155.2</c:v>
                </c:pt>
                <c:pt idx="48">
                  <c:v>312770</c:v>
                </c:pt>
                <c:pt idx="49">
                  <c:v>322809.7</c:v>
                </c:pt>
                <c:pt idx="50">
                  <c:v>320573.7</c:v>
                </c:pt>
                <c:pt idx="51">
                  <c:v>320858.7</c:v>
                </c:pt>
                <c:pt idx="52">
                  <c:v>325472.7</c:v>
                </c:pt>
                <c:pt idx="53">
                  <c:v>325498.3</c:v>
                </c:pt>
                <c:pt idx="54">
                  <c:v>364190.2</c:v>
                </c:pt>
                <c:pt idx="55">
                  <c:v>437097.8</c:v>
                </c:pt>
                <c:pt idx="56">
                  <c:v>437992</c:v>
                </c:pt>
                <c:pt idx="57">
                  <c:v>437963.2</c:v>
                </c:pt>
                <c:pt idx="58">
                  <c:v>438263.3</c:v>
                </c:pt>
                <c:pt idx="59">
                  <c:v>440474.8</c:v>
                </c:pt>
                <c:pt idx="60">
                  <c:v>537615.6</c:v>
                </c:pt>
                <c:pt idx="61">
                  <c:v>533349.6</c:v>
                </c:pt>
                <c:pt idx="62">
                  <c:v>437206.8</c:v>
                </c:pt>
                <c:pt idx="63">
                  <c:v>429979.2</c:v>
                </c:pt>
                <c:pt idx="64">
                  <c:v>431544.2</c:v>
                </c:pt>
                <c:pt idx="65">
                  <c:v>421324.2</c:v>
                </c:pt>
                <c:pt idx="66">
                  <c:v>421155.5</c:v>
                </c:pt>
                <c:pt idx="67">
                  <c:v>418650.7</c:v>
                </c:pt>
                <c:pt idx="68">
                  <c:v>421002.7</c:v>
                </c:pt>
                <c:pt idx="69">
                  <c:v>420980.5</c:v>
                </c:pt>
                <c:pt idx="70">
                  <c:v>416116.1</c:v>
                </c:pt>
                <c:pt idx="71">
                  <c:v>420904.6</c:v>
                </c:pt>
                <c:pt idx="72">
                  <c:v>425756.8</c:v>
                </c:pt>
                <c:pt idx="73">
                  <c:v>425786.4</c:v>
                </c:pt>
                <c:pt idx="74">
                  <c:v>430631.7</c:v>
                </c:pt>
                <c:pt idx="75">
                  <c:v>430661</c:v>
                </c:pt>
                <c:pt idx="76">
                  <c:v>430692.8</c:v>
                </c:pt>
                <c:pt idx="77">
                  <c:v>430716.8</c:v>
                </c:pt>
                <c:pt idx="78">
                  <c:v>430738</c:v>
                </c:pt>
                <c:pt idx="79">
                  <c:v>430731.3</c:v>
                </c:pt>
                <c:pt idx="80">
                  <c:v>430720.7</c:v>
                </c:pt>
                <c:pt idx="81">
                  <c:v>443275.8</c:v>
                </c:pt>
                <c:pt idx="82">
                  <c:v>442946.2</c:v>
                </c:pt>
                <c:pt idx="83">
                  <c:v>443558.40000000002</c:v>
                </c:pt>
                <c:pt idx="84">
                  <c:v>443047.2</c:v>
                </c:pt>
                <c:pt idx="85">
                  <c:v>443013.7</c:v>
                </c:pt>
                <c:pt idx="86">
                  <c:v>443010.7</c:v>
                </c:pt>
                <c:pt idx="87">
                  <c:v>438129.4</c:v>
                </c:pt>
                <c:pt idx="88">
                  <c:v>438154.9</c:v>
                </c:pt>
                <c:pt idx="89">
                  <c:v>433231.3</c:v>
                </c:pt>
                <c:pt idx="90">
                  <c:v>445276.2</c:v>
                </c:pt>
                <c:pt idx="91">
                  <c:v>445339.9</c:v>
                </c:pt>
                <c:pt idx="92">
                  <c:v>445353.3</c:v>
                </c:pt>
                <c:pt idx="93">
                  <c:v>445509.8</c:v>
                </c:pt>
                <c:pt idx="94">
                  <c:v>445796.5</c:v>
                </c:pt>
                <c:pt idx="95">
                  <c:v>446585.3</c:v>
                </c:pt>
                <c:pt idx="96">
                  <c:v>445602.6</c:v>
                </c:pt>
                <c:pt idx="97">
                  <c:v>445539.5</c:v>
                </c:pt>
                <c:pt idx="98">
                  <c:v>443072.5</c:v>
                </c:pt>
                <c:pt idx="99">
                  <c:v>443020.3</c:v>
                </c:pt>
                <c:pt idx="100">
                  <c:v>447830.2</c:v>
                </c:pt>
                <c:pt idx="101">
                  <c:v>447842.6</c:v>
                </c:pt>
                <c:pt idx="102">
                  <c:v>445728</c:v>
                </c:pt>
                <c:pt idx="103">
                  <c:v>445440.2</c:v>
                </c:pt>
                <c:pt idx="104">
                  <c:v>457519.9</c:v>
                </c:pt>
                <c:pt idx="105">
                  <c:v>506028.9</c:v>
                </c:pt>
                <c:pt idx="106">
                  <c:v>521341.8</c:v>
                </c:pt>
                <c:pt idx="107">
                  <c:v>521186.8</c:v>
                </c:pt>
                <c:pt idx="108">
                  <c:v>521230.5</c:v>
                </c:pt>
                <c:pt idx="109">
                  <c:v>524063.9</c:v>
                </c:pt>
                <c:pt idx="110">
                  <c:v>511617.3</c:v>
                </c:pt>
                <c:pt idx="111">
                  <c:v>485552.3</c:v>
                </c:pt>
                <c:pt idx="112">
                  <c:v>436319</c:v>
                </c:pt>
                <c:pt idx="113">
                  <c:v>375373.6</c:v>
                </c:pt>
                <c:pt idx="114">
                  <c:v>346431.3</c:v>
                </c:pt>
                <c:pt idx="115">
                  <c:v>335997.8</c:v>
                </c:pt>
                <c:pt idx="116">
                  <c:v>335523.09999999998</c:v>
                </c:pt>
                <c:pt idx="117">
                  <c:v>335624.2</c:v>
                </c:pt>
                <c:pt idx="118">
                  <c:v>345817.1</c:v>
                </c:pt>
                <c:pt idx="119">
                  <c:v>352777.3</c:v>
                </c:pt>
                <c:pt idx="120">
                  <c:v>355032.5</c:v>
                </c:pt>
                <c:pt idx="121">
                  <c:v>354994.3</c:v>
                </c:pt>
                <c:pt idx="122">
                  <c:v>352548.4</c:v>
                </c:pt>
                <c:pt idx="123">
                  <c:v>354920.6</c:v>
                </c:pt>
                <c:pt idx="124">
                  <c:v>354910.7</c:v>
                </c:pt>
                <c:pt idx="125">
                  <c:v>354895.7</c:v>
                </c:pt>
                <c:pt idx="126">
                  <c:v>347625.2</c:v>
                </c:pt>
                <c:pt idx="127">
                  <c:v>342718.6</c:v>
                </c:pt>
                <c:pt idx="128">
                  <c:v>342651</c:v>
                </c:pt>
                <c:pt idx="129">
                  <c:v>340206.1</c:v>
                </c:pt>
                <c:pt idx="130">
                  <c:v>340172.9</c:v>
                </c:pt>
                <c:pt idx="131">
                  <c:v>340216.7</c:v>
                </c:pt>
                <c:pt idx="132">
                  <c:v>340307</c:v>
                </c:pt>
                <c:pt idx="133">
                  <c:v>342823.4</c:v>
                </c:pt>
                <c:pt idx="134">
                  <c:v>340226.3</c:v>
                </c:pt>
                <c:pt idx="135">
                  <c:v>345862</c:v>
                </c:pt>
                <c:pt idx="136">
                  <c:v>352949.7</c:v>
                </c:pt>
                <c:pt idx="137">
                  <c:v>343022.2</c:v>
                </c:pt>
                <c:pt idx="138">
                  <c:v>340356.1</c:v>
                </c:pt>
                <c:pt idx="139">
                  <c:v>285309.8</c:v>
                </c:pt>
                <c:pt idx="140">
                  <c:v>202561.5</c:v>
                </c:pt>
                <c:pt idx="141">
                  <c:v>165559.1</c:v>
                </c:pt>
                <c:pt idx="142">
                  <c:v>145702.6</c:v>
                </c:pt>
                <c:pt idx="143">
                  <c:v>140181.6</c:v>
                </c:pt>
                <c:pt idx="144">
                  <c:v>140037.70000000001</c:v>
                </c:pt>
                <c:pt idx="145">
                  <c:v>145824.79999999999</c:v>
                </c:pt>
                <c:pt idx="146">
                  <c:v>143109.5</c:v>
                </c:pt>
                <c:pt idx="147">
                  <c:v>141826.1</c:v>
                </c:pt>
                <c:pt idx="148">
                  <c:v>144887.4</c:v>
                </c:pt>
                <c:pt idx="149">
                  <c:v>149626.1</c:v>
                </c:pt>
                <c:pt idx="150">
                  <c:v>149611.1</c:v>
                </c:pt>
                <c:pt idx="151">
                  <c:v>147169.70000000001</c:v>
                </c:pt>
                <c:pt idx="152">
                  <c:v>151913.1</c:v>
                </c:pt>
                <c:pt idx="153">
                  <c:v>161585.1</c:v>
                </c:pt>
                <c:pt idx="154">
                  <c:v>164275.4</c:v>
                </c:pt>
                <c:pt idx="155">
                  <c:v>164314.5</c:v>
                </c:pt>
                <c:pt idx="156">
                  <c:v>164377.79999999999</c:v>
                </c:pt>
                <c:pt idx="157">
                  <c:v>162158.29999999999</c:v>
                </c:pt>
                <c:pt idx="158">
                  <c:v>162244.6</c:v>
                </c:pt>
                <c:pt idx="159">
                  <c:v>162399.20000000001</c:v>
                </c:pt>
                <c:pt idx="160">
                  <c:v>164233</c:v>
                </c:pt>
                <c:pt idx="161">
                  <c:v>159950.1</c:v>
                </c:pt>
                <c:pt idx="162">
                  <c:v>161118.20000000001</c:v>
                </c:pt>
                <c:pt idx="163">
                  <c:v>160039.79999999999</c:v>
                </c:pt>
                <c:pt idx="164">
                  <c:v>169312.3</c:v>
                </c:pt>
                <c:pt idx="165">
                  <c:v>187017.7</c:v>
                </c:pt>
                <c:pt idx="166">
                  <c:v>184071.5</c:v>
                </c:pt>
                <c:pt idx="167">
                  <c:v>174601.5</c:v>
                </c:pt>
                <c:pt idx="168">
                  <c:v>164513.9</c:v>
                </c:pt>
                <c:pt idx="169">
                  <c:v>164343.9</c:v>
                </c:pt>
                <c:pt idx="170">
                  <c:v>160491.20000000001</c:v>
                </c:pt>
                <c:pt idx="171">
                  <c:v>162534.70000000001</c:v>
                </c:pt>
                <c:pt idx="172">
                  <c:v>160376.6</c:v>
                </c:pt>
                <c:pt idx="173">
                  <c:v>160428.4</c:v>
                </c:pt>
                <c:pt idx="174">
                  <c:v>165414.79999999999</c:v>
                </c:pt>
                <c:pt idx="175">
                  <c:v>229518.6</c:v>
                </c:pt>
                <c:pt idx="176">
                  <c:v>169471</c:v>
                </c:pt>
                <c:pt idx="177">
                  <c:v>162946.29999999999</c:v>
                </c:pt>
                <c:pt idx="178">
                  <c:v>156772.5</c:v>
                </c:pt>
                <c:pt idx="179">
                  <c:v>153746.4</c:v>
                </c:pt>
                <c:pt idx="180">
                  <c:v>152902.9</c:v>
                </c:pt>
                <c:pt idx="181">
                  <c:v>154630.70000000001</c:v>
                </c:pt>
                <c:pt idx="182">
                  <c:v>160958.79999999999</c:v>
                </c:pt>
                <c:pt idx="183">
                  <c:v>151102.6</c:v>
                </c:pt>
                <c:pt idx="184">
                  <c:v>150863</c:v>
                </c:pt>
                <c:pt idx="185">
                  <c:v>149737.1</c:v>
                </c:pt>
                <c:pt idx="186">
                  <c:v>149497.9</c:v>
                </c:pt>
                <c:pt idx="187">
                  <c:v>171932.9</c:v>
                </c:pt>
                <c:pt idx="188">
                  <c:v>205152.2</c:v>
                </c:pt>
                <c:pt idx="189">
                  <c:v>192998.8</c:v>
                </c:pt>
                <c:pt idx="190">
                  <c:v>187481.8</c:v>
                </c:pt>
                <c:pt idx="191">
                  <c:v>178673</c:v>
                </c:pt>
                <c:pt idx="192">
                  <c:v>175920.7</c:v>
                </c:pt>
                <c:pt idx="193">
                  <c:v>169889.4</c:v>
                </c:pt>
                <c:pt idx="194">
                  <c:v>171003.3</c:v>
                </c:pt>
                <c:pt idx="195">
                  <c:v>171662.6</c:v>
                </c:pt>
                <c:pt idx="196">
                  <c:v>172668.6</c:v>
                </c:pt>
                <c:pt idx="197">
                  <c:v>169533.8</c:v>
                </c:pt>
                <c:pt idx="198">
                  <c:v>181711.8</c:v>
                </c:pt>
                <c:pt idx="199">
                  <c:v>169476.4</c:v>
                </c:pt>
                <c:pt idx="200">
                  <c:v>175233.8</c:v>
                </c:pt>
                <c:pt idx="201">
                  <c:v>175739.5</c:v>
                </c:pt>
                <c:pt idx="202">
                  <c:v>169583.8</c:v>
                </c:pt>
                <c:pt idx="203">
                  <c:v>174269.6</c:v>
                </c:pt>
                <c:pt idx="204">
                  <c:v>181358.4</c:v>
                </c:pt>
                <c:pt idx="205">
                  <c:v>174347.1</c:v>
                </c:pt>
                <c:pt idx="206">
                  <c:v>174171.4</c:v>
                </c:pt>
                <c:pt idx="207">
                  <c:v>171608.5</c:v>
                </c:pt>
                <c:pt idx="208">
                  <c:v>166636.70000000001</c:v>
                </c:pt>
                <c:pt idx="209">
                  <c:v>169029.6</c:v>
                </c:pt>
                <c:pt idx="210">
                  <c:v>172014.3</c:v>
                </c:pt>
                <c:pt idx="211">
                  <c:v>171480.4</c:v>
                </c:pt>
                <c:pt idx="212">
                  <c:v>176327</c:v>
                </c:pt>
                <c:pt idx="213">
                  <c:v>176295.8</c:v>
                </c:pt>
                <c:pt idx="214">
                  <c:v>173826.5</c:v>
                </c:pt>
                <c:pt idx="215">
                  <c:v>173809.5</c:v>
                </c:pt>
                <c:pt idx="216">
                  <c:v>173796</c:v>
                </c:pt>
                <c:pt idx="217">
                  <c:v>171338.2</c:v>
                </c:pt>
                <c:pt idx="218">
                  <c:v>171328.9</c:v>
                </c:pt>
                <c:pt idx="219">
                  <c:v>168874.5</c:v>
                </c:pt>
                <c:pt idx="220">
                  <c:v>171314.5</c:v>
                </c:pt>
                <c:pt idx="221">
                  <c:v>173755.4</c:v>
                </c:pt>
                <c:pt idx="222">
                  <c:v>171304</c:v>
                </c:pt>
                <c:pt idx="223">
                  <c:v>168853.2</c:v>
                </c:pt>
                <c:pt idx="224">
                  <c:v>169083.2</c:v>
                </c:pt>
                <c:pt idx="225">
                  <c:v>168875.9</c:v>
                </c:pt>
                <c:pt idx="226">
                  <c:v>169107</c:v>
                </c:pt>
                <c:pt idx="227">
                  <c:v>169157.7</c:v>
                </c:pt>
                <c:pt idx="228">
                  <c:v>164297.60000000001</c:v>
                </c:pt>
                <c:pt idx="229">
                  <c:v>177405.9</c:v>
                </c:pt>
                <c:pt idx="230">
                  <c:v>172527.1</c:v>
                </c:pt>
                <c:pt idx="231">
                  <c:v>169386.7</c:v>
                </c:pt>
                <c:pt idx="232">
                  <c:v>156985.20000000001</c:v>
                </c:pt>
                <c:pt idx="233">
                  <c:v>171574.1</c:v>
                </c:pt>
                <c:pt idx="234">
                  <c:v>171511.5</c:v>
                </c:pt>
                <c:pt idx="235">
                  <c:v>174812.3</c:v>
                </c:pt>
                <c:pt idx="236">
                  <c:v>176455</c:v>
                </c:pt>
                <c:pt idx="237">
                  <c:v>180466.3</c:v>
                </c:pt>
                <c:pt idx="238">
                  <c:v>176574.5</c:v>
                </c:pt>
                <c:pt idx="239">
                  <c:v>171587.5</c:v>
                </c:pt>
                <c:pt idx="240">
                  <c:v>171521.3</c:v>
                </c:pt>
                <c:pt idx="241">
                  <c:v>173919.5</c:v>
                </c:pt>
                <c:pt idx="242">
                  <c:v>171436.4</c:v>
                </c:pt>
                <c:pt idx="243">
                  <c:v>176301.5</c:v>
                </c:pt>
                <c:pt idx="244">
                  <c:v>178726</c:v>
                </c:pt>
                <c:pt idx="245">
                  <c:v>176261.7</c:v>
                </c:pt>
                <c:pt idx="246">
                  <c:v>176487.2</c:v>
                </c:pt>
                <c:pt idx="247">
                  <c:v>171377.4</c:v>
                </c:pt>
                <c:pt idx="248">
                  <c:v>171361.3</c:v>
                </c:pt>
                <c:pt idx="249">
                  <c:v>171348.2</c:v>
                </c:pt>
                <c:pt idx="250">
                  <c:v>173784</c:v>
                </c:pt>
                <c:pt idx="251">
                  <c:v>203133.8</c:v>
                </c:pt>
                <c:pt idx="252">
                  <c:v>340134.40000000002</c:v>
                </c:pt>
                <c:pt idx="253">
                  <c:v>396399.2</c:v>
                </c:pt>
                <c:pt idx="254">
                  <c:v>396393.7</c:v>
                </c:pt>
                <c:pt idx="255">
                  <c:v>396388.9</c:v>
                </c:pt>
                <c:pt idx="256">
                  <c:v>393938.1</c:v>
                </c:pt>
                <c:pt idx="257">
                  <c:v>482011.3</c:v>
                </c:pt>
                <c:pt idx="258">
                  <c:v>702199.9</c:v>
                </c:pt>
                <c:pt idx="259">
                  <c:v>765808.1</c:v>
                </c:pt>
                <c:pt idx="260">
                  <c:v>761103.2</c:v>
                </c:pt>
                <c:pt idx="261">
                  <c:v>760938.2</c:v>
                </c:pt>
                <c:pt idx="262">
                  <c:v>760932.8</c:v>
                </c:pt>
                <c:pt idx="263">
                  <c:v>758481.3</c:v>
                </c:pt>
                <c:pt idx="264">
                  <c:v>802515.6</c:v>
                </c:pt>
                <c:pt idx="265">
                  <c:v>844103.6</c:v>
                </c:pt>
                <c:pt idx="266">
                  <c:v>848993.8</c:v>
                </c:pt>
                <c:pt idx="267">
                  <c:v>908445.8</c:v>
                </c:pt>
                <c:pt idx="268">
                  <c:v>1024683</c:v>
                </c:pt>
                <c:pt idx="269">
                  <c:v>1036402</c:v>
                </c:pt>
                <c:pt idx="270">
                  <c:v>1034643</c:v>
                </c:pt>
                <c:pt idx="271">
                  <c:v>1034832</c:v>
                </c:pt>
                <c:pt idx="272">
                  <c:v>1037306</c:v>
                </c:pt>
                <c:pt idx="273">
                  <c:v>1022750</c:v>
                </c:pt>
                <c:pt idx="274">
                  <c:v>988675</c:v>
                </c:pt>
                <c:pt idx="275">
                  <c:v>990897.9</c:v>
                </c:pt>
                <c:pt idx="276">
                  <c:v>990844.2</c:v>
                </c:pt>
                <c:pt idx="277">
                  <c:v>988396.1</c:v>
                </c:pt>
                <c:pt idx="278">
                  <c:v>964108.1</c:v>
                </c:pt>
                <c:pt idx="279">
                  <c:v>917863.1</c:v>
                </c:pt>
                <c:pt idx="280">
                  <c:v>912722.4</c:v>
                </c:pt>
                <c:pt idx="281">
                  <c:v>944158.9</c:v>
                </c:pt>
                <c:pt idx="282">
                  <c:v>1029263</c:v>
                </c:pt>
                <c:pt idx="283">
                  <c:v>1029752</c:v>
                </c:pt>
                <c:pt idx="284">
                  <c:v>1025046</c:v>
                </c:pt>
                <c:pt idx="285">
                  <c:v>1025075</c:v>
                </c:pt>
                <c:pt idx="286">
                  <c:v>1037217</c:v>
                </c:pt>
                <c:pt idx="287">
                  <c:v>1042127</c:v>
                </c:pt>
                <c:pt idx="288">
                  <c:v>1042169</c:v>
                </c:pt>
                <c:pt idx="289">
                  <c:v>1037329</c:v>
                </c:pt>
                <c:pt idx="290">
                  <c:v>1037311</c:v>
                </c:pt>
                <c:pt idx="291">
                  <c:v>1037305</c:v>
                </c:pt>
                <c:pt idx="292">
                  <c:v>1030015</c:v>
                </c:pt>
                <c:pt idx="293">
                  <c:v>1025121</c:v>
                </c:pt>
                <c:pt idx="294">
                  <c:v>1037224</c:v>
                </c:pt>
                <c:pt idx="295">
                  <c:v>1042130</c:v>
                </c:pt>
                <c:pt idx="296">
                  <c:v>1042168</c:v>
                </c:pt>
                <c:pt idx="297">
                  <c:v>1037325</c:v>
                </c:pt>
                <c:pt idx="298">
                  <c:v>1030020</c:v>
                </c:pt>
                <c:pt idx="299">
                  <c:v>1029974</c:v>
                </c:pt>
                <c:pt idx="300">
                  <c:v>1029961</c:v>
                </c:pt>
                <c:pt idx="301">
                  <c:v>1029959</c:v>
                </c:pt>
                <c:pt idx="302">
                  <c:v>1037246</c:v>
                </c:pt>
                <c:pt idx="303">
                  <c:v>1029999</c:v>
                </c:pt>
                <c:pt idx="304">
                  <c:v>1037262</c:v>
                </c:pt>
                <c:pt idx="305">
                  <c:v>1037294</c:v>
                </c:pt>
                <c:pt idx="306">
                  <c:v>1039731</c:v>
                </c:pt>
                <c:pt idx="307">
                  <c:v>1059615</c:v>
                </c:pt>
                <c:pt idx="308">
                  <c:v>1049617</c:v>
                </c:pt>
                <c:pt idx="309">
                  <c:v>1047380</c:v>
                </c:pt>
                <c:pt idx="310">
                  <c:v>1045642</c:v>
                </c:pt>
                <c:pt idx="311">
                  <c:v>1042573</c:v>
                </c:pt>
                <c:pt idx="312">
                  <c:v>1042303</c:v>
                </c:pt>
                <c:pt idx="313">
                  <c:v>1039787</c:v>
                </c:pt>
                <c:pt idx="314">
                  <c:v>1039740</c:v>
                </c:pt>
                <c:pt idx="315">
                  <c:v>1044547</c:v>
                </c:pt>
                <c:pt idx="316">
                  <c:v>1046994</c:v>
                </c:pt>
                <c:pt idx="317">
                  <c:v>1042205</c:v>
                </c:pt>
                <c:pt idx="318">
                  <c:v>1104914</c:v>
                </c:pt>
                <c:pt idx="319">
                  <c:v>1173052</c:v>
                </c:pt>
                <c:pt idx="320">
                  <c:v>1120720</c:v>
                </c:pt>
                <c:pt idx="321">
                  <c:v>1062616</c:v>
                </c:pt>
                <c:pt idx="322">
                  <c:v>1052382</c:v>
                </c:pt>
                <c:pt idx="323">
                  <c:v>1047283</c:v>
                </c:pt>
                <c:pt idx="324">
                  <c:v>1051970</c:v>
                </c:pt>
                <c:pt idx="325">
                  <c:v>1051961</c:v>
                </c:pt>
                <c:pt idx="326">
                  <c:v>885560.4</c:v>
                </c:pt>
                <c:pt idx="327">
                  <c:v>643203.19999999995</c:v>
                </c:pt>
                <c:pt idx="328">
                  <c:v>577669.19999999995</c:v>
                </c:pt>
                <c:pt idx="329">
                  <c:v>686563.2</c:v>
                </c:pt>
                <c:pt idx="330">
                  <c:v>896742.40000000002</c:v>
                </c:pt>
                <c:pt idx="331">
                  <c:v>1034125</c:v>
                </c:pt>
                <c:pt idx="332">
                  <c:v>1062730</c:v>
                </c:pt>
                <c:pt idx="333">
                  <c:v>1061262</c:v>
                </c:pt>
                <c:pt idx="334">
                  <c:v>1059160</c:v>
                </c:pt>
                <c:pt idx="335">
                  <c:v>1054429</c:v>
                </c:pt>
                <c:pt idx="336">
                  <c:v>1076160</c:v>
                </c:pt>
                <c:pt idx="337">
                  <c:v>1060032</c:v>
                </c:pt>
                <c:pt idx="338">
                  <c:v>1050490</c:v>
                </c:pt>
                <c:pt idx="339">
                  <c:v>1048471</c:v>
                </c:pt>
                <c:pt idx="340">
                  <c:v>1047640</c:v>
                </c:pt>
                <c:pt idx="341">
                  <c:v>1052091</c:v>
                </c:pt>
                <c:pt idx="342">
                  <c:v>1025642</c:v>
                </c:pt>
                <c:pt idx="343">
                  <c:v>895919</c:v>
                </c:pt>
                <c:pt idx="344">
                  <c:v>867725.6</c:v>
                </c:pt>
                <c:pt idx="345">
                  <c:v>866683.7</c:v>
                </c:pt>
                <c:pt idx="346">
                  <c:v>863903.2</c:v>
                </c:pt>
                <c:pt idx="347">
                  <c:v>863724.9</c:v>
                </c:pt>
                <c:pt idx="348">
                  <c:v>806241.8</c:v>
                </c:pt>
                <c:pt idx="349">
                  <c:v>709796.9</c:v>
                </c:pt>
                <c:pt idx="350">
                  <c:v>708094.1</c:v>
                </c:pt>
                <c:pt idx="351">
                  <c:v>707468.9</c:v>
                </c:pt>
                <c:pt idx="352">
                  <c:v>704850.8</c:v>
                </c:pt>
                <c:pt idx="353">
                  <c:v>714282</c:v>
                </c:pt>
                <c:pt idx="354">
                  <c:v>721545.8</c:v>
                </c:pt>
                <c:pt idx="355">
                  <c:v>716912.6</c:v>
                </c:pt>
                <c:pt idx="356">
                  <c:v>714505.4</c:v>
                </c:pt>
                <c:pt idx="357">
                  <c:v>712074.8</c:v>
                </c:pt>
                <c:pt idx="358">
                  <c:v>708081</c:v>
                </c:pt>
                <c:pt idx="359">
                  <c:v>709667.9</c:v>
                </c:pt>
                <c:pt idx="360">
                  <c:v>712039.2</c:v>
                </c:pt>
                <c:pt idx="361">
                  <c:v>707281.1</c:v>
                </c:pt>
                <c:pt idx="362">
                  <c:v>709598.2</c:v>
                </c:pt>
                <c:pt idx="363">
                  <c:v>714386.2</c:v>
                </c:pt>
                <c:pt idx="364">
                  <c:v>726402.8</c:v>
                </c:pt>
                <c:pt idx="365">
                  <c:v>764846.4</c:v>
                </c:pt>
                <c:pt idx="366">
                  <c:v>760695.8</c:v>
                </c:pt>
                <c:pt idx="367">
                  <c:v>760857.4</c:v>
                </c:pt>
                <c:pt idx="368">
                  <c:v>756142.4</c:v>
                </c:pt>
                <c:pt idx="369">
                  <c:v>758484.9</c:v>
                </c:pt>
                <c:pt idx="370">
                  <c:v>753716.5</c:v>
                </c:pt>
                <c:pt idx="371">
                  <c:v>779007.8</c:v>
                </c:pt>
                <c:pt idx="372">
                  <c:v>754457.4</c:v>
                </c:pt>
                <c:pt idx="373">
                  <c:v>754496.7</c:v>
                </c:pt>
                <c:pt idx="374">
                  <c:v>749420.3</c:v>
                </c:pt>
                <c:pt idx="375">
                  <c:v>761273.1</c:v>
                </c:pt>
                <c:pt idx="376">
                  <c:v>768572.9</c:v>
                </c:pt>
                <c:pt idx="377">
                  <c:v>756515.7</c:v>
                </c:pt>
                <c:pt idx="378">
                  <c:v>720493.1</c:v>
                </c:pt>
                <c:pt idx="379">
                  <c:v>486139.9</c:v>
                </c:pt>
                <c:pt idx="380">
                  <c:v>391768</c:v>
                </c:pt>
                <c:pt idx="381">
                  <c:v>389236</c:v>
                </c:pt>
                <c:pt idx="382">
                  <c:v>385191.1</c:v>
                </c:pt>
                <c:pt idx="383">
                  <c:v>384669.2</c:v>
                </c:pt>
                <c:pt idx="384">
                  <c:v>382082.2</c:v>
                </c:pt>
                <c:pt idx="385">
                  <c:v>265907.20000000001</c:v>
                </c:pt>
                <c:pt idx="386">
                  <c:v>159891.79999999999</c:v>
                </c:pt>
                <c:pt idx="387">
                  <c:v>163442.79999999999</c:v>
                </c:pt>
                <c:pt idx="388">
                  <c:v>159982.5</c:v>
                </c:pt>
                <c:pt idx="389">
                  <c:v>159487.6</c:v>
                </c:pt>
                <c:pt idx="390">
                  <c:v>156950</c:v>
                </c:pt>
                <c:pt idx="391">
                  <c:v>215402</c:v>
                </c:pt>
                <c:pt idx="392">
                  <c:v>254712.4</c:v>
                </c:pt>
                <c:pt idx="393">
                  <c:v>250067.8</c:v>
                </c:pt>
                <c:pt idx="394">
                  <c:v>247729</c:v>
                </c:pt>
                <c:pt idx="395">
                  <c:v>247573.8</c:v>
                </c:pt>
                <c:pt idx="396">
                  <c:v>199289.5</c:v>
                </c:pt>
                <c:pt idx="397">
                  <c:v>124420.5</c:v>
                </c:pt>
                <c:pt idx="398">
                  <c:v>110292.1</c:v>
                </c:pt>
                <c:pt idx="399">
                  <c:v>122963.1</c:v>
                </c:pt>
                <c:pt idx="400">
                  <c:v>125272.8</c:v>
                </c:pt>
                <c:pt idx="401">
                  <c:v>125236.4</c:v>
                </c:pt>
                <c:pt idx="402">
                  <c:v>125195.7</c:v>
                </c:pt>
                <c:pt idx="403">
                  <c:v>125144.3</c:v>
                </c:pt>
                <c:pt idx="404">
                  <c:v>164873.29999999999</c:v>
                </c:pt>
                <c:pt idx="405">
                  <c:v>302700</c:v>
                </c:pt>
                <c:pt idx="406">
                  <c:v>308686.2</c:v>
                </c:pt>
                <c:pt idx="407">
                  <c:v>337336.2</c:v>
                </c:pt>
                <c:pt idx="408">
                  <c:v>297379.20000000001</c:v>
                </c:pt>
                <c:pt idx="409">
                  <c:v>95059.89</c:v>
                </c:pt>
                <c:pt idx="410">
                  <c:v>65375.35</c:v>
                </c:pt>
                <c:pt idx="411">
                  <c:v>63264.12</c:v>
                </c:pt>
                <c:pt idx="412">
                  <c:v>74507.64</c:v>
                </c:pt>
                <c:pt idx="413">
                  <c:v>71803.8</c:v>
                </c:pt>
                <c:pt idx="414">
                  <c:v>74223.58</c:v>
                </c:pt>
                <c:pt idx="415">
                  <c:v>71579.98</c:v>
                </c:pt>
                <c:pt idx="416">
                  <c:v>106105.9</c:v>
                </c:pt>
                <c:pt idx="417">
                  <c:v>94293.84</c:v>
                </c:pt>
                <c:pt idx="418">
                  <c:v>128863</c:v>
                </c:pt>
                <c:pt idx="419">
                  <c:v>112165.3</c:v>
                </c:pt>
                <c:pt idx="420">
                  <c:v>77282.63</c:v>
                </c:pt>
                <c:pt idx="421">
                  <c:v>69453.84</c:v>
                </c:pt>
                <c:pt idx="422">
                  <c:v>66681.649999999994</c:v>
                </c:pt>
                <c:pt idx="423">
                  <c:v>66476.600000000006</c:v>
                </c:pt>
                <c:pt idx="424">
                  <c:v>71162.23</c:v>
                </c:pt>
                <c:pt idx="425">
                  <c:v>75965.84</c:v>
                </c:pt>
                <c:pt idx="426">
                  <c:v>76021.289999999994</c:v>
                </c:pt>
                <c:pt idx="427">
                  <c:v>76022.25</c:v>
                </c:pt>
                <c:pt idx="428">
                  <c:v>64043.34</c:v>
                </c:pt>
                <c:pt idx="429">
                  <c:v>82999.490000000005</c:v>
                </c:pt>
                <c:pt idx="430">
                  <c:v>124028.8</c:v>
                </c:pt>
                <c:pt idx="431">
                  <c:v>122218.9</c:v>
                </c:pt>
                <c:pt idx="432">
                  <c:v>120012.7</c:v>
                </c:pt>
                <c:pt idx="433">
                  <c:v>120100.7</c:v>
                </c:pt>
                <c:pt idx="434">
                  <c:v>123132.6</c:v>
                </c:pt>
                <c:pt idx="435">
                  <c:v>124268.4</c:v>
                </c:pt>
                <c:pt idx="436">
                  <c:v>123845.8</c:v>
                </c:pt>
                <c:pt idx="437">
                  <c:v>126580.4</c:v>
                </c:pt>
                <c:pt idx="438">
                  <c:v>122898.9</c:v>
                </c:pt>
                <c:pt idx="439">
                  <c:v>125645</c:v>
                </c:pt>
                <c:pt idx="440">
                  <c:v>137342.1</c:v>
                </c:pt>
                <c:pt idx="441">
                  <c:v>127858.5</c:v>
                </c:pt>
                <c:pt idx="442">
                  <c:v>125934.7</c:v>
                </c:pt>
                <c:pt idx="443">
                  <c:v>134440.29999999999</c:v>
                </c:pt>
                <c:pt idx="444">
                  <c:v>215637.3</c:v>
                </c:pt>
                <c:pt idx="445">
                  <c:v>205481.2</c:v>
                </c:pt>
                <c:pt idx="446">
                  <c:v>157295.9</c:v>
                </c:pt>
                <c:pt idx="447">
                  <c:v>150645.29999999999</c:v>
                </c:pt>
                <c:pt idx="448">
                  <c:v>145370.79999999999</c:v>
                </c:pt>
                <c:pt idx="449">
                  <c:v>140265.29999999999</c:v>
                </c:pt>
                <c:pt idx="450">
                  <c:v>132781.79999999999</c:v>
                </c:pt>
                <c:pt idx="451">
                  <c:v>133291.1</c:v>
                </c:pt>
                <c:pt idx="452">
                  <c:v>137615</c:v>
                </c:pt>
                <c:pt idx="453">
                  <c:v>125346</c:v>
                </c:pt>
                <c:pt idx="454">
                  <c:v>125434.6</c:v>
                </c:pt>
                <c:pt idx="455">
                  <c:v>128411.9</c:v>
                </c:pt>
                <c:pt idx="456">
                  <c:v>123470.6</c:v>
                </c:pt>
                <c:pt idx="457">
                  <c:v>118026.2</c:v>
                </c:pt>
                <c:pt idx="458">
                  <c:v>120374.9</c:v>
                </c:pt>
                <c:pt idx="459">
                  <c:v>120306.9</c:v>
                </c:pt>
                <c:pt idx="460">
                  <c:v>120256.5</c:v>
                </c:pt>
                <c:pt idx="461">
                  <c:v>117771.8</c:v>
                </c:pt>
                <c:pt idx="462">
                  <c:v>117742</c:v>
                </c:pt>
                <c:pt idx="463">
                  <c:v>117718.2</c:v>
                </c:pt>
                <c:pt idx="464">
                  <c:v>117698.5</c:v>
                </c:pt>
                <c:pt idx="465">
                  <c:v>115235.3</c:v>
                </c:pt>
                <c:pt idx="466">
                  <c:v>115221</c:v>
                </c:pt>
                <c:pt idx="467">
                  <c:v>115208.7</c:v>
                </c:pt>
                <c:pt idx="468">
                  <c:v>115197.9</c:v>
                </c:pt>
                <c:pt idx="469">
                  <c:v>115188.4</c:v>
                </c:pt>
                <c:pt idx="470">
                  <c:v>122519.5</c:v>
                </c:pt>
                <c:pt idx="471">
                  <c:v>129851.7</c:v>
                </c:pt>
                <c:pt idx="472">
                  <c:v>129844.8</c:v>
                </c:pt>
                <c:pt idx="473">
                  <c:v>129838.39999999999</c:v>
                </c:pt>
                <c:pt idx="474">
                  <c:v>127386</c:v>
                </c:pt>
                <c:pt idx="475">
                  <c:v>127380.6</c:v>
                </c:pt>
                <c:pt idx="476">
                  <c:v>127375.8</c:v>
                </c:pt>
                <c:pt idx="477">
                  <c:v>127371.4</c:v>
                </c:pt>
                <c:pt idx="478">
                  <c:v>120027.8</c:v>
                </c:pt>
                <c:pt idx="479">
                  <c:v>117577.60000000001</c:v>
                </c:pt>
                <c:pt idx="480">
                  <c:v>117574</c:v>
                </c:pt>
                <c:pt idx="481">
                  <c:v>120017.2</c:v>
                </c:pt>
                <c:pt idx="482">
                  <c:v>120013.9</c:v>
                </c:pt>
                <c:pt idx="483">
                  <c:v>120010.9</c:v>
                </c:pt>
                <c:pt idx="484">
                  <c:v>117561.4</c:v>
                </c:pt>
                <c:pt idx="485">
                  <c:v>117558.6</c:v>
                </c:pt>
                <c:pt idx="486">
                  <c:v>117555.9</c:v>
                </c:pt>
                <c:pt idx="487">
                  <c:v>117553.3</c:v>
                </c:pt>
                <c:pt idx="488">
                  <c:v>117550.8</c:v>
                </c:pt>
                <c:pt idx="489">
                  <c:v>117548.3</c:v>
                </c:pt>
                <c:pt idx="490">
                  <c:v>115099.4</c:v>
                </c:pt>
                <c:pt idx="491">
                  <c:v>115097.1</c:v>
                </c:pt>
                <c:pt idx="492">
                  <c:v>117541.6</c:v>
                </c:pt>
                <c:pt idx="493">
                  <c:v>115092.9</c:v>
                </c:pt>
                <c:pt idx="494">
                  <c:v>115090.9</c:v>
                </c:pt>
                <c:pt idx="495">
                  <c:v>115088.9</c:v>
                </c:pt>
                <c:pt idx="496">
                  <c:v>112640.4</c:v>
                </c:pt>
                <c:pt idx="497">
                  <c:v>112638.5</c:v>
                </c:pt>
                <c:pt idx="498">
                  <c:v>112636.7</c:v>
                </c:pt>
                <c:pt idx="499">
                  <c:v>110188.3</c:v>
                </c:pt>
                <c:pt idx="500">
                  <c:v>115079.7</c:v>
                </c:pt>
                <c:pt idx="501">
                  <c:v>137857.79999999999</c:v>
                </c:pt>
                <c:pt idx="502">
                  <c:v>151448</c:v>
                </c:pt>
                <c:pt idx="503">
                  <c:v>147159.4</c:v>
                </c:pt>
                <c:pt idx="504">
                  <c:v>142589</c:v>
                </c:pt>
                <c:pt idx="505">
                  <c:v>140005.70000000001</c:v>
                </c:pt>
                <c:pt idx="506">
                  <c:v>137482.20000000001</c:v>
                </c:pt>
                <c:pt idx="507">
                  <c:v>137913.4</c:v>
                </c:pt>
                <c:pt idx="508">
                  <c:v>138574.5</c:v>
                </c:pt>
                <c:pt idx="509">
                  <c:v>144188.20000000001</c:v>
                </c:pt>
                <c:pt idx="510">
                  <c:v>137804.29999999999</c:v>
                </c:pt>
                <c:pt idx="511">
                  <c:v>132979.20000000001</c:v>
                </c:pt>
                <c:pt idx="512">
                  <c:v>130707.8</c:v>
                </c:pt>
                <c:pt idx="513">
                  <c:v>131179.5</c:v>
                </c:pt>
                <c:pt idx="514">
                  <c:v>129033.7</c:v>
                </c:pt>
                <c:pt idx="515">
                  <c:v>122217.4</c:v>
                </c:pt>
                <c:pt idx="516">
                  <c:v>135626.79999999999</c:v>
                </c:pt>
                <c:pt idx="517">
                  <c:v>116707.2</c:v>
                </c:pt>
                <c:pt idx="518">
                  <c:v>115861.7</c:v>
                </c:pt>
                <c:pt idx="519">
                  <c:v>113232.8</c:v>
                </c:pt>
                <c:pt idx="520">
                  <c:v>110664.9</c:v>
                </c:pt>
                <c:pt idx="521">
                  <c:v>113028.4</c:v>
                </c:pt>
                <c:pt idx="522">
                  <c:v>115413.8</c:v>
                </c:pt>
                <c:pt idx="523">
                  <c:v>115450.1</c:v>
                </c:pt>
                <c:pt idx="524">
                  <c:v>113363.5</c:v>
                </c:pt>
                <c:pt idx="525">
                  <c:v>119785.4</c:v>
                </c:pt>
                <c:pt idx="526">
                  <c:v>130484.4</c:v>
                </c:pt>
                <c:pt idx="527">
                  <c:v>120712.8</c:v>
                </c:pt>
                <c:pt idx="528">
                  <c:v>111485.2</c:v>
                </c:pt>
                <c:pt idx="529">
                  <c:v>113449.1</c:v>
                </c:pt>
                <c:pt idx="530">
                  <c:v>101309.2</c:v>
                </c:pt>
                <c:pt idx="531">
                  <c:v>113337.5</c:v>
                </c:pt>
                <c:pt idx="532">
                  <c:v>125415.9</c:v>
                </c:pt>
                <c:pt idx="533">
                  <c:v>125315.5</c:v>
                </c:pt>
                <c:pt idx="534">
                  <c:v>125242.9</c:v>
                </c:pt>
                <c:pt idx="535">
                  <c:v>125188.3</c:v>
                </c:pt>
                <c:pt idx="536">
                  <c:v>120252.8</c:v>
                </c:pt>
                <c:pt idx="537">
                  <c:v>117772.4</c:v>
                </c:pt>
                <c:pt idx="538">
                  <c:v>115314.3</c:v>
                </c:pt>
                <c:pt idx="539">
                  <c:v>105620.7</c:v>
                </c:pt>
                <c:pt idx="540">
                  <c:v>99056.76</c:v>
                </c:pt>
                <c:pt idx="541">
                  <c:v>96137.05</c:v>
                </c:pt>
                <c:pt idx="542">
                  <c:v>99107.01</c:v>
                </c:pt>
                <c:pt idx="543">
                  <c:v>96587.91</c:v>
                </c:pt>
                <c:pt idx="544">
                  <c:v>95973.62</c:v>
                </c:pt>
                <c:pt idx="545">
                  <c:v>95878.720000000001</c:v>
                </c:pt>
                <c:pt idx="546">
                  <c:v>95815.13</c:v>
                </c:pt>
                <c:pt idx="547">
                  <c:v>122681.7</c:v>
                </c:pt>
                <c:pt idx="548">
                  <c:v>139773</c:v>
                </c:pt>
                <c:pt idx="549">
                  <c:v>137299.20000000001</c:v>
                </c:pt>
                <c:pt idx="550">
                  <c:v>139723.79999999999</c:v>
                </c:pt>
                <c:pt idx="551">
                  <c:v>139705.79999999999</c:v>
                </c:pt>
                <c:pt idx="552">
                  <c:v>137244.1</c:v>
                </c:pt>
                <c:pt idx="553">
                  <c:v>134784.70000000001</c:v>
                </c:pt>
                <c:pt idx="554">
                  <c:v>134773.6</c:v>
                </c:pt>
                <c:pt idx="555">
                  <c:v>159311.6</c:v>
                </c:pt>
                <c:pt idx="556">
                  <c:v>181636.7</c:v>
                </c:pt>
                <c:pt idx="557">
                  <c:v>244291.3</c:v>
                </c:pt>
                <c:pt idx="558">
                  <c:v>210386.6</c:v>
                </c:pt>
                <c:pt idx="559">
                  <c:v>191383.5</c:v>
                </c:pt>
                <c:pt idx="560">
                  <c:v>737952.3</c:v>
                </c:pt>
                <c:pt idx="561">
                  <c:v>1575874</c:v>
                </c:pt>
                <c:pt idx="562">
                  <c:v>2475091</c:v>
                </c:pt>
                <c:pt idx="563">
                  <c:v>2673924</c:v>
                </c:pt>
                <c:pt idx="564">
                  <c:v>2677492</c:v>
                </c:pt>
                <c:pt idx="565">
                  <c:v>2678019</c:v>
                </c:pt>
                <c:pt idx="566">
                  <c:v>2705545</c:v>
                </c:pt>
                <c:pt idx="567">
                  <c:v>2922912</c:v>
                </c:pt>
                <c:pt idx="568">
                  <c:v>3175846</c:v>
                </c:pt>
                <c:pt idx="569">
                  <c:v>3351893</c:v>
                </c:pt>
                <c:pt idx="570">
                  <c:v>3865563</c:v>
                </c:pt>
                <c:pt idx="571">
                  <c:v>3866392</c:v>
                </c:pt>
                <c:pt idx="572">
                  <c:v>3892646</c:v>
                </c:pt>
                <c:pt idx="573">
                  <c:v>3892913</c:v>
                </c:pt>
                <c:pt idx="574">
                  <c:v>3898516</c:v>
                </c:pt>
                <c:pt idx="575">
                  <c:v>3897998</c:v>
                </c:pt>
                <c:pt idx="576">
                  <c:v>3894707</c:v>
                </c:pt>
                <c:pt idx="577">
                  <c:v>3902384</c:v>
                </c:pt>
                <c:pt idx="578">
                  <c:v>3905012</c:v>
                </c:pt>
                <c:pt idx="579">
                  <c:v>3903499</c:v>
                </c:pt>
                <c:pt idx="580">
                  <c:v>3931106</c:v>
                </c:pt>
                <c:pt idx="581">
                  <c:v>3927848</c:v>
                </c:pt>
                <c:pt idx="582">
                  <c:v>3928498</c:v>
                </c:pt>
                <c:pt idx="583">
                  <c:v>3932170</c:v>
                </c:pt>
                <c:pt idx="584">
                  <c:v>3936590</c:v>
                </c:pt>
                <c:pt idx="585">
                  <c:v>3941815</c:v>
                </c:pt>
                <c:pt idx="586">
                  <c:v>3920713</c:v>
                </c:pt>
                <c:pt idx="587">
                  <c:v>3925260</c:v>
                </c:pt>
                <c:pt idx="588">
                  <c:v>3930930</c:v>
                </c:pt>
                <c:pt idx="589">
                  <c:v>3938714</c:v>
                </c:pt>
                <c:pt idx="590">
                  <c:v>3939310</c:v>
                </c:pt>
                <c:pt idx="591">
                  <c:v>3938580</c:v>
                </c:pt>
                <c:pt idx="592">
                  <c:v>3940539</c:v>
                </c:pt>
                <c:pt idx="593">
                  <c:v>3969056</c:v>
                </c:pt>
                <c:pt idx="594">
                  <c:v>3622534</c:v>
                </c:pt>
                <c:pt idx="595">
                  <c:v>2569683</c:v>
                </c:pt>
                <c:pt idx="596">
                  <c:v>2574955</c:v>
                </c:pt>
                <c:pt idx="597">
                  <c:v>2577174</c:v>
                </c:pt>
                <c:pt idx="598">
                  <c:v>2574621</c:v>
                </c:pt>
                <c:pt idx="599">
                  <c:v>2574480</c:v>
                </c:pt>
                <c:pt idx="600">
                  <c:v>2573300</c:v>
                </c:pt>
                <c:pt idx="601">
                  <c:v>2571794</c:v>
                </c:pt>
                <c:pt idx="602">
                  <c:v>2570954</c:v>
                </c:pt>
                <c:pt idx="603">
                  <c:v>2567734</c:v>
                </c:pt>
                <c:pt idx="604">
                  <c:v>2558982</c:v>
                </c:pt>
                <c:pt idx="605">
                  <c:v>2537357</c:v>
                </c:pt>
                <c:pt idx="606">
                  <c:v>2536415</c:v>
                </c:pt>
                <c:pt idx="607">
                  <c:v>2513337</c:v>
                </c:pt>
                <c:pt idx="608">
                  <c:v>2509395</c:v>
                </c:pt>
                <c:pt idx="609">
                  <c:v>2535354</c:v>
                </c:pt>
                <c:pt idx="610">
                  <c:v>2319302</c:v>
                </c:pt>
                <c:pt idx="611">
                  <c:v>1874282</c:v>
                </c:pt>
                <c:pt idx="612">
                  <c:v>1928809</c:v>
                </c:pt>
                <c:pt idx="613">
                  <c:v>1905148</c:v>
                </c:pt>
                <c:pt idx="614">
                  <c:v>1557837</c:v>
                </c:pt>
                <c:pt idx="615">
                  <c:v>1271341</c:v>
                </c:pt>
                <c:pt idx="616">
                  <c:v>1167126</c:v>
                </c:pt>
                <c:pt idx="617">
                  <c:v>470653.7</c:v>
                </c:pt>
                <c:pt idx="618">
                  <c:v>178041.1</c:v>
                </c:pt>
                <c:pt idx="619">
                  <c:v>160638</c:v>
                </c:pt>
                <c:pt idx="620">
                  <c:v>151469.29999999999</c:v>
                </c:pt>
                <c:pt idx="621">
                  <c:v>150853.79999999999</c:v>
                </c:pt>
                <c:pt idx="622">
                  <c:v>168873.9</c:v>
                </c:pt>
                <c:pt idx="623">
                  <c:v>157873.4</c:v>
                </c:pt>
                <c:pt idx="624">
                  <c:v>153537.70000000001</c:v>
                </c:pt>
                <c:pt idx="625">
                  <c:v>232174.5</c:v>
                </c:pt>
                <c:pt idx="626">
                  <c:v>251726.3</c:v>
                </c:pt>
                <c:pt idx="627">
                  <c:v>231376.3</c:v>
                </c:pt>
                <c:pt idx="628">
                  <c:v>664593.80000000005</c:v>
                </c:pt>
                <c:pt idx="629">
                  <c:v>1113907</c:v>
                </c:pt>
                <c:pt idx="630">
                  <c:v>2650824</c:v>
                </c:pt>
                <c:pt idx="631">
                  <c:v>3375233</c:v>
                </c:pt>
                <c:pt idx="632">
                  <c:v>4240282</c:v>
                </c:pt>
                <c:pt idx="633">
                  <c:v>4689918</c:v>
                </c:pt>
                <c:pt idx="634">
                  <c:v>4706957</c:v>
                </c:pt>
                <c:pt idx="635">
                  <c:v>4701258</c:v>
                </c:pt>
                <c:pt idx="636">
                  <c:v>4730785</c:v>
                </c:pt>
                <c:pt idx="637">
                  <c:v>4488884</c:v>
                </c:pt>
                <c:pt idx="638">
                  <c:v>4135426</c:v>
                </c:pt>
                <c:pt idx="639">
                  <c:v>2118695</c:v>
                </c:pt>
                <c:pt idx="640">
                  <c:v>1458781</c:v>
                </c:pt>
                <c:pt idx="641">
                  <c:v>1495324</c:v>
                </c:pt>
                <c:pt idx="642">
                  <c:v>1480580</c:v>
                </c:pt>
                <c:pt idx="643">
                  <c:v>1233775</c:v>
                </c:pt>
                <c:pt idx="644">
                  <c:v>789587.2</c:v>
                </c:pt>
                <c:pt idx="645">
                  <c:v>763923.8</c:v>
                </c:pt>
                <c:pt idx="646">
                  <c:v>763762.4</c:v>
                </c:pt>
                <c:pt idx="647">
                  <c:v>761210.8</c:v>
                </c:pt>
                <c:pt idx="648">
                  <c:v>763579</c:v>
                </c:pt>
                <c:pt idx="649">
                  <c:v>687677.2</c:v>
                </c:pt>
                <c:pt idx="650">
                  <c:v>523711.3</c:v>
                </c:pt>
                <c:pt idx="651">
                  <c:v>504106</c:v>
                </c:pt>
                <c:pt idx="652">
                  <c:v>508976.1</c:v>
                </c:pt>
                <c:pt idx="653">
                  <c:v>513853.3</c:v>
                </c:pt>
                <c:pt idx="654">
                  <c:v>513842.8</c:v>
                </c:pt>
                <c:pt idx="655">
                  <c:v>513835.2</c:v>
                </c:pt>
                <c:pt idx="656">
                  <c:v>486916.5</c:v>
                </c:pt>
                <c:pt idx="657">
                  <c:v>374368.8</c:v>
                </c:pt>
                <c:pt idx="658">
                  <c:v>364578</c:v>
                </c:pt>
                <c:pt idx="659">
                  <c:v>364574.1</c:v>
                </c:pt>
                <c:pt idx="660">
                  <c:v>365043.20000000001</c:v>
                </c:pt>
                <c:pt idx="661">
                  <c:v>367075.8</c:v>
                </c:pt>
                <c:pt idx="662">
                  <c:v>364617.7</c:v>
                </c:pt>
                <c:pt idx="663">
                  <c:v>364608.2</c:v>
                </c:pt>
                <c:pt idx="664">
                  <c:v>364600.3</c:v>
                </c:pt>
                <c:pt idx="665">
                  <c:v>308322.3</c:v>
                </c:pt>
                <c:pt idx="666">
                  <c:v>252045.3</c:v>
                </c:pt>
                <c:pt idx="667">
                  <c:v>413514.5</c:v>
                </c:pt>
                <c:pt idx="668">
                  <c:v>572537.59999999998</c:v>
                </c:pt>
                <c:pt idx="669">
                  <c:v>574980.6</c:v>
                </c:pt>
                <c:pt idx="670">
                  <c:v>574977.4</c:v>
                </c:pt>
                <c:pt idx="671">
                  <c:v>574974.6</c:v>
                </c:pt>
                <c:pt idx="672">
                  <c:v>574972.19999999995</c:v>
                </c:pt>
                <c:pt idx="673">
                  <c:v>577617.9</c:v>
                </c:pt>
                <c:pt idx="674">
                  <c:v>577668.69999999995</c:v>
                </c:pt>
                <c:pt idx="675">
                  <c:v>577471.19999999995</c:v>
                </c:pt>
                <c:pt idx="676">
                  <c:v>572568.6</c:v>
                </c:pt>
                <c:pt idx="677">
                  <c:v>575006.9</c:v>
                </c:pt>
                <c:pt idx="678">
                  <c:v>575000.1</c:v>
                </c:pt>
                <c:pt idx="679">
                  <c:v>621479.19999999995</c:v>
                </c:pt>
                <c:pt idx="680">
                  <c:v>704657.8</c:v>
                </c:pt>
                <c:pt idx="681">
                  <c:v>702206.9</c:v>
                </c:pt>
                <c:pt idx="682">
                  <c:v>702203.1</c:v>
                </c:pt>
                <c:pt idx="683">
                  <c:v>704646.5</c:v>
                </c:pt>
                <c:pt idx="684">
                  <c:v>702196.9</c:v>
                </c:pt>
                <c:pt idx="685">
                  <c:v>738893.1</c:v>
                </c:pt>
                <c:pt idx="686">
                  <c:v>765803.2</c:v>
                </c:pt>
                <c:pt idx="687">
                  <c:v>768660.2</c:v>
                </c:pt>
                <c:pt idx="688">
                  <c:v>768307.9</c:v>
                </c:pt>
                <c:pt idx="689">
                  <c:v>765850.9</c:v>
                </c:pt>
                <c:pt idx="690">
                  <c:v>765842.2</c:v>
                </c:pt>
                <c:pt idx="691">
                  <c:v>765835.1</c:v>
                </c:pt>
                <c:pt idx="692">
                  <c:v>765828.9</c:v>
                </c:pt>
                <c:pt idx="693">
                  <c:v>765823.7</c:v>
                </c:pt>
                <c:pt idx="694">
                  <c:v>765819.2</c:v>
                </c:pt>
                <c:pt idx="695">
                  <c:v>765815.2</c:v>
                </c:pt>
                <c:pt idx="696">
                  <c:v>765811.9</c:v>
                </c:pt>
                <c:pt idx="697">
                  <c:v>765808.9</c:v>
                </c:pt>
                <c:pt idx="698">
                  <c:v>763359.6</c:v>
                </c:pt>
                <c:pt idx="699">
                  <c:v>758464.1</c:v>
                </c:pt>
                <c:pt idx="700">
                  <c:v>760908.6</c:v>
                </c:pt>
                <c:pt idx="701">
                  <c:v>760906.9</c:v>
                </c:pt>
                <c:pt idx="702">
                  <c:v>760905.2</c:v>
                </c:pt>
                <c:pt idx="703">
                  <c:v>760903.7</c:v>
                </c:pt>
                <c:pt idx="704">
                  <c:v>763348.9</c:v>
                </c:pt>
                <c:pt idx="705">
                  <c:v>760901.1</c:v>
                </c:pt>
                <c:pt idx="706">
                  <c:v>760900.1</c:v>
                </c:pt>
                <c:pt idx="707">
                  <c:v>760899</c:v>
                </c:pt>
                <c:pt idx="708">
                  <c:v>758451.5</c:v>
                </c:pt>
                <c:pt idx="709">
                  <c:v>756004.2</c:v>
                </c:pt>
                <c:pt idx="710">
                  <c:v>751110.2</c:v>
                </c:pt>
                <c:pt idx="711">
                  <c:v>761073.9</c:v>
                </c:pt>
                <c:pt idx="712">
                  <c:v>768259.6</c:v>
                </c:pt>
                <c:pt idx="713">
                  <c:v>763363</c:v>
                </c:pt>
                <c:pt idx="714">
                  <c:v>766551.2</c:v>
                </c:pt>
                <c:pt idx="715">
                  <c:v>774438.40000000002</c:v>
                </c:pt>
                <c:pt idx="716">
                  <c:v>769295.9</c:v>
                </c:pt>
                <c:pt idx="717">
                  <c:v>769597.9</c:v>
                </c:pt>
                <c:pt idx="718">
                  <c:v>766580.8</c:v>
                </c:pt>
                <c:pt idx="719">
                  <c:v>649375.4</c:v>
                </c:pt>
                <c:pt idx="720">
                  <c:v>333178.8</c:v>
                </c:pt>
                <c:pt idx="721">
                  <c:v>325738</c:v>
                </c:pt>
                <c:pt idx="722">
                  <c:v>331499.2</c:v>
                </c:pt>
                <c:pt idx="723">
                  <c:v>334691.40000000002</c:v>
                </c:pt>
                <c:pt idx="724">
                  <c:v>338854.5</c:v>
                </c:pt>
                <c:pt idx="725">
                  <c:v>331097.5</c:v>
                </c:pt>
                <c:pt idx="726">
                  <c:v>328419.09999999998</c:v>
                </c:pt>
                <c:pt idx="727">
                  <c:v>223643.9</c:v>
                </c:pt>
                <c:pt idx="728">
                  <c:v>169534.2</c:v>
                </c:pt>
                <c:pt idx="729">
                  <c:v>166755.70000000001</c:v>
                </c:pt>
                <c:pt idx="730">
                  <c:v>164225.20000000001</c:v>
                </c:pt>
                <c:pt idx="731">
                  <c:v>169058.4</c:v>
                </c:pt>
                <c:pt idx="732">
                  <c:v>178800.4</c:v>
                </c:pt>
                <c:pt idx="733">
                  <c:v>181213.5</c:v>
                </c:pt>
                <c:pt idx="734">
                  <c:v>181415.4</c:v>
                </c:pt>
                <c:pt idx="735">
                  <c:v>181208</c:v>
                </c:pt>
                <c:pt idx="736">
                  <c:v>181183</c:v>
                </c:pt>
                <c:pt idx="737">
                  <c:v>178939.1</c:v>
                </c:pt>
                <c:pt idx="738">
                  <c:v>176293.8</c:v>
                </c:pt>
                <c:pt idx="739">
                  <c:v>176273.2</c:v>
                </c:pt>
                <c:pt idx="740">
                  <c:v>176475.6</c:v>
                </c:pt>
                <c:pt idx="741">
                  <c:v>176281.8</c:v>
                </c:pt>
                <c:pt idx="742">
                  <c:v>173817</c:v>
                </c:pt>
                <c:pt idx="743">
                  <c:v>151783.1</c:v>
                </c:pt>
                <c:pt idx="744">
                  <c:v>80820.23</c:v>
                </c:pt>
                <c:pt idx="745">
                  <c:v>78363.600000000006</c:v>
                </c:pt>
                <c:pt idx="746">
                  <c:v>75908.59</c:v>
                </c:pt>
                <c:pt idx="747">
                  <c:v>66115.14</c:v>
                </c:pt>
                <c:pt idx="748">
                  <c:v>61215.9</c:v>
                </c:pt>
                <c:pt idx="749">
                  <c:v>48977.8</c:v>
                </c:pt>
                <c:pt idx="750">
                  <c:v>46952.37</c:v>
                </c:pt>
                <c:pt idx="751">
                  <c:v>30794.28</c:v>
                </c:pt>
                <c:pt idx="752">
                  <c:v>45192.03</c:v>
                </c:pt>
                <c:pt idx="753">
                  <c:v>77791.8</c:v>
                </c:pt>
                <c:pt idx="754">
                  <c:v>136919.20000000001</c:v>
                </c:pt>
                <c:pt idx="755">
                  <c:v>152990.6</c:v>
                </c:pt>
                <c:pt idx="756">
                  <c:v>125880.1</c:v>
                </c:pt>
                <c:pt idx="757">
                  <c:v>185088.7</c:v>
                </c:pt>
                <c:pt idx="758">
                  <c:v>499448.4</c:v>
                </c:pt>
                <c:pt idx="759">
                  <c:v>998705.8</c:v>
                </c:pt>
                <c:pt idx="760">
                  <c:v>1654726</c:v>
                </c:pt>
                <c:pt idx="761">
                  <c:v>2496112</c:v>
                </c:pt>
                <c:pt idx="762">
                  <c:v>2691694</c:v>
                </c:pt>
                <c:pt idx="763">
                  <c:v>2985185</c:v>
                </c:pt>
                <c:pt idx="764">
                  <c:v>3498916</c:v>
                </c:pt>
                <c:pt idx="765">
                  <c:v>4110498</c:v>
                </c:pt>
                <c:pt idx="766">
                  <c:v>4232812</c:v>
                </c:pt>
                <c:pt idx="767">
                  <c:v>4232766</c:v>
                </c:pt>
                <c:pt idx="768">
                  <c:v>4208526</c:v>
                </c:pt>
                <c:pt idx="769">
                  <c:v>4232977</c:v>
                </c:pt>
                <c:pt idx="770">
                  <c:v>4208302</c:v>
                </c:pt>
                <c:pt idx="771">
                  <c:v>4208274</c:v>
                </c:pt>
                <c:pt idx="772">
                  <c:v>4208252</c:v>
                </c:pt>
                <c:pt idx="773">
                  <c:v>4208234</c:v>
                </c:pt>
                <c:pt idx="774">
                  <c:v>4232998</c:v>
                </c:pt>
                <c:pt idx="775">
                  <c:v>4208264</c:v>
                </c:pt>
                <c:pt idx="776">
                  <c:v>3744201</c:v>
                </c:pt>
                <c:pt idx="777">
                  <c:v>2937484</c:v>
                </c:pt>
                <c:pt idx="778">
                  <c:v>1968004</c:v>
                </c:pt>
                <c:pt idx="779">
                  <c:v>2185460</c:v>
                </c:pt>
                <c:pt idx="780">
                  <c:v>3596829</c:v>
                </c:pt>
                <c:pt idx="781">
                  <c:v>4159469</c:v>
                </c:pt>
                <c:pt idx="782">
                  <c:v>4257320</c:v>
                </c:pt>
                <c:pt idx="783">
                  <c:v>4306511</c:v>
                </c:pt>
                <c:pt idx="784">
                  <c:v>4281746</c:v>
                </c:pt>
                <c:pt idx="785">
                  <c:v>4281708</c:v>
                </c:pt>
                <c:pt idx="786">
                  <c:v>4306144</c:v>
                </c:pt>
                <c:pt idx="787">
                  <c:v>4355430</c:v>
                </c:pt>
                <c:pt idx="788">
                  <c:v>4380139</c:v>
                </c:pt>
                <c:pt idx="789">
                  <c:v>4379826</c:v>
                </c:pt>
                <c:pt idx="790">
                  <c:v>4477532</c:v>
                </c:pt>
                <c:pt idx="791">
                  <c:v>4452992</c:v>
                </c:pt>
                <c:pt idx="792">
                  <c:v>4452956</c:v>
                </c:pt>
                <c:pt idx="793">
                  <c:v>4403996</c:v>
                </c:pt>
                <c:pt idx="794">
                  <c:v>4403975</c:v>
                </c:pt>
                <c:pt idx="795">
                  <c:v>4403957</c:v>
                </c:pt>
                <c:pt idx="796">
                  <c:v>4403944</c:v>
                </c:pt>
                <c:pt idx="797">
                  <c:v>4403932</c:v>
                </c:pt>
                <c:pt idx="798">
                  <c:v>4403922</c:v>
                </c:pt>
                <c:pt idx="799">
                  <c:v>4379448</c:v>
                </c:pt>
                <c:pt idx="800">
                  <c:v>4354974</c:v>
                </c:pt>
                <c:pt idx="801">
                  <c:v>4355010</c:v>
                </c:pt>
                <c:pt idx="802">
                  <c:v>4355330</c:v>
                </c:pt>
                <c:pt idx="803">
                  <c:v>4379882</c:v>
                </c:pt>
                <c:pt idx="804">
                  <c:v>4379588</c:v>
                </c:pt>
                <c:pt idx="805">
                  <c:v>4403998</c:v>
                </c:pt>
                <c:pt idx="806">
                  <c:v>4358273</c:v>
                </c:pt>
                <c:pt idx="807">
                  <c:v>4407593</c:v>
                </c:pt>
                <c:pt idx="808">
                  <c:v>4404431</c:v>
                </c:pt>
                <c:pt idx="809">
                  <c:v>4404288</c:v>
                </c:pt>
                <c:pt idx="810">
                  <c:v>4405150</c:v>
                </c:pt>
                <c:pt idx="811">
                  <c:v>4551714</c:v>
                </c:pt>
                <c:pt idx="812">
                  <c:v>4697966</c:v>
                </c:pt>
                <c:pt idx="813">
                  <c:v>4746728</c:v>
                </c:pt>
                <c:pt idx="814">
                  <c:v>4746654</c:v>
                </c:pt>
                <c:pt idx="815">
                  <c:v>4722136</c:v>
                </c:pt>
                <c:pt idx="816">
                  <c:v>4697630</c:v>
                </c:pt>
                <c:pt idx="817">
                  <c:v>4673134</c:v>
                </c:pt>
                <c:pt idx="818">
                  <c:v>4648644</c:v>
                </c:pt>
                <c:pt idx="819">
                  <c:v>4648625</c:v>
                </c:pt>
                <c:pt idx="820">
                  <c:v>4624144</c:v>
                </c:pt>
                <c:pt idx="821">
                  <c:v>4624130</c:v>
                </c:pt>
                <c:pt idx="822">
                  <c:v>4624120</c:v>
                </c:pt>
                <c:pt idx="823">
                  <c:v>4648577</c:v>
                </c:pt>
                <c:pt idx="824">
                  <c:v>4306049</c:v>
                </c:pt>
                <c:pt idx="825">
                  <c:v>3033822</c:v>
                </c:pt>
                <c:pt idx="826">
                  <c:v>2091885</c:v>
                </c:pt>
                <c:pt idx="827">
                  <c:v>1605011</c:v>
                </c:pt>
                <c:pt idx="828">
                  <c:v>1607454</c:v>
                </c:pt>
                <c:pt idx="829">
                  <c:v>1607450</c:v>
                </c:pt>
                <c:pt idx="830">
                  <c:v>1607453</c:v>
                </c:pt>
                <c:pt idx="831">
                  <c:v>1605066</c:v>
                </c:pt>
                <c:pt idx="832">
                  <c:v>1401980</c:v>
                </c:pt>
                <c:pt idx="833">
                  <c:v>743813.3</c:v>
                </c:pt>
                <c:pt idx="834">
                  <c:v>734122.8</c:v>
                </c:pt>
                <c:pt idx="835">
                  <c:v>731684.7</c:v>
                </c:pt>
                <c:pt idx="836">
                  <c:v>729246.5</c:v>
                </c:pt>
                <c:pt idx="837">
                  <c:v>731604.2</c:v>
                </c:pt>
                <c:pt idx="838">
                  <c:v>734348.6</c:v>
                </c:pt>
                <c:pt idx="839">
                  <c:v>734650.8</c:v>
                </c:pt>
                <c:pt idx="840">
                  <c:v>746835.3</c:v>
                </c:pt>
                <c:pt idx="841">
                  <c:v>744008.5</c:v>
                </c:pt>
                <c:pt idx="842">
                  <c:v>944581.9</c:v>
                </c:pt>
                <c:pt idx="843">
                  <c:v>1221011</c:v>
                </c:pt>
                <c:pt idx="844">
                  <c:v>1194073</c:v>
                </c:pt>
                <c:pt idx="845">
                  <c:v>1196952</c:v>
                </c:pt>
                <c:pt idx="846">
                  <c:v>1813099</c:v>
                </c:pt>
                <c:pt idx="847">
                  <c:v>2789882</c:v>
                </c:pt>
                <c:pt idx="848">
                  <c:v>3623158</c:v>
                </c:pt>
                <c:pt idx="849">
                  <c:v>4575649</c:v>
                </c:pt>
                <c:pt idx="850">
                  <c:v>4795685</c:v>
                </c:pt>
                <c:pt idx="851">
                  <c:v>4795613</c:v>
                </c:pt>
                <c:pt idx="852">
                  <c:v>4771108</c:v>
                </c:pt>
                <c:pt idx="853">
                  <c:v>4746590</c:v>
                </c:pt>
                <c:pt idx="854">
                  <c:v>4722094</c:v>
                </c:pt>
                <c:pt idx="855">
                  <c:v>4697603</c:v>
                </c:pt>
                <c:pt idx="856">
                  <c:v>4648652</c:v>
                </c:pt>
                <c:pt idx="857">
                  <c:v>4648636</c:v>
                </c:pt>
                <c:pt idx="858">
                  <c:v>4648624</c:v>
                </c:pt>
                <c:pt idx="859">
                  <c:v>4648829</c:v>
                </c:pt>
                <c:pt idx="860">
                  <c:v>4624584</c:v>
                </c:pt>
                <c:pt idx="861">
                  <c:v>4453254</c:v>
                </c:pt>
                <c:pt idx="862">
                  <c:v>4453216</c:v>
                </c:pt>
                <c:pt idx="863">
                  <c:v>4307000</c:v>
                </c:pt>
                <c:pt idx="864">
                  <c:v>4237974</c:v>
                </c:pt>
                <c:pt idx="865">
                  <c:v>4283305</c:v>
                </c:pt>
                <c:pt idx="866">
                  <c:v>4257816</c:v>
                </c:pt>
                <c:pt idx="867">
                  <c:v>4208718</c:v>
                </c:pt>
                <c:pt idx="868">
                  <c:v>4185078</c:v>
                </c:pt>
                <c:pt idx="869">
                  <c:v>4135357</c:v>
                </c:pt>
                <c:pt idx="870">
                  <c:v>4164487</c:v>
                </c:pt>
                <c:pt idx="871">
                  <c:v>4160726</c:v>
                </c:pt>
                <c:pt idx="872">
                  <c:v>4111029</c:v>
                </c:pt>
                <c:pt idx="873">
                  <c:v>4111794</c:v>
                </c:pt>
                <c:pt idx="874">
                  <c:v>4062572</c:v>
                </c:pt>
                <c:pt idx="875">
                  <c:v>4070606</c:v>
                </c:pt>
                <c:pt idx="876">
                  <c:v>4063142</c:v>
                </c:pt>
                <c:pt idx="877">
                  <c:v>4069847</c:v>
                </c:pt>
                <c:pt idx="878">
                  <c:v>4111364</c:v>
                </c:pt>
                <c:pt idx="879">
                  <c:v>4135597</c:v>
                </c:pt>
                <c:pt idx="880">
                  <c:v>4110978</c:v>
                </c:pt>
                <c:pt idx="881">
                  <c:v>4111054</c:v>
                </c:pt>
                <c:pt idx="882">
                  <c:v>4037426</c:v>
                </c:pt>
                <c:pt idx="883">
                  <c:v>3988603</c:v>
                </c:pt>
                <c:pt idx="884">
                  <c:v>3963938</c:v>
                </c:pt>
                <c:pt idx="885">
                  <c:v>3988344</c:v>
                </c:pt>
                <c:pt idx="886">
                  <c:v>4037270</c:v>
                </c:pt>
                <c:pt idx="887">
                  <c:v>4037920</c:v>
                </c:pt>
                <c:pt idx="888">
                  <c:v>4135190</c:v>
                </c:pt>
                <c:pt idx="889">
                  <c:v>4380054</c:v>
                </c:pt>
                <c:pt idx="890">
                  <c:v>4404862</c:v>
                </c:pt>
                <c:pt idx="891">
                  <c:v>4380258</c:v>
                </c:pt>
                <c:pt idx="892">
                  <c:v>4381190</c:v>
                </c:pt>
                <c:pt idx="893">
                  <c:v>3329473</c:v>
                </c:pt>
                <c:pt idx="894">
                  <c:v>2716474</c:v>
                </c:pt>
                <c:pt idx="895">
                  <c:v>4208746</c:v>
                </c:pt>
                <c:pt idx="896">
                  <c:v>4428926</c:v>
                </c:pt>
                <c:pt idx="897">
                  <c:v>4428775</c:v>
                </c:pt>
                <c:pt idx="898">
                  <c:v>4453180</c:v>
                </c:pt>
                <c:pt idx="899">
                  <c:v>4453136</c:v>
                </c:pt>
                <c:pt idx="900">
                  <c:v>4428637</c:v>
                </c:pt>
                <c:pt idx="901">
                  <c:v>4428610</c:v>
                </c:pt>
                <c:pt idx="902">
                  <c:v>4453066</c:v>
                </c:pt>
                <c:pt idx="903">
                  <c:v>4477507</c:v>
                </c:pt>
                <c:pt idx="904">
                  <c:v>4526431</c:v>
                </c:pt>
                <c:pt idx="905">
                  <c:v>4501943</c:v>
                </c:pt>
                <c:pt idx="906">
                  <c:v>4477466</c:v>
                </c:pt>
                <c:pt idx="907">
                  <c:v>4452990</c:v>
                </c:pt>
                <c:pt idx="908">
                  <c:v>4452982</c:v>
                </c:pt>
                <c:pt idx="909">
                  <c:v>4428512</c:v>
                </c:pt>
                <c:pt idx="910">
                  <c:v>4404221</c:v>
                </c:pt>
                <c:pt idx="911">
                  <c:v>4429315</c:v>
                </c:pt>
                <c:pt idx="912">
                  <c:v>4429396</c:v>
                </c:pt>
                <c:pt idx="913">
                  <c:v>4431320</c:v>
                </c:pt>
                <c:pt idx="914">
                  <c:v>4429471</c:v>
                </c:pt>
                <c:pt idx="915">
                  <c:v>4430726</c:v>
                </c:pt>
                <c:pt idx="916">
                  <c:v>4430100</c:v>
                </c:pt>
                <c:pt idx="917">
                  <c:v>4381480</c:v>
                </c:pt>
                <c:pt idx="918">
                  <c:v>4406794</c:v>
                </c:pt>
                <c:pt idx="919">
                  <c:v>4434680</c:v>
                </c:pt>
                <c:pt idx="920">
                  <c:v>4414254</c:v>
                </c:pt>
                <c:pt idx="921">
                  <c:v>4416941</c:v>
                </c:pt>
                <c:pt idx="922">
                  <c:v>4406242</c:v>
                </c:pt>
                <c:pt idx="923">
                  <c:v>4429470</c:v>
                </c:pt>
                <c:pt idx="924">
                  <c:v>4404754</c:v>
                </c:pt>
                <c:pt idx="925">
                  <c:v>4431052</c:v>
                </c:pt>
                <c:pt idx="926">
                  <c:v>4433938</c:v>
                </c:pt>
                <c:pt idx="927">
                  <c:v>4412136</c:v>
                </c:pt>
                <c:pt idx="928">
                  <c:v>4397287</c:v>
                </c:pt>
                <c:pt idx="929">
                  <c:v>4365768</c:v>
                </c:pt>
                <c:pt idx="930">
                  <c:v>4416256</c:v>
                </c:pt>
                <c:pt idx="931">
                  <c:v>4468298</c:v>
                </c:pt>
                <c:pt idx="932">
                  <c:v>4462278</c:v>
                </c:pt>
                <c:pt idx="933">
                  <c:v>4416970</c:v>
                </c:pt>
                <c:pt idx="934">
                  <c:v>4410256</c:v>
                </c:pt>
                <c:pt idx="935">
                  <c:v>4459528</c:v>
                </c:pt>
                <c:pt idx="936">
                  <c:v>4478574</c:v>
                </c:pt>
                <c:pt idx="937">
                  <c:v>4453823</c:v>
                </c:pt>
                <c:pt idx="938">
                  <c:v>4429588</c:v>
                </c:pt>
                <c:pt idx="939">
                  <c:v>4429603</c:v>
                </c:pt>
                <c:pt idx="940">
                  <c:v>4431836</c:v>
                </c:pt>
                <c:pt idx="941">
                  <c:v>4406354</c:v>
                </c:pt>
                <c:pt idx="942">
                  <c:v>4382366</c:v>
                </c:pt>
                <c:pt idx="943">
                  <c:v>4363096</c:v>
                </c:pt>
                <c:pt idx="944">
                  <c:v>4336621</c:v>
                </c:pt>
                <c:pt idx="945">
                  <c:v>4342586</c:v>
                </c:pt>
                <c:pt idx="946">
                  <c:v>4268828</c:v>
                </c:pt>
                <c:pt idx="947">
                  <c:v>3427579</c:v>
                </c:pt>
                <c:pt idx="948">
                  <c:v>2948940</c:v>
                </c:pt>
                <c:pt idx="949">
                  <c:v>2929804</c:v>
                </c:pt>
                <c:pt idx="950">
                  <c:v>2918798</c:v>
                </c:pt>
                <c:pt idx="951">
                  <c:v>2924028</c:v>
                </c:pt>
                <c:pt idx="952">
                  <c:v>2920653</c:v>
                </c:pt>
                <c:pt idx="953">
                  <c:v>2930349</c:v>
                </c:pt>
                <c:pt idx="954">
                  <c:v>2929683</c:v>
                </c:pt>
                <c:pt idx="955">
                  <c:v>2935712</c:v>
                </c:pt>
                <c:pt idx="956">
                  <c:v>2917948</c:v>
                </c:pt>
                <c:pt idx="957">
                  <c:v>2694497</c:v>
                </c:pt>
                <c:pt idx="958">
                  <c:v>2226239</c:v>
                </c:pt>
                <c:pt idx="959">
                  <c:v>2232212</c:v>
                </c:pt>
                <c:pt idx="960">
                  <c:v>2071681</c:v>
                </c:pt>
                <c:pt idx="961">
                  <c:v>1511698</c:v>
                </c:pt>
                <c:pt idx="962">
                  <c:v>1524829</c:v>
                </c:pt>
                <c:pt idx="963">
                  <c:v>1532554</c:v>
                </c:pt>
                <c:pt idx="964">
                  <c:v>1117092</c:v>
                </c:pt>
                <c:pt idx="965">
                  <c:v>413322</c:v>
                </c:pt>
                <c:pt idx="966">
                  <c:v>181262.1</c:v>
                </c:pt>
                <c:pt idx="967">
                  <c:v>181066.1</c:v>
                </c:pt>
                <c:pt idx="968">
                  <c:v>181961.7</c:v>
                </c:pt>
                <c:pt idx="969">
                  <c:v>181548.7</c:v>
                </c:pt>
                <c:pt idx="970">
                  <c:v>187711.4</c:v>
                </c:pt>
                <c:pt idx="971">
                  <c:v>179967.6</c:v>
                </c:pt>
                <c:pt idx="972">
                  <c:v>177881</c:v>
                </c:pt>
                <c:pt idx="973">
                  <c:v>415302.9</c:v>
                </c:pt>
                <c:pt idx="974">
                  <c:v>1118606</c:v>
                </c:pt>
                <c:pt idx="975">
                  <c:v>1930753</c:v>
                </c:pt>
                <c:pt idx="976">
                  <c:v>2328499</c:v>
                </c:pt>
                <c:pt idx="977">
                  <c:v>2327008</c:v>
                </c:pt>
                <c:pt idx="978">
                  <c:v>2330886</c:v>
                </c:pt>
                <c:pt idx="979">
                  <c:v>2857396</c:v>
                </c:pt>
                <c:pt idx="980">
                  <c:v>3592840</c:v>
                </c:pt>
                <c:pt idx="981">
                  <c:v>3907300</c:v>
                </c:pt>
                <c:pt idx="982">
                  <c:v>3100374</c:v>
                </c:pt>
                <c:pt idx="983">
                  <c:v>2395239</c:v>
                </c:pt>
                <c:pt idx="984">
                  <c:v>2392664</c:v>
                </c:pt>
                <c:pt idx="985">
                  <c:v>2926609</c:v>
                </c:pt>
                <c:pt idx="986">
                  <c:v>3221236</c:v>
                </c:pt>
                <c:pt idx="987">
                  <c:v>3220185</c:v>
                </c:pt>
                <c:pt idx="988">
                  <c:v>3171131</c:v>
                </c:pt>
                <c:pt idx="989">
                  <c:v>3465240</c:v>
                </c:pt>
                <c:pt idx="990">
                  <c:v>3876856</c:v>
                </c:pt>
                <c:pt idx="991">
                  <c:v>3483644</c:v>
                </c:pt>
                <c:pt idx="992">
                  <c:v>2751082</c:v>
                </c:pt>
                <c:pt idx="993">
                  <c:v>1985683</c:v>
                </c:pt>
                <c:pt idx="994">
                  <c:v>1560576</c:v>
                </c:pt>
                <c:pt idx="995">
                  <c:v>1550308</c:v>
                </c:pt>
                <c:pt idx="996">
                  <c:v>1546795</c:v>
                </c:pt>
                <c:pt idx="997">
                  <c:v>1552220</c:v>
                </c:pt>
                <c:pt idx="998">
                  <c:v>1548564</c:v>
                </c:pt>
                <c:pt idx="999">
                  <c:v>1549008</c:v>
                </c:pt>
                <c:pt idx="1000">
                  <c:v>1801035</c:v>
                </c:pt>
                <c:pt idx="1001">
                  <c:v>2316825</c:v>
                </c:pt>
                <c:pt idx="1002">
                  <c:v>1952735</c:v>
                </c:pt>
                <c:pt idx="1003">
                  <c:v>1423300</c:v>
                </c:pt>
                <c:pt idx="1004">
                  <c:v>1407423</c:v>
                </c:pt>
                <c:pt idx="1005">
                  <c:v>1410609</c:v>
                </c:pt>
                <c:pt idx="1006">
                  <c:v>1407369</c:v>
                </c:pt>
                <c:pt idx="1007">
                  <c:v>1965035</c:v>
                </c:pt>
                <c:pt idx="1008">
                  <c:v>3498926</c:v>
                </c:pt>
                <c:pt idx="1009">
                  <c:v>3792433</c:v>
                </c:pt>
                <c:pt idx="1010">
                  <c:v>3792378</c:v>
                </c:pt>
                <c:pt idx="1011">
                  <c:v>3816808</c:v>
                </c:pt>
                <c:pt idx="1012">
                  <c:v>3816785</c:v>
                </c:pt>
                <c:pt idx="1013">
                  <c:v>3816769</c:v>
                </c:pt>
                <c:pt idx="1014">
                  <c:v>4134800</c:v>
                </c:pt>
                <c:pt idx="1015">
                  <c:v>4379437</c:v>
                </c:pt>
                <c:pt idx="1016">
                  <c:v>4379422</c:v>
                </c:pt>
                <c:pt idx="1017">
                  <c:v>4379413</c:v>
                </c:pt>
                <c:pt idx="1018">
                  <c:v>4379407</c:v>
                </c:pt>
                <c:pt idx="1019">
                  <c:v>4257075</c:v>
                </c:pt>
                <c:pt idx="1020">
                  <c:v>3302907</c:v>
                </c:pt>
                <c:pt idx="1021">
                  <c:v>2666795</c:v>
                </c:pt>
                <c:pt idx="1022">
                  <c:v>2231301</c:v>
                </c:pt>
                <c:pt idx="1023">
                  <c:v>2226406</c:v>
                </c:pt>
                <c:pt idx="1024">
                  <c:v>1915689</c:v>
                </c:pt>
                <c:pt idx="1025">
                  <c:v>1445945</c:v>
                </c:pt>
                <c:pt idx="1026">
                  <c:v>1441260</c:v>
                </c:pt>
                <c:pt idx="1027">
                  <c:v>1441074</c:v>
                </c:pt>
                <c:pt idx="1028">
                  <c:v>1426390</c:v>
                </c:pt>
                <c:pt idx="1029">
                  <c:v>1419047</c:v>
                </c:pt>
                <c:pt idx="1030">
                  <c:v>1416598</c:v>
                </c:pt>
                <c:pt idx="1031">
                  <c:v>1416595</c:v>
                </c:pt>
                <c:pt idx="1032">
                  <c:v>1416593</c:v>
                </c:pt>
                <c:pt idx="1033">
                  <c:v>1416590</c:v>
                </c:pt>
                <c:pt idx="1034">
                  <c:v>1414142</c:v>
                </c:pt>
                <c:pt idx="1035">
                  <c:v>1416587</c:v>
                </c:pt>
                <c:pt idx="1036">
                  <c:v>1416586</c:v>
                </c:pt>
                <c:pt idx="1037">
                  <c:v>1416584</c:v>
                </c:pt>
                <c:pt idx="1038">
                  <c:v>1416583</c:v>
                </c:pt>
                <c:pt idx="1039">
                  <c:v>1416777</c:v>
                </c:pt>
                <c:pt idx="1040">
                  <c:v>1416825</c:v>
                </c:pt>
                <c:pt idx="1041">
                  <c:v>1414188</c:v>
                </c:pt>
                <c:pt idx="1042">
                  <c:v>1416627</c:v>
                </c:pt>
                <c:pt idx="1043">
                  <c:v>1416620</c:v>
                </c:pt>
                <c:pt idx="1044">
                  <c:v>1416614</c:v>
                </c:pt>
                <c:pt idx="1045">
                  <c:v>1416610</c:v>
                </c:pt>
                <c:pt idx="1046">
                  <c:v>1416605</c:v>
                </c:pt>
                <c:pt idx="1047">
                  <c:v>1421920</c:v>
                </c:pt>
                <c:pt idx="1048">
                  <c:v>1434019</c:v>
                </c:pt>
                <c:pt idx="1049">
                  <c:v>1434054</c:v>
                </c:pt>
                <c:pt idx="1050">
                  <c:v>1433840</c:v>
                </c:pt>
                <c:pt idx="1051">
                  <c:v>1433818</c:v>
                </c:pt>
                <c:pt idx="1052">
                  <c:v>1434268</c:v>
                </c:pt>
                <c:pt idx="1053">
                  <c:v>1433866</c:v>
                </c:pt>
                <c:pt idx="1054">
                  <c:v>1433839</c:v>
                </c:pt>
                <c:pt idx="1055">
                  <c:v>1436264</c:v>
                </c:pt>
                <c:pt idx="1056">
                  <c:v>1419120</c:v>
                </c:pt>
                <c:pt idx="1057">
                  <c:v>1247846</c:v>
                </c:pt>
                <c:pt idx="1058">
                  <c:v>1321231</c:v>
                </c:pt>
                <c:pt idx="1059">
                  <c:v>1372806</c:v>
                </c:pt>
                <c:pt idx="1060">
                  <c:v>1372626</c:v>
                </c:pt>
                <c:pt idx="1061">
                  <c:v>1372614</c:v>
                </c:pt>
                <c:pt idx="1062">
                  <c:v>1370603</c:v>
                </c:pt>
                <c:pt idx="1063">
                  <c:v>1360437</c:v>
                </c:pt>
                <c:pt idx="1064">
                  <c:v>1357969</c:v>
                </c:pt>
                <c:pt idx="1065">
                  <c:v>1360399</c:v>
                </c:pt>
                <c:pt idx="1066">
                  <c:v>1357939</c:v>
                </c:pt>
                <c:pt idx="1067">
                  <c:v>1375054</c:v>
                </c:pt>
                <c:pt idx="1068">
                  <c:v>1401957</c:v>
                </c:pt>
                <c:pt idx="1069">
                  <c:v>1409289</c:v>
                </c:pt>
                <c:pt idx="1070">
                  <c:v>1409282</c:v>
                </c:pt>
                <c:pt idx="1071">
                  <c:v>1406830</c:v>
                </c:pt>
                <c:pt idx="1072">
                  <c:v>1401932</c:v>
                </c:pt>
                <c:pt idx="1073">
                  <c:v>1401928</c:v>
                </c:pt>
                <c:pt idx="1074">
                  <c:v>1401924</c:v>
                </c:pt>
                <c:pt idx="1075">
                  <c:v>1397028</c:v>
                </c:pt>
                <c:pt idx="1076">
                  <c:v>1394578</c:v>
                </c:pt>
                <c:pt idx="1077">
                  <c:v>1394576</c:v>
                </c:pt>
                <c:pt idx="1078">
                  <c:v>1394574</c:v>
                </c:pt>
                <c:pt idx="1079">
                  <c:v>1389678</c:v>
                </c:pt>
                <c:pt idx="1080">
                  <c:v>1397016</c:v>
                </c:pt>
                <c:pt idx="1081">
                  <c:v>1401908</c:v>
                </c:pt>
                <c:pt idx="1082">
                  <c:v>1404353</c:v>
                </c:pt>
                <c:pt idx="1083">
                  <c:v>1399459</c:v>
                </c:pt>
                <c:pt idx="1084">
                  <c:v>1940151</c:v>
                </c:pt>
                <c:pt idx="1085">
                  <c:v>2666783</c:v>
                </c:pt>
                <c:pt idx="1086">
                  <c:v>2349881</c:v>
                </c:pt>
                <c:pt idx="1087">
                  <c:v>2332009</c:v>
                </c:pt>
                <c:pt idx="1088">
                  <c:v>2290982</c:v>
                </c:pt>
                <c:pt idx="1089">
                  <c:v>2270985</c:v>
                </c:pt>
                <c:pt idx="1090">
                  <c:v>2270712</c:v>
                </c:pt>
                <c:pt idx="1091">
                  <c:v>2270656</c:v>
                </c:pt>
                <c:pt idx="1092">
                  <c:v>2074889</c:v>
                </c:pt>
                <c:pt idx="1093">
                  <c:v>1810849</c:v>
                </c:pt>
                <c:pt idx="1094">
                  <c:v>1622684</c:v>
                </c:pt>
                <c:pt idx="1095">
                  <c:v>1064741</c:v>
                </c:pt>
                <c:pt idx="1096">
                  <c:v>379452.6</c:v>
                </c:pt>
                <c:pt idx="1097">
                  <c:v>95608.25</c:v>
                </c:pt>
                <c:pt idx="1098">
                  <c:v>134950</c:v>
                </c:pt>
                <c:pt idx="1099">
                  <c:v>134738.70000000001</c:v>
                </c:pt>
                <c:pt idx="1100">
                  <c:v>134710.29999999999</c:v>
                </c:pt>
                <c:pt idx="1101">
                  <c:v>134688.1</c:v>
                </c:pt>
                <c:pt idx="1102">
                  <c:v>217853.8</c:v>
                </c:pt>
                <c:pt idx="1103">
                  <c:v>445370.9</c:v>
                </c:pt>
                <c:pt idx="1104">
                  <c:v>553008.30000000005</c:v>
                </c:pt>
                <c:pt idx="1105">
                  <c:v>511406.7</c:v>
                </c:pt>
                <c:pt idx="1106">
                  <c:v>393962.8</c:v>
                </c:pt>
                <c:pt idx="1107">
                  <c:v>381722.8</c:v>
                </c:pt>
                <c:pt idx="1108">
                  <c:v>384163.4</c:v>
                </c:pt>
                <c:pt idx="1109">
                  <c:v>381711.7</c:v>
                </c:pt>
                <c:pt idx="1110">
                  <c:v>381707.2</c:v>
                </c:pt>
                <c:pt idx="1111">
                  <c:v>379453.2</c:v>
                </c:pt>
                <c:pt idx="1112">
                  <c:v>430662.8</c:v>
                </c:pt>
                <c:pt idx="1113">
                  <c:v>445335</c:v>
                </c:pt>
                <c:pt idx="1114">
                  <c:v>445328.7</c:v>
                </c:pt>
                <c:pt idx="1115">
                  <c:v>445323.3</c:v>
                </c:pt>
                <c:pt idx="1116">
                  <c:v>445514.1</c:v>
                </c:pt>
                <c:pt idx="1117">
                  <c:v>442899.4</c:v>
                </c:pt>
                <c:pt idx="1118">
                  <c:v>442891.5</c:v>
                </c:pt>
                <c:pt idx="1119">
                  <c:v>349914.9</c:v>
                </c:pt>
                <c:pt idx="1120">
                  <c:v>200668</c:v>
                </c:pt>
                <c:pt idx="1121">
                  <c:v>198412.4</c:v>
                </c:pt>
                <c:pt idx="1122">
                  <c:v>264301.3</c:v>
                </c:pt>
                <c:pt idx="1123">
                  <c:v>457777.3</c:v>
                </c:pt>
                <c:pt idx="1124">
                  <c:v>645139.80000000005</c:v>
                </c:pt>
                <c:pt idx="1125">
                  <c:v>858970.8</c:v>
                </c:pt>
                <c:pt idx="1126">
                  <c:v>1037252</c:v>
                </c:pt>
                <c:pt idx="1127">
                  <c:v>1283463</c:v>
                </c:pt>
                <c:pt idx="1128">
                  <c:v>1569210</c:v>
                </c:pt>
                <c:pt idx="1129">
                  <c:v>1820783</c:v>
                </c:pt>
                <c:pt idx="1130">
                  <c:v>2104456</c:v>
                </c:pt>
                <c:pt idx="1131">
                  <c:v>2232128</c:v>
                </c:pt>
                <c:pt idx="1132">
                  <c:v>2420010</c:v>
                </c:pt>
                <c:pt idx="1133">
                  <c:v>2642577</c:v>
                </c:pt>
                <c:pt idx="1134">
                  <c:v>2863356</c:v>
                </c:pt>
                <c:pt idx="1135">
                  <c:v>2998025</c:v>
                </c:pt>
                <c:pt idx="1136">
                  <c:v>3036013</c:v>
                </c:pt>
                <c:pt idx="1137">
                  <c:v>3010725</c:v>
                </c:pt>
                <c:pt idx="1138">
                  <c:v>3034654</c:v>
                </c:pt>
                <c:pt idx="1139">
                  <c:v>3034296</c:v>
                </c:pt>
                <c:pt idx="1140">
                  <c:v>3010250</c:v>
                </c:pt>
                <c:pt idx="1141">
                  <c:v>3059926</c:v>
                </c:pt>
                <c:pt idx="1142">
                  <c:v>3182176</c:v>
                </c:pt>
                <c:pt idx="1143">
                  <c:v>3205742</c:v>
                </c:pt>
                <c:pt idx="1144">
                  <c:v>4037357</c:v>
                </c:pt>
                <c:pt idx="1145">
                  <c:v>4380166</c:v>
                </c:pt>
                <c:pt idx="1146">
                  <c:v>4404212</c:v>
                </c:pt>
                <c:pt idx="1147">
                  <c:v>4379671</c:v>
                </c:pt>
                <c:pt idx="1148">
                  <c:v>4379617</c:v>
                </c:pt>
                <c:pt idx="1149">
                  <c:v>4453046</c:v>
                </c:pt>
                <c:pt idx="1150">
                  <c:v>4501912</c:v>
                </c:pt>
                <c:pt idx="1151">
                  <c:v>4452932</c:v>
                </c:pt>
                <c:pt idx="1152">
                  <c:v>4428444</c:v>
                </c:pt>
                <c:pt idx="1153">
                  <c:v>4550754</c:v>
                </c:pt>
                <c:pt idx="1154">
                  <c:v>4966706</c:v>
                </c:pt>
                <c:pt idx="1155">
                  <c:v>5040050</c:v>
                </c:pt>
                <c:pt idx="1156">
                  <c:v>5040038</c:v>
                </c:pt>
                <c:pt idx="1157">
                  <c:v>5016014</c:v>
                </c:pt>
                <c:pt idx="1158">
                  <c:v>5065677</c:v>
                </c:pt>
                <c:pt idx="1159">
                  <c:v>5089254</c:v>
                </c:pt>
                <c:pt idx="1160">
                  <c:v>5064694</c:v>
                </c:pt>
                <c:pt idx="1161">
                  <c:v>5064639</c:v>
                </c:pt>
                <c:pt idx="1162">
                  <c:v>5309316</c:v>
                </c:pt>
                <c:pt idx="1163">
                  <c:v>5236643</c:v>
                </c:pt>
                <c:pt idx="1164">
                  <c:v>5237748</c:v>
                </c:pt>
                <c:pt idx="1165">
                  <c:v>5285660</c:v>
                </c:pt>
                <c:pt idx="1166">
                  <c:v>5334950</c:v>
                </c:pt>
                <c:pt idx="1167">
                  <c:v>5334017</c:v>
                </c:pt>
                <c:pt idx="1168">
                  <c:v>5260512</c:v>
                </c:pt>
                <c:pt idx="1169">
                  <c:v>5235971</c:v>
                </c:pt>
                <c:pt idx="1170">
                  <c:v>5407178</c:v>
                </c:pt>
                <c:pt idx="1171">
                  <c:v>5579086</c:v>
                </c:pt>
                <c:pt idx="1172">
                  <c:v>5580104</c:v>
                </c:pt>
                <c:pt idx="1173">
                  <c:v>5578634</c:v>
                </c:pt>
                <c:pt idx="1174">
                  <c:v>5554074</c:v>
                </c:pt>
                <c:pt idx="1175">
                  <c:v>5578472</c:v>
                </c:pt>
                <c:pt idx="1176">
                  <c:v>5529493</c:v>
                </c:pt>
                <c:pt idx="1177">
                  <c:v>5480524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Q (continuous)</c:v>
                </c:pt>
              </c:strCache>
            </c:strRef>
          </c:tx>
          <c:spPr>
            <a:ln>
              <a:solidFill>
                <a:srgbClr val="C00000"/>
              </a:solidFill>
              <a:prstDash val="sysDot"/>
            </a:ln>
          </c:spPr>
          <c:marker>
            <c:symbol val="none"/>
          </c:marker>
          <c:xVal>
            <c:numRef>
              <c:f>Sheet1!$C$2:$C$1179</c:f>
              <c:numCache>
                <c:formatCode>m/d/yyyy</c:formatCode>
                <c:ptCount val="1178"/>
                <c:pt idx="0">
                  <c:v>29495</c:v>
                </c:pt>
                <c:pt idx="1">
                  <c:v>29496</c:v>
                </c:pt>
                <c:pt idx="2">
                  <c:v>29497</c:v>
                </c:pt>
                <c:pt idx="3">
                  <c:v>29498</c:v>
                </c:pt>
                <c:pt idx="4">
                  <c:v>29499</c:v>
                </c:pt>
                <c:pt idx="5">
                  <c:v>29500</c:v>
                </c:pt>
                <c:pt idx="6">
                  <c:v>29501</c:v>
                </c:pt>
                <c:pt idx="7">
                  <c:v>29502</c:v>
                </c:pt>
                <c:pt idx="8">
                  <c:v>29503</c:v>
                </c:pt>
                <c:pt idx="9">
                  <c:v>29504</c:v>
                </c:pt>
                <c:pt idx="10">
                  <c:v>29505</c:v>
                </c:pt>
                <c:pt idx="11">
                  <c:v>29506</c:v>
                </c:pt>
                <c:pt idx="12">
                  <c:v>29507</c:v>
                </c:pt>
                <c:pt idx="13">
                  <c:v>29508</c:v>
                </c:pt>
                <c:pt idx="14">
                  <c:v>29509</c:v>
                </c:pt>
                <c:pt idx="15">
                  <c:v>29510</c:v>
                </c:pt>
                <c:pt idx="16">
                  <c:v>29511</c:v>
                </c:pt>
                <c:pt idx="17">
                  <c:v>29512</c:v>
                </c:pt>
                <c:pt idx="18">
                  <c:v>29513</c:v>
                </c:pt>
                <c:pt idx="19">
                  <c:v>29514</c:v>
                </c:pt>
                <c:pt idx="20">
                  <c:v>29515</c:v>
                </c:pt>
                <c:pt idx="21">
                  <c:v>29516</c:v>
                </c:pt>
                <c:pt idx="22">
                  <c:v>29517</c:v>
                </c:pt>
                <c:pt idx="23">
                  <c:v>29518</c:v>
                </c:pt>
                <c:pt idx="24">
                  <c:v>29519</c:v>
                </c:pt>
                <c:pt idx="25">
                  <c:v>29520</c:v>
                </c:pt>
                <c:pt idx="26">
                  <c:v>29521</c:v>
                </c:pt>
                <c:pt idx="27">
                  <c:v>29522</c:v>
                </c:pt>
                <c:pt idx="28">
                  <c:v>29523</c:v>
                </c:pt>
                <c:pt idx="29">
                  <c:v>29524</c:v>
                </c:pt>
                <c:pt idx="30">
                  <c:v>29525</c:v>
                </c:pt>
                <c:pt idx="31">
                  <c:v>29526</c:v>
                </c:pt>
                <c:pt idx="32">
                  <c:v>29527</c:v>
                </c:pt>
                <c:pt idx="33">
                  <c:v>29528</c:v>
                </c:pt>
                <c:pt idx="34">
                  <c:v>29529</c:v>
                </c:pt>
                <c:pt idx="35">
                  <c:v>29530</c:v>
                </c:pt>
                <c:pt idx="36">
                  <c:v>29531</c:v>
                </c:pt>
                <c:pt idx="37">
                  <c:v>29532</c:v>
                </c:pt>
                <c:pt idx="38">
                  <c:v>29533</c:v>
                </c:pt>
                <c:pt idx="39">
                  <c:v>29534</c:v>
                </c:pt>
                <c:pt idx="40">
                  <c:v>29535</c:v>
                </c:pt>
                <c:pt idx="41">
                  <c:v>29536</c:v>
                </c:pt>
                <c:pt idx="42">
                  <c:v>29537</c:v>
                </c:pt>
                <c:pt idx="43">
                  <c:v>29538</c:v>
                </c:pt>
                <c:pt idx="44">
                  <c:v>29539</c:v>
                </c:pt>
                <c:pt idx="45">
                  <c:v>29540</c:v>
                </c:pt>
                <c:pt idx="46">
                  <c:v>29541</c:v>
                </c:pt>
                <c:pt idx="47">
                  <c:v>29542</c:v>
                </c:pt>
                <c:pt idx="48">
                  <c:v>29543</c:v>
                </c:pt>
                <c:pt idx="49">
                  <c:v>29544</c:v>
                </c:pt>
                <c:pt idx="50">
                  <c:v>29545</c:v>
                </c:pt>
                <c:pt idx="51">
                  <c:v>29546</c:v>
                </c:pt>
                <c:pt idx="52">
                  <c:v>29547</c:v>
                </c:pt>
                <c:pt idx="53">
                  <c:v>29548</c:v>
                </c:pt>
                <c:pt idx="54">
                  <c:v>29549</c:v>
                </c:pt>
                <c:pt idx="55">
                  <c:v>29550</c:v>
                </c:pt>
                <c:pt idx="56">
                  <c:v>29551</c:v>
                </c:pt>
                <c:pt idx="57">
                  <c:v>29552</c:v>
                </c:pt>
                <c:pt idx="58">
                  <c:v>29553</c:v>
                </c:pt>
                <c:pt idx="59">
                  <c:v>29554</c:v>
                </c:pt>
                <c:pt idx="60">
                  <c:v>29555</c:v>
                </c:pt>
                <c:pt idx="61">
                  <c:v>29556</c:v>
                </c:pt>
                <c:pt idx="62">
                  <c:v>29557</c:v>
                </c:pt>
                <c:pt idx="63">
                  <c:v>29558</c:v>
                </c:pt>
                <c:pt idx="64">
                  <c:v>29559</c:v>
                </c:pt>
                <c:pt idx="65">
                  <c:v>29560</c:v>
                </c:pt>
                <c:pt idx="66">
                  <c:v>29561</c:v>
                </c:pt>
                <c:pt idx="67">
                  <c:v>29562</c:v>
                </c:pt>
                <c:pt idx="68">
                  <c:v>29563</c:v>
                </c:pt>
                <c:pt idx="69">
                  <c:v>29564</c:v>
                </c:pt>
                <c:pt idx="70">
                  <c:v>29565</c:v>
                </c:pt>
                <c:pt idx="71">
                  <c:v>29566</c:v>
                </c:pt>
                <c:pt idx="72">
                  <c:v>29567</c:v>
                </c:pt>
                <c:pt idx="73">
                  <c:v>29568</c:v>
                </c:pt>
                <c:pt idx="74">
                  <c:v>29569</c:v>
                </c:pt>
                <c:pt idx="75">
                  <c:v>29570</c:v>
                </c:pt>
                <c:pt idx="76">
                  <c:v>29571</c:v>
                </c:pt>
                <c:pt idx="77">
                  <c:v>29572</c:v>
                </c:pt>
                <c:pt idx="78">
                  <c:v>29573</c:v>
                </c:pt>
                <c:pt idx="79">
                  <c:v>29574</c:v>
                </c:pt>
                <c:pt idx="80">
                  <c:v>29575</c:v>
                </c:pt>
                <c:pt idx="81">
                  <c:v>29576</c:v>
                </c:pt>
                <c:pt idx="82">
                  <c:v>29577</c:v>
                </c:pt>
                <c:pt idx="83">
                  <c:v>29578</c:v>
                </c:pt>
                <c:pt idx="84">
                  <c:v>29579</c:v>
                </c:pt>
                <c:pt idx="85">
                  <c:v>29580</c:v>
                </c:pt>
                <c:pt idx="86">
                  <c:v>29581</c:v>
                </c:pt>
                <c:pt idx="87">
                  <c:v>29582</c:v>
                </c:pt>
                <c:pt idx="88">
                  <c:v>29583</c:v>
                </c:pt>
                <c:pt idx="89">
                  <c:v>29584</c:v>
                </c:pt>
                <c:pt idx="90">
                  <c:v>29585</c:v>
                </c:pt>
                <c:pt idx="91">
                  <c:v>29586</c:v>
                </c:pt>
                <c:pt idx="92">
                  <c:v>29587</c:v>
                </c:pt>
                <c:pt idx="93">
                  <c:v>29588</c:v>
                </c:pt>
                <c:pt idx="94">
                  <c:v>29589</c:v>
                </c:pt>
                <c:pt idx="95">
                  <c:v>29590</c:v>
                </c:pt>
                <c:pt idx="96">
                  <c:v>29591</c:v>
                </c:pt>
                <c:pt idx="97">
                  <c:v>29592</c:v>
                </c:pt>
                <c:pt idx="98">
                  <c:v>29593</c:v>
                </c:pt>
                <c:pt idx="99">
                  <c:v>29594</c:v>
                </c:pt>
                <c:pt idx="100">
                  <c:v>29595</c:v>
                </c:pt>
                <c:pt idx="101">
                  <c:v>29596</c:v>
                </c:pt>
                <c:pt idx="102">
                  <c:v>29597</c:v>
                </c:pt>
                <c:pt idx="103">
                  <c:v>29598</c:v>
                </c:pt>
                <c:pt idx="104">
                  <c:v>29599</c:v>
                </c:pt>
                <c:pt idx="105">
                  <c:v>29600</c:v>
                </c:pt>
                <c:pt idx="106">
                  <c:v>29601</c:v>
                </c:pt>
                <c:pt idx="107">
                  <c:v>29602</c:v>
                </c:pt>
                <c:pt idx="108">
                  <c:v>29603</c:v>
                </c:pt>
                <c:pt idx="109">
                  <c:v>29604</c:v>
                </c:pt>
                <c:pt idx="110">
                  <c:v>29605</c:v>
                </c:pt>
                <c:pt idx="111">
                  <c:v>29606</c:v>
                </c:pt>
                <c:pt idx="112">
                  <c:v>29607</c:v>
                </c:pt>
                <c:pt idx="113">
                  <c:v>29608</c:v>
                </c:pt>
                <c:pt idx="114">
                  <c:v>29609</c:v>
                </c:pt>
                <c:pt idx="115">
                  <c:v>29610</c:v>
                </c:pt>
                <c:pt idx="116">
                  <c:v>29611</c:v>
                </c:pt>
                <c:pt idx="117">
                  <c:v>29612</c:v>
                </c:pt>
                <c:pt idx="118">
                  <c:v>29613</c:v>
                </c:pt>
                <c:pt idx="119">
                  <c:v>29614</c:v>
                </c:pt>
                <c:pt idx="120">
                  <c:v>29615</c:v>
                </c:pt>
                <c:pt idx="121">
                  <c:v>29616</c:v>
                </c:pt>
                <c:pt idx="122">
                  <c:v>29617</c:v>
                </c:pt>
                <c:pt idx="123">
                  <c:v>29618</c:v>
                </c:pt>
                <c:pt idx="124">
                  <c:v>29619</c:v>
                </c:pt>
                <c:pt idx="125">
                  <c:v>29620</c:v>
                </c:pt>
                <c:pt idx="126">
                  <c:v>29621</c:v>
                </c:pt>
                <c:pt idx="127">
                  <c:v>29622</c:v>
                </c:pt>
                <c:pt idx="128">
                  <c:v>29623</c:v>
                </c:pt>
                <c:pt idx="129">
                  <c:v>29624</c:v>
                </c:pt>
                <c:pt idx="130">
                  <c:v>29625</c:v>
                </c:pt>
                <c:pt idx="131">
                  <c:v>29626</c:v>
                </c:pt>
                <c:pt idx="132">
                  <c:v>29627</c:v>
                </c:pt>
                <c:pt idx="133">
                  <c:v>29628</c:v>
                </c:pt>
                <c:pt idx="134">
                  <c:v>29629</c:v>
                </c:pt>
                <c:pt idx="135">
                  <c:v>29630</c:v>
                </c:pt>
                <c:pt idx="136">
                  <c:v>29631</c:v>
                </c:pt>
                <c:pt idx="137">
                  <c:v>29632</c:v>
                </c:pt>
                <c:pt idx="138">
                  <c:v>29633</c:v>
                </c:pt>
                <c:pt idx="139">
                  <c:v>29634</c:v>
                </c:pt>
                <c:pt idx="140">
                  <c:v>29635</c:v>
                </c:pt>
                <c:pt idx="141">
                  <c:v>29636</c:v>
                </c:pt>
                <c:pt idx="142">
                  <c:v>29637</c:v>
                </c:pt>
                <c:pt idx="143">
                  <c:v>29638</c:v>
                </c:pt>
                <c:pt idx="144">
                  <c:v>29639</c:v>
                </c:pt>
                <c:pt idx="145">
                  <c:v>29640</c:v>
                </c:pt>
                <c:pt idx="146">
                  <c:v>29641</c:v>
                </c:pt>
                <c:pt idx="147">
                  <c:v>29642</c:v>
                </c:pt>
                <c:pt idx="148">
                  <c:v>29643</c:v>
                </c:pt>
                <c:pt idx="149">
                  <c:v>29644</c:v>
                </c:pt>
                <c:pt idx="150">
                  <c:v>29645</c:v>
                </c:pt>
                <c:pt idx="151">
                  <c:v>29646</c:v>
                </c:pt>
                <c:pt idx="152">
                  <c:v>29647</c:v>
                </c:pt>
                <c:pt idx="153">
                  <c:v>29648</c:v>
                </c:pt>
                <c:pt idx="154">
                  <c:v>29649</c:v>
                </c:pt>
                <c:pt idx="155">
                  <c:v>29650</c:v>
                </c:pt>
                <c:pt idx="156">
                  <c:v>29651</c:v>
                </c:pt>
                <c:pt idx="157">
                  <c:v>29652</c:v>
                </c:pt>
                <c:pt idx="158">
                  <c:v>29653</c:v>
                </c:pt>
                <c:pt idx="159">
                  <c:v>29654</c:v>
                </c:pt>
                <c:pt idx="160">
                  <c:v>29655</c:v>
                </c:pt>
                <c:pt idx="161">
                  <c:v>29656</c:v>
                </c:pt>
                <c:pt idx="162">
                  <c:v>29657</c:v>
                </c:pt>
                <c:pt idx="163">
                  <c:v>29658</c:v>
                </c:pt>
                <c:pt idx="164">
                  <c:v>29659</c:v>
                </c:pt>
                <c:pt idx="165">
                  <c:v>29660</c:v>
                </c:pt>
                <c:pt idx="166">
                  <c:v>29661</c:v>
                </c:pt>
                <c:pt idx="167">
                  <c:v>29662</c:v>
                </c:pt>
                <c:pt idx="168">
                  <c:v>29663</c:v>
                </c:pt>
                <c:pt idx="169">
                  <c:v>29664</c:v>
                </c:pt>
                <c:pt idx="170">
                  <c:v>29665</c:v>
                </c:pt>
                <c:pt idx="171">
                  <c:v>29666</c:v>
                </c:pt>
                <c:pt idx="172">
                  <c:v>29667</c:v>
                </c:pt>
                <c:pt idx="173">
                  <c:v>29668</c:v>
                </c:pt>
                <c:pt idx="174">
                  <c:v>29669</c:v>
                </c:pt>
                <c:pt idx="175">
                  <c:v>29670</c:v>
                </c:pt>
                <c:pt idx="176">
                  <c:v>29671</c:v>
                </c:pt>
                <c:pt idx="177">
                  <c:v>29672</c:v>
                </c:pt>
                <c:pt idx="178">
                  <c:v>29673</c:v>
                </c:pt>
                <c:pt idx="179">
                  <c:v>29674</c:v>
                </c:pt>
                <c:pt idx="180">
                  <c:v>29675</c:v>
                </c:pt>
                <c:pt idx="181">
                  <c:v>29676</c:v>
                </c:pt>
                <c:pt idx="182">
                  <c:v>29677</c:v>
                </c:pt>
                <c:pt idx="183">
                  <c:v>29678</c:v>
                </c:pt>
                <c:pt idx="184">
                  <c:v>29679</c:v>
                </c:pt>
                <c:pt idx="185">
                  <c:v>29680</c:v>
                </c:pt>
                <c:pt idx="186">
                  <c:v>29681</c:v>
                </c:pt>
                <c:pt idx="187">
                  <c:v>29682</c:v>
                </c:pt>
                <c:pt idx="188">
                  <c:v>29683</c:v>
                </c:pt>
                <c:pt idx="189">
                  <c:v>29684</c:v>
                </c:pt>
                <c:pt idx="190">
                  <c:v>29685</c:v>
                </c:pt>
                <c:pt idx="191">
                  <c:v>29686</c:v>
                </c:pt>
                <c:pt idx="192">
                  <c:v>29687</c:v>
                </c:pt>
                <c:pt idx="193">
                  <c:v>29688</c:v>
                </c:pt>
                <c:pt idx="194">
                  <c:v>29689</c:v>
                </c:pt>
                <c:pt idx="195">
                  <c:v>29690</c:v>
                </c:pt>
                <c:pt idx="196">
                  <c:v>29691</c:v>
                </c:pt>
                <c:pt idx="197">
                  <c:v>29692</c:v>
                </c:pt>
                <c:pt idx="198">
                  <c:v>29693</c:v>
                </c:pt>
                <c:pt idx="199">
                  <c:v>29694</c:v>
                </c:pt>
                <c:pt idx="200">
                  <c:v>29695</c:v>
                </c:pt>
                <c:pt idx="201">
                  <c:v>29696</c:v>
                </c:pt>
                <c:pt idx="202">
                  <c:v>29697</c:v>
                </c:pt>
                <c:pt idx="203">
                  <c:v>29698</c:v>
                </c:pt>
                <c:pt idx="204">
                  <c:v>29699</c:v>
                </c:pt>
                <c:pt idx="205">
                  <c:v>29700</c:v>
                </c:pt>
                <c:pt idx="206">
                  <c:v>29701</c:v>
                </c:pt>
                <c:pt idx="207">
                  <c:v>29702</c:v>
                </c:pt>
                <c:pt idx="208">
                  <c:v>29703</c:v>
                </c:pt>
                <c:pt idx="209">
                  <c:v>29704</c:v>
                </c:pt>
                <c:pt idx="210">
                  <c:v>29705</c:v>
                </c:pt>
                <c:pt idx="211">
                  <c:v>29706</c:v>
                </c:pt>
                <c:pt idx="212">
                  <c:v>29707</c:v>
                </c:pt>
                <c:pt idx="213">
                  <c:v>29708</c:v>
                </c:pt>
                <c:pt idx="214">
                  <c:v>29709</c:v>
                </c:pt>
                <c:pt idx="215">
                  <c:v>29710</c:v>
                </c:pt>
                <c:pt idx="216">
                  <c:v>29711</c:v>
                </c:pt>
                <c:pt idx="217">
                  <c:v>29712</c:v>
                </c:pt>
                <c:pt idx="218">
                  <c:v>29713</c:v>
                </c:pt>
                <c:pt idx="219">
                  <c:v>29714</c:v>
                </c:pt>
                <c:pt idx="220">
                  <c:v>29715</c:v>
                </c:pt>
                <c:pt idx="221">
                  <c:v>29716</c:v>
                </c:pt>
                <c:pt idx="222">
                  <c:v>29717</c:v>
                </c:pt>
                <c:pt idx="223">
                  <c:v>29718</c:v>
                </c:pt>
                <c:pt idx="224">
                  <c:v>29719</c:v>
                </c:pt>
                <c:pt idx="225">
                  <c:v>29720</c:v>
                </c:pt>
                <c:pt idx="226">
                  <c:v>29721</c:v>
                </c:pt>
                <c:pt idx="227">
                  <c:v>29722</c:v>
                </c:pt>
                <c:pt idx="228">
                  <c:v>29723</c:v>
                </c:pt>
                <c:pt idx="229">
                  <c:v>29724</c:v>
                </c:pt>
                <c:pt idx="230">
                  <c:v>29725</c:v>
                </c:pt>
                <c:pt idx="231">
                  <c:v>29726</c:v>
                </c:pt>
                <c:pt idx="232">
                  <c:v>29727</c:v>
                </c:pt>
                <c:pt idx="233">
                  <c:v>29728</c:v>
                </c:pt>
                <c:pt idx="234">
                  <c:v>29729</c:v>
                </c:pt>
                <c:pt idx="235">
                  <c:v>29730</c:v>
                </c:pt>
                <c:pt idx="236">
                  <c:v>29731</c:v>
                </c:pt>
                <c:pt idx="237">
                  <c:v>29732</c:v>
                </c:pt>
                <c:pt idx="238">
                  <c:v>29733</c:v>
                </c:pt>
                <c:pt idx="239">
                  <c:v>29734</c:v>
                </c:pt>
                <c:pt idx="240">
                  <c:v>29735</c:v>
                </c:pt>
                <c:pt idx="241">
                  <c:v>29736</c:v>
                </c:pt>
                <c:pt idx="242">
                  <c:v>29737</c:v>
                </c:pt>
                <c:pt idx="243">
                  <c:v>29738</c:v>
                </c:pt>
                <c:pt idx="244">
                  <c:v>29739</c:v>
                </c:pt>
                <c:pt idx="245">
                  <c:v>29740</c:v>
                </c:pt>
                <c:pt idx="246">
                  <c:v>29741</c:v>
                </c:pt>
                <c:pt idx="247">
                  <c:v>29742</c:v>
                </c:pt>
                <c:pt idx="248">
                  <c:v>29743</c:v>
                </c:pt>
                <c:pt idx="249">
                  <c:v>29744</c:v>
                </c:pt>
                <c:pt idx="250">
                  <c:v>29745</c:v>
                </c:pt>
                <c:pt idx="251">
                  <c:v>29746</c:v>
                </c:pt>
                <c:pt idx="252">
                  <c:v>29747</c:v>
                </c:pt>
                <c:pt idx="253">
                  <c:v>29748</c:v>
                </c:pt>
                <c:pt idx="254">
                  <c:v>29749</c:v>
                </c:pt>
                <c:pt idx="255">
                  <c:v>29750</c:v>
                </c:pt>
                <c:pt idx="256">
                  <c:v>29751</c:v>
                </c:pt>
                <c:pt idx="257">
                  <c:v>29752</c:v>
                </c:pt>
                <c:pt idx="258">
                  <c:v>29753</c:v>
                </c:pt>
                <c:pt idx="259">
                  <c:v>29754</c:v>
                </c:pt>
                <c:pt idx="260">
                  <c:v>29755</c:v>
                </c:pt>
                <c:pt idx="261">
                  <c:v>29756</c:v>
                </c:pt>
                <c:pt idx="262">
                  <c:v>29757</c:v>
                </c:pt>
                <c:pt idx="263">
                  <c:v>29758</c:v>
                </c:pt>
                <c:pt idx="264">
                  <c:v>29759</c:v>
                </c:pt>
                <c:pt idx="265">
                  <c:v>29760</c:v>
                </c:pt>
                <c:pt idx="266">
                  <c:v>29761</c:v>
                </c:pt>
                <c:pt idx="267">
                  <c:v>29762</c:v>
                </c:pt>
                <c:pt idx="268">
                  <c:v>29763</c:v>
                </c:pt>
                <c:pt idx="269">
                  <c:v>29764</c:v>
                </c:pt>
                <c:pt idx="270">
                  <c:v>29765</c:v>
                </c:pt>
                <c:pt idx="271">
                  <c:v>29766</c:v>
                </c:pt>
                <c:pt idx="272">
                  <c:v>29767</c:v>
                </c:pt>
                <c:pt idx="273">
                  <c:v>29768</c:v>
                </c:pt>
                <c:pt idx="274">
                  <c:v>29769</c:v>
                </c:pt>
                <c:pt idx="275">
                  <c:v>29770</c:v>
                </c:pt>
                <c:pt idx="276">
                  <c:v>29771</c:v>
                </c:pt>
                <c:pt idx="277">
                  <c:v>29772</c:v>
                </c:pt>
                <c:pt idx="278">
                  <c:v>29773</c:v>
                </c:pt>
                <c:pt idx="279">
                  <c:v>29774</c:v>
                </c:pt>
                <c:pt idx="280">
                  <c:v>29775</c:v>
                </c:pt>
                <c:pt idx="281">
                  <c:v>29776</c:v>
                </c:pt>
                <c:pt idx="282">
                  <c:v>29777</c:v>
                </c:pt>
                <c:pt idx="283">
                  <c:v>29778</c:v>
                </c:pt>
                <c:pt idx="284">
                  <c:v>29779</c:v>
                </c:pt>
                <c:pt idx="285">
                  <c:v>29780</c:v>
                </c:pt>
                <c:pt idx="286">
                  <c:v>29781</c:v>
                </c:pt>
                <c:pt idx="287">
                  <c:v>29782</c:v>
                </c:pt>
                <c:pt idx="288">
                  <c:v>29783</c:v>
                </c:pt>
                <c:pt idx="289">
                  <c:v>29784</c:v>
                </c:pt>
                <c:pt idx="290">
                  <c:v>29785</c:v>
                </c:pt>
                <c:pt idx="291">
                  <c:v>29786</c:v>
                </c:pt>
                <c:pt idx="292">
                  <c:v>29787</c:v>
                </c:pt>
                <c:pt idx="293">
                  <c:v>29788</c:v>
                </c:pt>
                <c:pt idx="294">
                  <c:v>29789</c:v>
                </c:pt>
                <c:pt idx="295">
                  <c:v>29790</c:v>
                </c:pt>
                <c:pt idx="296">
                  <c:v>29791</c:v>
                </c:pt>
                <c:pt idx="297">
                  <c:v>29792</c:v>
                </c:pt>
                <c:pt idx="298">
                  <c:v>29793</c:v>
                </c:pt>
                <c:pt idx="299">
                  <c:v>29794</c:v>
                </c:pt>
                <c:pt idx="300">
                  <c:v>29795</c:v>
                </c:pt>
                <c:pt idx="301">
                  <c:v>29796</c:v>
                </c:pt>
                <c:pt idx="302">
                  <c:v>29797</c:v>
                </c:pt>
                <c:pt idx="303">
                  <c:v>29798</c:v>
                </c:pt>
                <c:pt idx="304">
                  <c:v>29799</c:v>
                </c:pt>
                <c:pt idx="305">
                  <c:v>29800</c:v>
                </c:pt>
                <c:pt idx="306">
                  <c:v>29801</c:v>
                </c:pt>
                <c:pt idx="307">
                  <c:v>29802</c:v>
                </c:pt>
                <c:pt idx="308">
                  <c:v>29803</c:v>
                </c:pt>
                <c:pt idx="309">
                  <c:v>29804</c:v>
                </c:pt>
                <c:pt idx="310">
                  <c:v>29805</c:v>
                </c:pt>
                <c:pt idx="311">
                  <c:v>29806</c:v>
                </c:pt>
                <c:pt idx="312">
                  <c:v>29807</c:v>
                </c:pt>
                <c:pt idx="313">
                  <c:v>29808</c:v>
                </c:pt>
                <c:pt idx="314">
                  <c:v>29809</c:v>
                </c:pt>
                <c:pt idx="315">
                  <c:v>29810</c:v>
                </c:pt>
                <c:pt idx="316">
                  <c:v>29811</c:v>
                </c:pt>
                <c:pt idx="317">
                  <c:v>29812</c:v>
                </c:pt>
                <c:pt idx="318">
                  <c:v>29813</c:v>
                </c:pt>
                <c:pt idx="319">
                  <c:v>29814</c:v>
                </c:pt>
                <c:pt idx="320">
                  <c:v>29815</c:v>
                </c:pt>
                <c:pt idx="321">
                  <c:v>29816</c:v>
                </c:pt>
                <c:pt idx="322">
                  <c:v>29817</c:v>
                </c:pt>
                <c:pt idx="323">
                  <c:v>29818</c:v>
                </c:pt>
                <c:pt idx="324">
                  <c:v>29819</c:v>
                </c:pt>
                <c:pt idx="325">
                  <c:v>29820</c:v>
                </c:pt>
                <c:pt idx="326">
                  <c:v>29821</c:v>
                </c:pt>
                <c:pt idx="327">
                  <c:v>29822</c:v>
                </c:pt>
                <c:pt idx="328">
                  <c:v>29823</c:v>
                </c:pt>
                <c:pt idx="329">
                  <c:v>29824</c:v>
                </c:pt>
                <c:pt idx="330">
                  <c:v>29825</c:v>
                </c:pt>
                <c:pt idx="331">
                  <c:v>29826</c:v>
                </c:pt>
                <c:pt idx="332">
                  <c:v>29827</c:v>
                </c:pt>
                <c:pt idx="333">
                  <c:v>29828</c:v>
                </c:pt>
                <c:pt idx="334">
                  <c:v>29829</c:v>
                </c:pt>
                <c:pt idx="335">
                  <c:v>29830</c:v>
                </c:pt>
                <c:pt idx="336">
                  <c:v>29831</c:v>
                </c:pt>
                <c:pt idx="337">
                  <c:v>29832</c:v>
                </c:pt>
                <c:pt idx="338">
                  <c:v>29833</c:v>
                </c:pt>
                <c:pt idx="339">
                  <c:v>29834</c:v>
                </c:pt>
                <c:pt idx="340">
                  <c:v>29835</c:v>
                </c:pt>
                <c:pt idx="341">
                  <c:v>29836</c:v>
                </c:pt>
                <c:pt idx="342">
                  <c:v>29837</c:v>
                </c:pt>
                <c:pt idx="343">
                  <c:v>29838</c:v>
                </c:pt>
                <c:pt idx="344">
                  <c:v>29839</c:v>
                </c:pt>
                <c:pt idx="345">
                  <c:v>29840</c:v>
                </c:pt>
                <c:pt idx="346">
                  <c:v>29841</c:v>
                </c:pt>
                <c:pt idx="347">
                  <c:v>29842</c:v>
                </c:pt>
                <c:pt idx="348">
                  <c:v>29843</c:v>
                </c:pt>
                <c:pt idx="349">
                  <c:v>29844</c:v>
                </c:pt>
                <c:pt idx="350">
                  <c:v>29845</c:v>
                </c:pt>
                <c:pt idx="351">
                  <c:v>29846</c:v>
                </c:pt>
                <c:pt idx="352">
                  <c:v>29847</c:v>
                </c:pt>
                <c:pt idx="353">
                  <c:v>29848</c:v>
                </c:pt>
                <c:pt idx="354">
                  <c:v>29849</c:v>
                </c:pt>
                <c:pt idx="355">
                  <c:v>29850</c:v>
                </c:pt>
                <c:pt idx="356">
                  <c:v>29851</c:v>
                </c:pt>
                <c:pt idx="357">
                  <c:v>29852</c:v>
                </c:pt>
                <c:pt idx="358">
                  <c:v>29853</c:v>
                </c:pt>
                <c:pt idx="359">
                  <c:v>29854</c:v>
                </c:pt>
                <c:pt idx="360">
                  <c:v>29855</c:v>
                </c:pt>
                <c:pt idx="361">
                  <c:v>29856</c:v>
                </c:pt>
                <c:pt idx="362">
                  <c:v>29857</c:v>
                </c:pt>
                <c:pt idx="363">
                  <c:v>29858</c:v>
                </c:pt>
                <c:pt idx="364">
                  <c:v>29859</c:v>
                </c:pt>
                <c:pt idx="365">
                  <c:v>29860</c:v>
                </c:pt>
                <c:pt idx="366">
                  <c:v>29861</c:v>
                </c:pt>
                <c:pt idx="367">
                  <c:v>29862</c:v>
                </c:pt>
                <c:pt idx="368">
                  <c:v>29863</c:v>
                </c:pt>
                <c:pt idx="369">
                  <c:v>29864</c:v>
                </c:pt>
                <c:pt idx="370">
                  <c:v>29865</c:v>
                </c:pt>
                <c:pt idx="371">
                  <c:v>29866</c:v>
                </c:pt>
                <c:pt idx="372">
                  <c:v>29867</c:v>
                </c:pt>
                <c:pt idx="373">
                  <c:v>29868</c:v>
                </c:pt>
                <c:pt idx="374">
                  <c:v>29869</c:v>
                </c:pt>
                <c:pt idx="375">
                  <c:v>29870</c:v>
                </c:pt>
                <c:pt idx="376">
                  <c:v>29871</c:v>
                </c:pt>
                <c:pt idx="377">
                  <c:v>29872</c:v>
                </c:pt>
                <c:pt idx="378">
                  <c:v>29873</c:v>
                </c:pt>
                <c:pt idx="379">
                  <c:v>29874</c:v>
                </c:pt>
                <c:pt idx="380">
                  <c:v>29875</c:v>
                </c:pt>
                <c:pt idx="381">
                  <c:v>29876</c:v>
                </c:pt>
                <c:pt idx="382">
                  <c:v>29877</c:v>
                </c:pt>
                <c:pt idx="383">
                  <c:v>29878</c:v>
                </c:pt>
                <c:pt idx="384">
                  <c:v>29879</c:v>
                </c:pt>
                <c:pt idx="385">
                  <c:v>29880</c:v>
                </c:pt>
                <c:pt idx="386">
                  <c:v>29881</c:v>
                </c:pt>
                <c:pt idx="387">
                  <c:v>29882</c:v>
                </c:pt>
                <c:pt idx="388">
                  <c:v>29883</c:v>
                </c:pt>
                <c:pt idx="389">
                  <c:v>29884</c:v>
                </c:pt>
                <c:pt idx="390">
                  <c:v>29885</c:v>
                </c:pt>
                <c:pt idx="391">
                  <c:v>29886</c:v>
                </c:pt>
                <c:pt idx="392">
                  <c:v>29887</c:v>
                </c:pt>
                <c:pt idx="393">
                  <c:v>29888</c:v>
                </c:pt>
                <c:pt idx="394">
                  <c:v>29889</c:v>
                </c:pt>
                <c:pt idx="395">
                  <c:v>29890</c:v>
                </c:pt>
                <c:pt idx="396">
                  <c:v>29891</c:v>
                </c:pt>
                <c:pt idx="397">
                  <c:v>29892</c:v>
                </c:pt>
                <c:pt idx="398">
                  <c:v>29893</c:v>
                </c:pt>
                <c:pt idx="399">
                  <c:v>29894</c:v>
                </c:pt>
                <c:pt idx="400">
                  <c:v>29895</c:v>
                </c:pt>
                <c:pt idx="401">
                  <c:v>29896</c:v>
                </c:pt>
                <c:pt idx="402">
                  <c:v>29897</c:v>
                </c:pt>
                <c:pt idx="403">
                  <c:v>29898</c:v>
                </c:pt>
                <c:pt idx="404">
                  <c:v>29899</c:v>
                </c:pt>
                <c:pt idx="405">
                  <c:v>29900</c:v>
                </c:pt>
                <c:pt idx="406">
                  <c:v>29901</c:v>
                </c:pt>
                <c:pt idx="407">
                  <c:v>29902</c:v>
                </c:pt>
                <c:pt idx="408">
                  <c:v>29903</c:v>
                </c:pt>
                <c:pt idx="409">
                  <c:v>29904</c:v>
                </c:pt>
                <c:pt idx="410">
                  <c:v>29905</c:v>
                </c:pt>
                <c:pt idx="411">
                  <c:v>29906</c:v>
                </c:pt>
                <c:pt idx="412">
                  <c:v>29907</c:v>
                </c:pt>
                <c:pt idx="413">
                  <c:v>29908</c:v>
                </c:pt>
                <c:pt idx="414">
                  <c:v>29909</c:v>
                </c:pt>
                <c:pt idx="415">
                  <c:v>29910</c:v>
                </c:pt>
                <c:pt idx="416">
                  <c:v>29911</c:v>
                </c:pt>
                <c:pt idx="417">
                  <c:v>29912</c:v>
                </c:pt>
                <c:pt idx="418">
                  <c:v>29913</c:v>
                </c:pt>
                <c:pt idx="419">
                  <c:v>29914</c:v>
                </c:pt>
                <c:pt idx="420">
                  <c:v>29915</c:v>
                </c:pt>
                <c:pt idx="421">
                  <c:v>29916</c:v>
                </c:pt>
                <c:pt idx="422">
                  <c:v>29917</c:v>
                </c:pt>
                <c:pt idx="423">
                  <c:v>29918</c:v>
                </c:pt>
                <c:pt idx="424">
                  <c:v>29919</c:v>
                </c:pt>
                <c:pt idx="425">
                  <c:v>29920</c:v>
                </c:pt>
                <c:pt idx="426">
                  <c:v>29921</c:v>
                </c:pt>
                <c:pt idx="427">
                  <c:v>29922</c:v>
                </c:pt>
                <c:pt idx="428">
                  <c:v>29923</c:v>
                </c:pt>
                <c:pt idx="429">
                  <c:v>29924</c:v>
                </c:pt>
                <c:pt idx="430">
                  <c:v>29925</c:v>
                </c:pt>
                <c:pt idx="431">
                  <c:v>29926</c:v>
                </c:pt>
                <c:pt idx="432">
                  <c:v>29927</c:v>
                </c:pt>
                <c:pt idx="433">
                  <c:v>29928</c:v>
                </c:pt>
                <c:pt idx="434">
                  <c:v>29929</c:v>
                </c:pt>
                <c:pt idx="435">
                  <c:v>29930</c:v>
                </c:pt>
                <c:pt idx="436">
                  <c:v>29931</c:v>
                </c:pt>
                <c:pt idx="437">
                  <c:v>29932</c:v>
                </c:pt>
                <c:pt idx="438">
                  <c:v>29933</c:v>
                </c:pt>
                <c:pt idx="439">
                  <c:v>29934</c:v>
                </c:pt>
                <c:pt idx="440">
                  <c:v>29935</c:v>
                </c:pt>
                <c:pt idx="441">
                  <c:v>29936</c:v>
                </c:pt>
                <c:pt idx="442">
                  <c:v>29937</c:v>
                </c:pt>
                <c:pt idx="443">
                  <c:v>29938</c:v>
                </c:pt>
                <c:pt idx="444">
                  <c:v>29939</c:v>
                </c:pt>
                <c:pt idx="445">
                  <c:v>29940</c:v>
                </c:pt>
                <c:pt idx="446">
                  <c:v>29941</c:v>
                </c:pt>
                <c:pt idx="447">
                  <c:v>29942</c:v>
                </c:pt>
                <c:pt idx="448">
                  <c:v>29943</c:v>
                </c:pt>
                <c:pt idx="449">
                  <c:v>29944</c:v>
                </c:pt>
                <c:pt idx="450">
                  <c:v>29945</c:v>
                </c:pt>
                <c:pt idx="451">
                  <c:v>29946</c:v>
                </c:pt>
                <c:pt idx="452">
                  <c:v>29947</c:v>
                </c:pt>
                <c:pt idx="453">
                  <c:v>29948</c:v>
                </c:pt>
                <c:pt idx="454">
                  <c:v>29949</c:v>
                </c:pt>
                <c:pt idx="455">
                  <c:v>29950</c:v>
                </c:pt>
                <c:pt idx="456">
                  <c:v>29951</c:v>
                </c:pt>
                <c:pt idx="457">
                  <c:v>29952</c:v>
                </c:pt>
                <c:pt idx="458">
                  <c:v>29953</c:v>
                </c:pt>
                <c:pt idx="459">
                  <c:v>29954</c:v>
                </c:pt>
                <c:pt idx="460">
                  <c:v>29955</c:v>
                </c:pt>
                <c:pt idx="461">
                  <c:v>29956</c:v>
                </c:pt>
                <c:pt idx="462">
                  <c:v>29957</c:v>
                </c:pt>
                <c:pt idx="463">
                  <c:v>29958</c:v>
                </c:pt>
                <c:pt idx="464">
                  <c:v>29959</c:v>
                </c:pt>
                <c:pt idx="465">
                  <c:v>29960</c:v>
                </c:pt>
                <c:pt idx="466">
                  <c:v>29961</c:v>
                </c:pt>
                <c:pt idx="467">
                  <c:v>29962</c:v>
                </c:pt>
                <c:pt idx="468">
                  <c:v>29963</c:v>
                </c:pt>
                <c:pt idx="469">
                  <c:v>29964</c:v>
                </c:pt>
                <c:pt idx="470">
                  <c:v>29965</c:v>
                </c:pt>
                <c:pt idx="471">
                  <c:v>29966</c:v>
                </c:pt>
                <c:pt idx="472">
                  <c:v>29967</c:v>
                </c:pt>
                <c:pt idx="473">
                  <c:v>29968</c:v>
                </c:pt>
                <c:pt idx="474">
                  <c:v>29969</c:v>
                </c:pt>
                <c:pt idx="475">
                  <c:v>29970</c:v>
                </c:pt>
                <c:pt idx="476">
                  <c:v>29971</c:v>
                </c:pt>
                <c:pt idx="477">
                  <c:v>29972</c:v>
                </c:pt>
                <c:pt idx="478">
                  <c:v>29973</c:v>
                </c:pt>
                <c:pt idx="479">
                  <c:v>29974</c:v>
                </c:pt>
                <c:pt idx="480">
                  <c:v>29975</c:v>
                </c:pt>
                <c:pt idx="481">
                  <c:v>29976</c:v>
                </c:pt>
                <c:pt idx="482">
                  <c:v>29977</c:v>
                </c:pt>
                <c:pt idx="483">
                  <c:v>29978</c:v>
                </c:pt>
                <c:pt idx="484">
                  <c:v>29979</c:v>
                </c:pt>
                <c:pt idx="485">
                  <c:v>29980</c:v>
                </c:pt>
                <c:pt idx="486">
                  <c:v>29981</c:v>
                </c:pt>
                <c:pt idx="487">
                  <c:v>29982</c:v>
                </c:pt>
                <c:pt idx="488">
                  <c:v>29983</c:v>
                </c:pt>
                <c:pt idx="489">
                  <c:v>29984</c:v>
                </c:pt>
                <c:pt idx="490">
                  <c:v>29985</c:v>
                </c:pt>
                <c:pt idx="491">
                  <c:v>29986</c:v>
                </c:pt>
                <c:pt idx="492">
                  <c:v>29987</c:v>
                </c:pt>
                <c:pt idx="493">
                  <c:v>29988</c:v>
                </c:pt>
                <c:pt idx="494">
                  <c:v>29989</c:v>
                </c:pt>
                <c:pt idx="495">
                  <c:v>29990</c:v>
                </c:pt>
                <c:pt idx="496">
                  <c:v>29991</c:v>
                </c:pt>
                <c:pt idx="497">
                  <c:v>29992</c:v>
                </c:pt>
                <c:pt idx="498">
                  <c:v>29993</c:v>
                </c:pt>
                <c:pt idx="499">
                  <c:v>29994</c:v>
                </c:pt>
                <c:pt idx="500">
                  <c:v>29995</c:v>
                </c:pt>
                <c:pt idx="501">
                  <c:v>29996</c:v>
                </c:pt>
                <c:pt idx="502">
                  <c:v>29997</c:v>
                </c:pt>
                <c:pt idx="503">
                  <c:v>29998</c:v>
                </c:pt>
                <c:pt idx="504">
                  <c:v>29999</c:v>
                </c:pt>
                <c:pt idx="505">
                  <c:v>30000</c:v>
                </c:pt>
                <c:pt idx="506">
                  <c:v>30001</c:v>
                </c:pt>
                <c:pt idx="507">
                  <c:v>30002</c:v>
                </c:pt>
                <c:pt idx="508">
                  <c:v>30003</c:v>
                </c:pt>
                <c:pt idx="509">
                  <c:v>30004</c:v>
                </c:pt>
                <c:pt idx="510">
                  <c:v>30005</c:v>
                </c:pt>
                <c:pt idx="511">
                  <c:v>30006</c:v>
                </c:pt>
                <c:pt idx="512">
                  <c:v>30007</c:v>
                </c:pt>
                <c:pt idx="513">
                  <c:v>30008</c:v>
                </c:pt>
                <c:pt idx="514">
                  <c:v>30009</c:v>
                </c:pt>
                <c:pt idx="515">
                  <c:v>30010</c:v>
                </c:pt>
                <c:pt idx="516">
                  <c:v>30011</c:v>
                </c:pt>
                <c:pt idx="517">
                  <c:v>30012</c:v>
                </c:pt>
                <c:pt idx="518">
                  <c:v>30013</c:v>
                </c:pt>
                <c:pt idx="519">
                  <c:v>30014</c:v>
                </c:pt>
                <c:pt idx="520">
                  <c:v>30015</c:v>
                </c:pt>
                <c:pt idx="521">
                  <c:v>30016</c:v>
                </c:pt>
                <c:pt idx="522">
                  <c:v>30017</c:v>
                </c:pt>
                <c:pt idx="523">
                  <c:v>30018</c:v>
                </c:pt>
                <c:pt idx="524">
                  <c:v>30019</c:v>
                </c:pt>
                <c:pt idx="525">
                  <c:v>30020</c:v>
                </c:pt>
                <c:pt idx="526">
                  <c:v>30021</c:v>
                </c:pt>
                <c:pt idx="527">
                  <c:v>30022</c:v>
                </c:pt>
                <c:pt idx="528">
                  <c:v>30023</c:v>
                </c:pt>
                <c:pt idx="529">
                  <c:v>30024</c:v>
                </c:pt>
                <c:pt idx="530">
                  <c:v>30025</c:v>
                </c:pt>
                <c:pt idx="531">
                  <c:v>30026</c:v>
                </c:pt>
                <c:pt idx="532">
                  <c:v>30027</c:v>
                </c:pt>
                <c:pt idx="533">
                  <c:v>30028</c:v>
                </c:pt>
                <c:pt idx="534">
                  <c:v>30029</c:v>
                </c:pt>
                <c:pt idx="535">
                  <c:v>30030</c:v>
                </c:pt>
                <c:pt idx="536">
                  <c:v>30031</c:v>
                </c:pt>
                <c:pt idx="537">
                  <c:v>30032</c:v>
                </c:pt>
                <c:pt idx="538">
                  <c:v>30033</c:v>
                </c:pt>
                <c:pt idx="539">
                  <c:v>30034</c:v>
                </c:pt>
                <c:pt idx="540">
                  <c:v>30035</c:v>
                </c:pt>
                <c:pt idx="541">
                  <c:v>30036</c:v>
                </c:pt>
                <c:pt idx="542">
                  <c:v>30037</c:v>
                </c:pt>
                <c:pt idx="543">
                  <c:v>30038</c:v>
                </c:pt>
                <c:pt idx="544">
                  <c:v>30039</c:v>
                </c:pt>
                <c:pt idx="545">
                  <c:v>30040</c:v>
                </c:pt>
                <c:pt idx="546">
                  <c:v>30041</c:v>
                </c:pt>
                <c:pt idx="547">
                  <c:v>30042</c:v>
                </c:pt>
                <c:pt idx="548">
                  <c:v>30043</c:v>
                </c:pt>
                <c:pt idx="549">
                  <c:v>30044</c:v>
                </c:pt>
                <c:pt idx="550">
                  <c:v>30045</c:v>
                </c:pt>
                <c:pt idx="551">
                  <c:v>30046</c:v>
                </c:pt>
                <c:pt idx="552">
                  <c:v>30047</c:v>
                </c:pt>
                <c:pt idx="553">
                  <c:v>30048</c:v>
                </c:pt>
                <c:pt idx="554">
                  <c:v>30049</c:v>
                </c:pt>
                <c:pt idx="555">
                  <c:v>30050</c:v>
                </c:pt>
                <c:pt idx="556">
                  <c:v>30051</c:v>
                </c:pt>
                <c:pt idx="557">
                  <c:v>30052</c:v>
                </c:pt>
                <c:pt idx="558">
                  <c:v>30053</c:v>
                </c:pt>
                <c:pt idx="559">
                  <c:v>30054</c:v>
                </c:pt>
                <c:pt idx="560">
                  <c:v>30055</c:v>
                </c:pt>
                <c:pt idx="561">
                  <c:v>30056</c:v>
                </c:pt>
                <c:pt idx="562">
                  <c:v>30057</c:v>
                </c:pt>
                <c:pt idx="563">
                  <c:v>30058</c:v>
                </c:pt>
                <c:pt idx="564">
                  <c:v>30059</c:v>
                </c:pt>
                <c:pt idx="565">
                  <c:v>30060</c:v>
                </c:pt>
                <c:pt idx="566">
                  <c:v>30061</c:v>
                </c:pt>
                <c:pt idx="567">
                  <c:v>30062</c:v>
                </c:pt>
                <c:pt idx="568">
                  <c:v>30063</c:v>
                </c:pt>
                <c:pt idx="569">
                  <c:v>30064</c:v>
                </c:pt>
                <c:pt idx="570">
                  <c:v>30065</c:v>
                </c:pt>
                <c:pt idx="571">
                  <c:v>30066</c:v>
                </c:pt>
                <c:pt idx="572">
                  <c:v>30067</c:v>
                </c:pt>
                <c:pt idx="573">
                  <c:v>30068</c:v>
                </c:pt>
                <c:pt idx="574">
                  <c:v>30069</c:v>
                </c:pt>
                <c:pt idx="575">
                  <c:v>30070</c:v>
                </c:pt>
                <c:pt idx="576">
                  <c:v>30071</c:v>
                </c:pt>
                <c:pt idx="577">
                  <c:v>30072</c:v>
                </c:pt>
                <c:pt idx="578">
                  <c:v>30073</c:v>
                </c:pt>
                <c:pt idx="579">
                  <c:v>30074</c:v>
                </c:pt>
                <c:pt idx="580">
                  <c:v>30075</c:v>
                </c:pt>
                <c:pt idx="581">
                  <c:v>30076</c:v>
                </c:pt>
                <c:pt idx="582">
                  <c:v>30077</c:v>
                </c:pt>
                <c:pt idx="583">
                  <c:v>30078</c:v>
                </c:pt>
                <c:pt idx="584">
                  <c:v>30079</c:v>
                </c:pt>
                <c:pt idx="585">
                  <c:v>30080</c:v>
                </c:pt>
                <c:pt idx="586">
                  <c:v>30081</c:v>
                </c:pt>
                <c:pt idx="587">
                  <c:v>30082</c:v>
                </c:pt>
                <c:pt idx="588">
                  <c:v>30083</c:v>
                </c:pt>
                <c:pt idx="589">
                  <c:v>30084</c:v>
                </c:pt>
                <c:pt idx="590">
                  <c:v>30085</c:v>
                </c:pt>
                <c:pt idx="591">
                  <c:v>30086</c:v>
                </c:pt>
                <c:pt idx="592">
                  <c:v>30087</c:v>
                </c:pt>
                <c:pt idx="593">
                  <c:v>30088</c:v>
                </c:pt>
                <c:pt idx="594">
                  <c:v>30089</c:v>
                </c:pt>
                <c:pt idx="595">
                  <c:v>30090</c:v>
                </c:pt>
                <c:pt idx="596">
                  <c:v>30091</c:v>
                </c:pt>
                <c:pt idx="597">
                  <c:v>30092</c:v>
                </c:pt>
                <c:pt idx="598">
                  <c:v>30093</c:v>
                </c:pt>
                <c:pt idx="599">
                  <c:v>30094</c:v>
                </c:pt>
                <c:pt idx="600">
                  <c:v>30095</c:v>
                </c:pt>
                <c:pt idx="601">
                  <c:v>30096</c:v>
                </c:pt>
                <c:pt idx="602">
                  <c:v>30097</c:v>
                </c:pt>
                <c:pt idx="603">
                  <c:v>30098</c:v>
                </c:pt>
                <c:pt idx="604">
                  <c:v>30099</c:v>
                </c:pt>
                <c:pt idx="605">
                  <c:v>30100</c:v>
                </c:pt>
                <c:pt idx="606">
                  <c:v>30101</c:v>
                </c:pt>
                <c:pt idx="607">
                  <c:v>30102</c:v>
                </c:pt>
                <c:pt idx="608">
                  <c:v>30103</c:v>
                </c:pt>
                <c:pt idx="609">
                  <c:v>30104</c:v>
                </c:pt>
                <c:pt idx="610">
                  <c:v>30105</c:v>
                </c:pt>
                <c:pt idx="611">
                  <c:v>30106</c:v>
                </c:pt>
                <c:pt idx="612">
                  <c:v>30107</c:v>
                </c:pt>
                <c:pt idx="613">
                  <c:v>30108</c:v>
                </c:pt>
                <c:pt idx="614">
                  <c:v>30109</c:v>
                </c:pt>
                <c:pt idx="615">
                  <c:v>30110</c:v>
                </c:pt>
                <c:pt idx="616">
                  <c:v>30111</c:v>
                </c:pt>
                <c:pt idx="617">
                  <c:v>30112</c:v>
                </c:pt>
                <c:pt idx="618">
                  <c:v>30113</c:v>
                </c:pt>
                <c:pt idx="619">
                  <c:v>30114</c:v>
                </c:pt>
                <c:pt idx="620">
                  <c:v>30115</c:v>
                </c:pt>
                <c:pt idx="621">
                  <c:v>30116</c:v>
                </c:pt>
                <c:pt idx="622">
                  <c:v>30117</c:v>
                </c:pt>
                <c:pt idx="623">
                  <c:v>30118</c:v>
                </c:pt>
                <c:pt idx="624">
                  <c:v>30119</c:v>
                </c:pt>
                <c:pt idx="625">
                  <c:v>30120</c:v>
                </c:pt>
                <c:pt idx="626">
                  <c:v>30121</c:v>
                </c:pt>
                <c:pt idx="627">
                  <c:v>30122</c:v>
                </c:pt>
                <c:pt idx="628">
                  <c:v>30123</c:v>
                </c:pt>
                <c:pt idx="629">
                  <c:v>30124</c:v>
                </c:pt>
                <c:pt idx="630">
                  <c:v>30125</c:v>
                </c:pt>
                <c:pt idx="631">
                  <c:v>30126</c:v>
                </c:pt>
                <c:pt idx="632">
                  <c:v>30127</c:v>
                </c:pt>
                <c:pt idx="633">
                  <c:v>30128</c:v>
                </c:pt>
                <c:pt idx="634">
                  <c:v>30129</c:v>
                </c:pt>
                <c:pt idx="635">
                  <c:v>30130</c:v>
                </c:pt>
                <c:pt idx="636">
                  <c:v>30131</c:v>
                </c:pt>
                <c:pt idx="637">
                  <c:v>30132</c:v>
                </c:pt>
                <c:pt idx="638">
                  <c:v>30133</c:v>
                </c:pt>
                <c:pt idx="639">
                  <c:v>30134</c:v>
                </c:pt>
                <c:pt idx="640">
                  <c:v>30135</c:v>
                </c:pt>
                <c:pt idx="641">
                  <c:v>30136</c:v>
                </c:pt>
                <c:pt idx="642">
                  <c:v>30137</c:v>
                </c:pt>
                <c:pt idx="643">
                  <c:v>30138</c:v>
                </c:pt>
                <c:pt idx="644">
                  <c:v>30139</c:v>
                </c:pt>
                <c:pt idx="645">
                  <c:v>30140</c:v>
                </c:pt>
                <c:pt idx="646">
                  <c:v>30141</c:v>
                </c:pt>
                <c:pt idx="647">
                  <c:v>30142</c:v>
                </c:pt>
                <c:pt idx="648">
                  <c:v>30143</c:v>
                </c:pt>
                <c:pt idx="649">
                  <c:v>30144</c:v>
                </c:pt>
                <c:pt idx="650">
                  <c:v>30145</c:v>
                </c:pt>
                <c:pt idx="651">
                  <c:v>30146</c:v>
                </c:pt>
                <c:pt idx="652">
                  <c:v>30147</c:v>
                </c:pt>
                <c:pt idx="653">
                  <c:v>30148</c:v>
                </c:pt>
                <c:pt idx="654">
                  <c:v>30149</c:v>
                </c:pt>
                <c:pt idx="655">
                  <c:v>30150</c:v>
                </c:pt>
                <c:pt idx="656">
                  <c:v>30151</c:v>
                </c:pt>
                <c:pt idx="657">
                  <c:v>30152</c:v>
                </c:pt>
                <c:pt idx="658">
                  <c:v>30153</c:v>
                </c:pt>
                <c:pt idx="659">
                  <c:v>30154</c:v>
                </c:pt>
                <c:pt idx="660">
                  <c:v>30155</c:v>
                </c:pt>
                <c:pt idx="661">
                  <c:v>30156</c:v>
                </c:pt>
                <c:pt idx="662">
                  <c:v>30157</c:v>
                </c:pt>
                <c:pt idx="663">
                  <c:v>30158</c:v>
                </c:pt>
                <c:pt idx="664">
                  <c:v>30159</c:v>
                </c:pt>
                <c:pt idx="665">
                  <c:v>30160</c:v>
                </c:pt>
                <c:pt idx="666">
                  <c:v>30161</c:v>
                </c:pt>
                <c:pt idx="667">
                  <c:v>30162</c:v>
                </c:pt>
                <c:pt idx="668">
                  <c:v>30163</c:v>
                </c:pt>
                <c:pt idx="669">
                  <c:v>30164</c:v>
                </c:pt>
                <c:pt idx="670">
                  <c:v>30165</c:v>
                </c:pt>
                <c:pt idx="671">
                  <c:v>30166</c:v>
                </c:pt>
                <c:pt idx="672">
                  <c:v>30167</c:v>
                </c:pt>
                <c:pt idx="673">
                  <c:v>30168</c:v>
                </c:pt>
                <c:pt idx="674">
                  <c:v>30169</c:v>
                </c:pt>
                <c:pt idx="675">
                  <c:v>30170</c:v>
                </c:pt>
                <c:pt idx="676">
                  <c:v>30171</c:v>
                </c:pt>
                <c:pt idx="677">
                  <c:v>30172</c:v>
                </c:pt>
                <c:pt idx="678">
                  <c:v>30173</c:v>
                </c:pt>
                <c:pt idx="679">
                  <c:v>30174</c:v>
                </c:pt>
                <c:pt idx="680">
                  <c:v>30175</c:v>
                </c:pt>
                <c:pt idx="681">
                  <c:v>30176</c:v>
                </c:pt>
                <c:pt idx="682">
                  <c:v>30177</c:v>
                </c:pt>
                <c:pt idx="683">
                  <c:v>30178</c:v>
                </c:pt>
                <c:pt idx="684">
                  <c:v>30179</c:v>
                </c:pt>
                <c:pt idx="685">
                  <c:v>30180</c:v>
                </c:pt>
                <c:pt idx="686">
                  <c:v>30181</c:v>
                </c:pt>
                <c:pt idx="687">
                  <c:v>30182</c:v>
                </c:pt>
                <c:pt idx="688">
                  <c:v>30183</c:v>
                </c:pt>
                <c:pt idx="689">
                  <c:v>30184</c:v>
                </c:pt>
                <c:pt idx="690">
                  <c:v>30185</c:v>
                </c:pt>
                <c:pt idx="691">
                  <c:v>30186</c:v>
                </c:pt>
                <c:pt idx="692">
                  <c:v>30187</c:v>
                </c:pt>
                <c:pt idx="693">
                  <c:v>30188</c:v>
                </c:pt>
                <c:pt idx="694">
                  <c:v>30189</c:v>
                </c:pt>
                <c:pt idx="695">
                  <c:v>30190</c:v>
                </c:pt>
                <c:pt idx="696">
                  <c:v>30191</c:v>
                </c:pt>
                <c:pt idx="697">
                  <c:v>30192</c:v>
                </c:pt>
                <c:pt idx="698">
                  <c:v>30193</c:v>
                </c:pt>
                <c:pt idx="699">
                  <c:v>30194</c:v>
                </c:pt>
                <c:pt idx="700">
                  <c:v>30195</c:v>
                </c:pt>
                <c:pt idx="701">
                  <c:v>30196</c:v>
                </c:pt>
                <c:pt idx="702">
                  <c:v>30197</c:v>
                </c:pt>
                <c:pt idx="703">
                  <c:v>30198</c:v>
                </c:pt>
                <c:pt idx="704">
                  <c:v>30199</c:v>
                </c:pt>
                <c:pt idx="705">
                  <c:v>30200</c:v>
                </c:pt>
                <c:pt idx="706">
                  <c:v>30201</c:v>
                </c:pt>
                <c:pt idx="707">
                  <c:v>30202</c:v>
                </c:pt>
                <c:pt idx="708">
                  <c:v>30203</c:v>
                </c:pt>
                <c:pt idx="709">
                  <c:v>30204</c:v>
                </c:pt>
                <c:pt idx="710">
                  <c:v>30205</c:v>
                </c:pt>
                <c:pt idx="711">
                  <c:v>30206</c:v>
                </c:pt>
                <c:pt idx="712">
                  <c:v>30207</c:v>
                </c:pt>
                <c:pt idx="713">
                  <c:v>30208</c:v>
                </c:pt>
                <c:pt idx="714">
                  <c:v>30209</c:v>
                </c:pt>
                <c:pt idx="715">
                  <c:v>30210</c:v>
                </c:pt>
                <c:pt idx="716">
                  <c:v>30211</c:v>
                </c:pt>
                <c:pt idx="717">
                  <c:v>30212</c:v>
                </c:pt>
                <c:pt idx="718">
                  <c:v>30213</c:v>
                </c:pt>
                <c:pt idx="719">
                  <c:v>30214</c:v>
                </c:pt>
                <c:pt idx="720">
                  <c:v>30215</c:v>
                </c:pt>
                <c:pt idx="721">
                  <c:v>30216</c:v>
                </c:pt>
                <c:pt idx="722">
                  <c:v>30217</c:v>
                </c:pt>
                <c:pt idx="723">
                  <c:v>30218</c:v>
                </c:pt>
                <c:pt idx="724">
                  <c:v>30219</c:v>
                </c:pt>
                <c:pt idx="725">
                  <c:v>30220</c:v>
                </c:pt>
                <c:pt idx="726">
                  <c:v>30221</c:v>
                </c:pt>
                <c:pt idx="727">
                  <c:v>30222</c:v>
                </c:pt>
                <c:pt idx="728">
                  <c:v>30223</c:v>
                </c:pt>
                <c:pt idx="729">
                  <c:v>30224</c:v>
                </c:pt>
                <c:pt idx="730">
                  <c:v>30225</c:v>
                </c:pt>
                <c:pt idx="731">
                  <c:v>30226</c:v>
                </c:pt>
                <c:pt idx="732">
                  <c:v>30227</c:v>
                </c:pt>
                <c:pt idx="733">
                  <c:v>30228</c:v>
                </c:pt>
                <c:pt idx="734">
                  <c:v>30229</c:v>
                </c:pt>
                <c:pt idx="735">
                  <c:v>30230</c:v>
                </c:pt>
                <c:pt idx="736">
                  <c:v>30231</c:v>
                </c:pt>
                <c:pt idx="737">
                  <c:v>30232</c:v>
                </c:pt>
                <c:pt idx="738">
                  <c:v>30233</c:v>
                </c:pt>
                <c:pt idx="739">
                  <c:v>30234</c:v>
                </c:pt>
                <c:pt idx="740">
                  <c:v>30235</c:v>
                </c:pt>
                <c:pt idx="741">
                  <c:v>30236</c:v>
                </c:pt>
                <c:pt idx="742">
                  <c:v>30237</c:v>
                </c:pt>
                <c:pt idx="743">
                  <c:v>30238</c:v>
                </c:pt>
                <c:pt idx="744">
                  <c:v>30239</c:v>
                </c:pt>
                <c:pt idx="745">
                  <c:v>30240</c:v>
                </c:pt>
                <c:pt idx="746">
                  <c:v>30241</c:v>
                </c:pt>
                <c:pt idx="747">
                  <c:v>30242</c:v>
                </c:pt>
                <c:pt idx="748">
                  <c:v>30243</c:v>
                </c:pt>
                <c:pt idx="749">
                  <c:v>30244</c:v>
                </c:pt>
                <c:pt idx="750">
                  <c:v>30245</c:v>
                </c:pt>
                <c:pt idx="751">
                  <c:v>30246</c:v>
                </c:pt>
                <c:pt idx="752">
                  <c:v>30247</c:v>
                </c:pt>
                <c:pt idx="753">
                  <c:v>30248</c:v>
                </c:pt>
                <c:pt idx="754">
                  <c:v>30249</c:v>
                </c:pt>
                <c:pt idx="755">
                  <c:v>30250</c:v>
                </c:pt>
                <c:pt idx="756">
                  <c:v>30251</c:v>
                </c:pt>
                <c:pt idx="757">
                  <c:v>30252</c:v>
                </c:pt>
                <c:pt idx="758">
                  <c:v>30253</c:v>
                </c:pt>
                <c:pt idx="759">
                  <c:v>30254</c:v>
                </c:pt>
                <c:pt idx="760">
                  <c:v>30255</c:v>
                </c:pt>
                <c:pt idx="761">
                  <c:v>30256</c:v>
                </c:pt>
                <c:pt idx="762">
                  <c:v>30257</c:v>
                </c:pt>
                <c:pt idx="763">
                  <c:v>30258</c:v>
                </c:pt>
                <c:pt idx="764">
                  <c:v>30259</c:v>
                </c:pt>
                <c:pt idx="765">
                  <c:v>30260</c:v>
                </c:pt>
                <c:pt idx="766">
                  <c:v>30261</c:v>
                </c:pt>
                <c:pt idx="767">
                  <c:v>30262</c:v>
                </c:pt>
                <c:pt idx="768">
                  <c:v>30263</c:v>
                </c:pt>
                <c:pt idx="769">
                  <c:v>30264</c:v>
                </c:pt>
                <c:pt idx="770">
                  <c:v>30265</c:v>
                </c:pt>
                <c:pt idx="771">
                  <c:v>30266</c:v>
                </c:pt>
                <c:pt idx="772">
                  <c:v>30267</c:v>
                </c:pt>
                <c:pt idx="773">
                  <c:v>30268</c:v>
                </c:pt>
                <c:pt idx="774">
                  <c:v>30269</c:v>
                </c:pt>
                <c:pt idx="775">
                  <c:v>30270</c:v>
                </c:pt>
                <c:pt idx="776">
                  <c:v>30271</c:v>
                </c:pt>
                <c:pt idx="777">
                  <c:v>30272</c:v>
                </c:pt>
                <c:pt idx="778">
                  <c:v>30273</c:v>
                </c:pt>
                <c:pt idx="779">
                  <c:v>30274</c:v>
                </c:pt>
                <c:pt idx="780">
                  <c:v>30275</c:v>
                </c:pt>
                <c:pt idx="781">
                  <c:v>30276</c:v>
                </c:pt>
                <c:pt idx="782">
                  <c:v>30277</c:v>
                </c:pt>
                <c:pt idx="783">
                  <c:v>30278</c:v>
                </c:pt>
                <c:pt idx="784">
                  <c:v>30279</c:v>
                </c:pt>
                <c:pt idx="785">
                  <c:v>30280</c:v>
                </c:pt>
                <c:pt idx="786">
                  <c:v>30281</c:v>
                </c:pt>
                <c:pt idx="787">
                  <c:v>30282</c:v>
                </c:pt>
                <c:pt idx="788">
                  <c:v>30283</c:v>
                </c:pt>
                <c:pt idx="789">
                  <c:v>30284</c:v>
                </c:pt>
                <c:pt idx="790">
                  <c:v>30285</c:v>
                </c:pt>
                <c:pt idx="791">
                  <c:v>30286</c:v>
                </c:pt>
                <c:pt idx="792">
                  <c:v>30287</c:v>
                </c:pt>
                <c:pt idx="793">
                  <c:v>30288</c:v>
                </c:pt>
                <c:pt idx="794">
                  <c:v>30289</c:v>
                </c:pt>
                <c:pt idx="795">
                  <c:v>30290</c:v>
                </c:pt>
                <c:pt idx="796">
                  <c:v>30291</c:v>
                </c:pt>
                <c:pt idx="797">
                  <c:v>30292</c:v>
                </c:pt>
                <c:pt idx="798">
                  <c:v>30293</c:v>
                </c:pt>
                <c:pt idx="799">
                  <c:v>30294</c:v>
                </c:pt>
                <c:pt idx="800">
                  <c:v>30295</c:v>
                </c:pt>
                <c:pt idx="801">
                  <c:v>30296</c:v>
                </c:pt>
                <c:pt idx="802">
                  <c:v>30297</c:v>
                </c:pt>
                <c:pt idx="803">
                  <c:v>30298</c:v>
                </c:pt>
                <c:pt idx="804">
                  <c:v>30299</c:v>
                </c:pt>
                <c:pt idx="805">
                  <c:v>30300</c:v>
                </c:pt>
                <c:pt idx="806">
                  <c:v>30301</c:v>
                </c:pt>
                <c:pt idx="807">
                  <c:v>30302</c:v>
                </c:pt>
                <c:pt idx="808">
                  <c:v>30303</c:v>
                </c:pt>
                <c:pt idx="809">
                  <c:v>30304</c:v>
                </c:pt>
                <c:pt idx="810">
                  <c:v>30305</c:v>
                </c:pt>
                <c:pt idx="811">
                  <c:v>30306</c:v>
                </c:pt>
                <c:pt idx="812">
                  <c:v>30307</c:v>
                </c:pt>
                <c:pt idx="813">
                  <c:v>30308</c:v>
                </c:pt>
                <c:pt idx="814">
                  <c:v>30309</c:v>
                </c:pt>
                <c:pt idx="815">
                  <c:v>30310</c:v>
                </c:pt>
                <c:pt idx="816">
                  <c:v>30311</c:v>
                </c:pt>
                <c:pt idx="817">
                  <c:v>30312</c:v>
                </c:pt>
                <c:pt idx="818">
                  <c:v>30313</c:v>
                </c:pt>
                <c:pt idx="819">
                  <c:v>30314</c:v>
                </c:pt>
                <c:pt idx="820">
                  <c:v>30315</c:v>
                </c:pt>
                <c:pt idx="821">
                  <c:v>30316</c:v>
                </c:pt>
                <c:pt idx="822">
                  <c:v>30317</c:v>
                </c:pt>
                <c:pt idx="823">
                  <c:v>30318</c:v>
                </c:pt>
                <c:pt idx="824">
                  <c:v>30319</c:v>
                </c:pt>
                <c:pt idx="825">
                  <c:v>30320</c:v>
                </c:pt>
                <c:pt idx="826">
                  <c:v>30321</c:v>
                </c:pt>
                <c:pt idx="827">
                  <c:v>30322</c:v>
                </c:pt>
                <c:pt idx="828">
                  <c:v>30323</c:v>
                </c:pt>
                <c:pt idx="829">
                  <c:v>30324</c:v>
                </c:pt>
                <c:pt idx="830">
                  <c:v>30325</c:v>
                </c:pt>
                <c:pt idx="831">
                  <c:v>30326</c:v>
                </c:pt>
                <c:pt idx="832">
                  <c:v>30327</c:v>
                </c:pt>
                <c:pt idx="833">
                  <c:v>30328</c:v>
                </c:pt>
                <c:pt idx="834">
                  <c:v>30329</c:v>
                </c:pt>
                <c:pt idx="835">
                  <c:v>30330</c:v>
                </c:pt>
                <c:pt idx="836">
                  <c:v>30331</c:v>
                </c:pt>
                <c:pt idx="837">
                  <c:v>30332</c:v>
                </c:pt>
                <c:pt idx="838">
                  <c:v>30333</c:v>
                </c:pt>
                <c:pt idx="839">
                  <c:v>30334</c:v>
                </c:pt>
                <c:pt idx="840">
                  <c:v>30335</c:v>
                </c:pt>
                <c:pt idx="841">
                  <c:v>30336</c:v>
                </c:pt>
                <c:pt idx="842">
                  <c:v>30337</c:v>
                </c:pt>
                <c:pt idx="843">
                  <c:v>30338</c:v>
                </c:pt>
                <c:pt idx="844">
                  <c:v>30339</c:v>
                </c:pt>
                <c:pt idx="845">
                  <c:v>30340</c:v>
                </c:pt>
                <c:pt idx="846">
                  <c:v>30341</c:v>
                </c:pt>
                <c:pt idx="847">
                  <c:v>30342</c:v>
                </c:pt>
                <c:pt idx="848">
                  <c:v>30343</c:v>
                </c:pt>
                <c:pt idx="849">
                  <c:v>30344</c:v>
                </c:pt>
                <c:pt idx="850">
                  <c:v>30345</c:v>
                </c:pt>
                <c:pt idx="851">
                  <c:v>30346</c:v>
                </c:pt>
                <c:pt idx="852">
                  <c:v>30347</c:v>
                </c:pt>
                <c:pt idx="853">
                  <c:v>30348</c:v>
                </c:pt>
                <c:pt idx="854">
                  <c:v>30349</c:v>
                </c:pt>
                <c:pt idx="855">
                  <c:v>30350</c:v>
                </c:pt>
                <c:pt idx="856">
                  <c:v>30351</c:v>
                </c:pt>
                <c:pt idx="857">
                  <c:v>30352</c:v>
                </c:pt>
                <c:pt idx="858">
                  <c:v>30353</c:v>
                </c:pt>
                <c:pt idx="859">
                  <c:v>30354</c:v>
                </c:pt>
                <c:pt idx="860">
                  <c:v>30355</c:v>
                </c:pt>
                <c:pt idx="861">
                  <c:v>30356</c:v>
                </c:pt>
                <c:pt idx="862">
                  <c:v>30357</c:v>
                </c:pt>
                <c:pt idx="863">
                  <c:v>30358</c:v>
                </c:pt>
                <c:pt idx="864">
                  <c:v>30359</c:v>
                </c:pt>
                <c:pt idx="865">
                  <c:v>30360</c:v>
                </c:pt>
                <c:pt idx="866">
                  <c:v>30361</c:v>
                </c:pt>
                <c:pt idx="867">
                  <c:v>30362</c:v>
                </c:pt>
                <c:pt idx="868">
                  <c:v>30363</c:v>
                </c:pt>
                <c:pt idx="869">
                  <c:v>30364</c:v>
                </c:pt>
                <c:pt idx="870">
                  <c:v>30365</c:v>
                </c:pt>
                <c:pt idx="871">
                  <c:v>30366</c:v>
                </c:pt>
                <c:pt idx="872">
                  <c:v>30367</c:v>
                </c:pt>
                <c:pt idx="873">
                  <c:v>30368</c:v>
                </c:pt>
                <c:pt idx="874">
                  <c:v>30369</c:v>
                </c:pt>
                <c:pt idx="875">
                  <c:v>30370</c:v>
                </c:pt>
                <c:pt idx="876">
                  <c:v>30371</c:v>
                </c:pt>
                <c:pt idx="877">
                  <c:v>30372</c:v>
                </c:pt>
                <c:pt idx="878">
                  <c:v>30373</c:v>
                </c:pt>
                <c:pt idx="879">
                  <c:v>30374</c:v>
                </c:pt>
                <c:pt idx="880">
                  <c:v>30375</c:v>
                </c:pt>
                <c:pt idx="881">
                  <c:v>30376</c:v>
                </c:pt>
                <c:pt idx="882">
                  <c:v>30377</c:v>
                </c:pt>
                <c:pt idx="883">
                  <c:v>30378</c:v>
                </c:pt>
                <c:pt idx="884">
                  <c:v>30379</c:v>
                </c:pt>
                <c:pt idx="885">
                  <c:v>30380</c:v>
                </c:pt>
                <c:pt idx="886">
                  <c:v>30381</c:v>
                </c:pt>
                <c:pt idx="887">
                  <c:v>30382</c:v>
                </c:pt>
                <c:pt idx="888">
                  <c:v>30383</c:v>
                </c:pt>
                <c:pt idx="889">
                  <c:v>30384</c:v>
                </c:pt>
                <c:pt idx="890">
                  <c:v>30385</c:v>
                </c:pt>
                <c:pt idx="891">
                  <c:v>30386</c:v>
                </c:pt>
                <c:pt idx="892">
                  <c:v>30387</c:v>
                </c:pt>
                <c:pt idx="893">
                  <c:v>30388</c:v>
                </c:pt>
                <c:pt idx="894">
                  <c:v>30389</c:v>
                </c:pt>
                <c:pt idx="895">
                  <c:v>30390</c:v>
                </c:pt>
                <c:pt idx="896">
                  <c:v>30391</c:v>
                </c:pt>
                <c:pt idx="897">
                  <c:v>30392</c:v>
                </c:pt>
                <c:pt idx="898">
                  <c:v>30393</c:v>
                </c:pt>
                <c:pt idx="899">
                  <c:v>30394</c:v>
                </c:pt>
                <c:pt idx="900">
                  <c:v>30395</c:v>
                </c:pt>
                <c:pt idx="901">
                  <c:v>30396</c:v>
                </c:pt>
                <c:pt idx="902">
                  <c:v>30397</c:v>
                </c:pt>
                <c:pt idx="903">
                  <c:v>30398</c:v>
                </c:pt>
                <c:pt idx="904">
                  <c:v>30399</c:v>
                </c:pt>
                <c:pt idx="905">
                  <c:v>30400</c:v>
                </c:pt>
                <c:pt idx="906">
                  <c:v>30401</c:v>
                </c:pt>
                <c:pt idx="907">
                  <c:v>30402</c:v>
                </c:pt>
                <c:pt idx="908">
                  <c:v>30403</c:v>
                </c:pt>
                <c:pt idx="909">
                  <c:v>30404</c:v>
                </c:pt>
                <c:pt idx="910">
                  <c:v>30405</c:v>
                </c:pt>
                <c:pt idx="911">
                  <c:v>30406</c:v>
                </c:pt>
                <c:pt idx="912">
                  <c:v>30407</c:v>
                </c:pt>
                <c:pt idx="913">
                  <c:v>30408</c:v>
                </c:pt>
                <c:pt idx="914">
                  <c:v>30409</c:v>
                </c:pt>
                <c:pt idx="915">
                  <c:v>30410</c:v>
                </c:pt>
                <c:pt idx="916">
                  <c:v>30411</c:v>
                </c:pt>
                <c:pt idx="917">
                  <c:v>30412</c:v>
                </c:pt>
                <c:pt idx="918">
                  <c:v>30413</c:v>
                </c:pt>
                <c:pt idx="919">
                  <c:v>30414</c:v>
                </c:pt>
                <c:pt idx="920">
                  <c:v>30415</c:v>
                </c:pt>
                <c:pt idx="921">
                  <c:v>30416</c:v>
                </c:pt>
                <c:pt idx="922">
                  <c:v>30417</c:v>
                </c:pt>
                <c:pt idx="923">
                  <c:v>30418</c:v>
                </c:pt>
                <c:pt idx="924">
                  <c:v>30419</c:v>
                </c:pt>
                <c:pt idx="925">
                  <c:v>30420</c:v>
                </c:pt>
                <c:pt idx="926">
                  <c:v>30421</c:v>
                </c:pt>
                <c:pt idx="927">
                  <c:v>30422</c:v>
                </c:pt>
                <c:pt idx="928">
                  <c:v>30423</c:v>
                </c:pt>
                <c:pt idx="929">
                  <c:v>30424</c:v>
                </c:pt>
                <c:pt idx="930">
                  <c:v>30425</c:v>
                </c:pt>
                <c:pt idx="931">
                  <c:v>30426</c:v>
                </c:pt>
                <c:pt idx="932">
                  <c:v>30427</c:v>
                </c:pt>
                <c:pt idx="933">
                  <c:v>30428</c:v>
                </c:pt>
                <c:pt idx="934">
                  <c:v>30429</c:v>
                </c:pt>
                <c:pt idx="935">
                  <c:v>30430</c:v>
                </c:pt>
                <c:pt idx="936">
                  <c:v>30431</c:v>
                </c:pt>
                <c:pt idx="937">
                  <c:v>30432</c:v>
                </c:pt>
                <c:pt idx="938">
                  <c:v>30433</c:v>
                </c:pt>
                <c:pt idx="939">
                  <c:v>30434</c:v>
                </c:pt>
                <c:pt idx="940">
                  <c:v>30435</c:v>
                </c:pt>
                <c:pt idx="941">
                  <c:v>30436</c:v>
                </c:pt>
                <c:pt idx="942">
                  <c:v>30437</c:v>
                </c:pt>
                <c:pt idx="943">
                  <c:v>30438</c:v>
                </c:pt>
                <c:pt idx="944">
                  <c:v>30439</c:v>
                </c:pt>
                <c:pt idx="945">
                  <c:v>30440</c:v>
                </c:pt>
                <c:pt idx="946">
                  <c:v>30441</c:v>
                </c:pt>
                <c:pt idx="947">
                  <c:v>30442</c:v>
                </c:pt>
                <c:pt idx="948">
                  <c:v>30443</c:v>
                </c:pt>
                <c:pt idx="949">
                  <c:v>30444</c:v>
                </c:pt>
                <c:pt idx="950">
                  <c:v>30445</c:v>
                </c:pt>
                <c:pt idx="951">
                  <c:v>30446</c:v>
                </c:pt>
                <c:pt idx="952">
                  <c:v>30447</c:v>
                </c:pt>
                <c:pt idx="953">
                  <c:v>30448</c:v>
                </c:pt>
                <c:pt idx="954">
                  <c:v>30449</c:v>
                </c:pt>
                <c:pt idx="955">
                  <c:v>30450</c:v>
                </c:pt>
                <c:pt idx="956">
                  <c:v>30451</c:v>
                </c:pt>
                <c:pt idx="957">
                  <c:v>30452</c:v>
                </c:pt>
                <c:pt idx="958">
                  <c:v>30453</c:v>
                </c:pt>
                <c:pt idx="959">
                  <c:v>30454</c:v>
                </c:pt>
                <c:pt idx="960">
                  <c:v>30455</c:v>
                </c:pt>
                <c:pt idx="961">
                  <c:v>30456</c:v>
                </c:pt>
                <c:pt idx="962">
                  <c:v>30457</c:v>
                </c:pt>
                <c:pt idx="963">
                  <c:v>30458</c:v>
                </c:pt>
                <c:pt idx="964">
                  <c:v>30459</c:v>
                </c:pt>
                <c:pt idx="965">
                  <c:v>30460</c:v>
                </c:pt>
                <c:pt idx="966">
                  <c:v>30461</c:v>
                </c:pt>
                <c:pt idx="967">
                  <c:v>30462</c:v>
                </c:pt>
                <c:pt idx="968">
                  <c:v>30463</c:v>
                </c:pt>
                <c:pt idx="969">
                  <c:v>30464</c:v>
                </c:pt>
                <c:pt idx="970">
                  <c:v>30465</c:v>
                </c:pt>
                <c:pt idx="971">
                  <c:v>30466</c:v>
                </c:pt>
                <c:pt idx="972">
                  <c:v>30467</c:v>
                </c:pt>
                <c:pt idx="973">
                  <c:v>30468</c:v>
                </c:pt>
                <c:pt idx="974">
                  <c:v>30469</c:v>
                </c:pt>
                <c:pt idx="975">
                  <c:v>30470</c:v>
                </c:pt>
                <c:pt idx="976">
                  <c:v>30471</c:v>
                </c:pt>
                <c:pt idx="977">
                  <c:v>30472</c:v>
                </c:pt>
                <c:pt idx="978">
                  <c:v>30473</c:v>
                </c:pt>
                <c:pt idx="979">
                  <c:v>30474</c:v>
                </c:pt>
                <c:pt idx="980">
                  <c:v>30475</c:v>
                </c:pt>
                <c:pt idx="981">
                  <c:v>30476</c:v>
                </c:pt>
                <c:pt idx="982">
                  <c:v>30477</c:v>
                </c:pt>
                <c:pt idx="983">
                  <c:v>30478</c:v>
                </c:pt>
                <c:pt idx="984">
                  <c:v>30479</c:v>
                </c:pt>
                <c:pt idx="985">
                  <c:v>30480</c:v>
                </c:pt>
                <c:pt idx="986">
                  <c:v>30481</c:v>
                </c:pt>
                <c:pt idx="987">
                  <c:v>30482</c:v>
                </c:pt>
                <c:pt idx="988">
                  <c:v>30483</c:v>
                </c:pt>
                <c:pt idx="989">
                  <c:v>30484</c:v>
                </c:pt>
                <c:pt idx="990">
                  <c:v>30485</c:v>
                </c:pt>
                <c:pt idx="991">
                  <c:v>30486</c:v>
                </c:pt>
                <c:pt idx="992">
                  <c:v>30487</c:v>
                </c:pt>
                <c:pt idx="993">
                  <c:v>30488</c:v>
                </c:pt>
                <c:pt idx="994">
                  <c:v>30489</c:v>
                </c:pt>
                <c:pt idx="995">
                  <c:v>30490</c:v>
                </c:pt>
                <c:pt idx="996">
                  <c:v>30491</c:v>
                </c:pt>
                <c:pt idx="997">
                  <c:v>30492</c:v>
                </c:pt>
                <c:pt idx="998">
                  <c:v>30493</c:v>
                </c:pt>
                <c:pt idx="999">
                  <c:v>30494</c:v>
                </c:pt>
                <c:pt idx="1000">
                  <c:v>30495</c:v>
                </c:pt>
                <c:pt idx="1001">
                  <c:v>30496</c:v>
                </c:pt>
                <c:pt idx="1002">
                  <c:v>30497</c:v>
                </c:pt>
                <c:pt idx="1003">
                  <c:v>30498</c:v>
                </c:pt>
                <c:pt idx="1004">
                  <c:v>30499</c:v>
                </c:pt>
                <c:pt idx="1005">
                  <c:v>30500</c:v>
                </c:pt>
                <c:pt idx="1006">
                  <c:v>30501</c:v>
                </c:pt>
                <c:pt idx="1007">
                  <c:v>30502</c:v>
                </c:pt>
                <c:pt idx="1008">
                  <c:v>30503</c:v>
                </c:pt>
                <c:pt idx="1009">
                  <c:v>30504</c:v>
                </c:pt>
                <c:pt idx="1010">
                  <c:v>30505</c:v>
                </c:pt>
                <c:pt idx="1011">
                  <c:v>30506</c:v>
                </c:pt>
                <c:pt idx="1012">
                  <c:v>30507</c:v>
                </c:pt>
                <c:pt idx="1013">
                  <c:v>30508</c:v>
                </c:pt>
                <c:pt idx="1014">
                  <c:v>30509</c:v>
                </c:pt>
                <c:pt idx="1015">
                  <c:v>30510</c:v>
                </c:pt>
                <c:pt idx="1016">
                  <c:v>30511</c:v>
                </c:pt>
                <c:pt idx="1017">
                  <c:v>30512</c:v>
                </c:pt>
                <c:pt idx="1018">
                  <c:v>30513</c:v>
                </c:pt>
                <c:pt idx="1019">
                  <c:v>30514</c:v>
                </c:pt>
                <c:pt idx="1020">
                  <c:v>30515</c:v>
                </c:pt>
                <c:pt idx="1021">
                  <c:v>30516</c:v>
                </c:pt>
                <c:pt idx="1022">
                  <c:v>30517</c:v>
                </c:pt>
                <c:pt idx="1023">
                  <c:v>30518</c:v>
                </c:pt>
                <c:pt idx="1024">
                  <c:v>30519</c:v>
                </c:pt>
                <c:pt idx="1025">
                  <c:v>30520</c:v>
                </c:pt>
                <c:pt idx="1026">
                  <c:v>30521</c:v>
                </c:pt>
                <c:pt idx="1027">
                  <c:v>30522</c:v>
                </c:pt>
                <c:pt idx="1028">
                  <c:v>30523</c:v>
                </c:pt>
                <c:pt idx="1029">
                  <c:v>30524</c:v>
                </c:pt>
                <c:pt idx="1030">
                  <c:v>30525</c:v>
                </c:pt>
                <c:pt idx="1031">
                  <c:v>30526</c:v>
                </c:pt>
                <c:pt idx="1032">
                  <c:v>30527</c:v>
                </c:pt>
                <c:pt idx="1033">
                  <c:v>30528</c:v>
                </c:pt>
                <c:pt idx="1034">
                  <c:v>30529</c:v>
                </c:pt>
                <c:pt idx="1035">
                  <c:v>30530</c:v>
                </c:pt>
                <c:pt idx="1036">
                  <c:v>30531</c:v>
                </c:pt>
                <c:pt idx="1037">
                  <c:v>30532</c:v>
                </c:pt>
                <c:pt idx="1038">
                  <c:v>30533</c:v>
                </c:pt>
                <c:pt idx="1039">
                  <c:v>30534</c:v>
                </c:pt>
                <c:pt idx="1040">
                  <c:v>30535</c:v>
                </c:pt>
                <c:pt idx="1041">
                  <c:v>30536</c:v>
                </c:pt>
                <c:pt idx="1042">
                  <c:v>30537</c:v>
                </c:pt>
                <c:pt idx="1043">
                  <c:v>30538</c:v>
                </c:pt>
                <c:pt idx="1044">
                  <c:v>30539</c:v>
                </c:pt>
                <c:pt idx="1045">
                  <c:v>30540</c:v>
                </c:pt>
                <c:pt idx="1046">
                  <c:v>30541</c:v>
                </c:pt>
                <c:pt idx="1047">
                  <c:v>30542</c:v>
                </c:pt>
                <c:pt idx="1048">
                  <c:v>30543</c:v>
                </c:pt>
                <c:pt idx="1049">
                  <c:v>30544</c:v>
                </c:pt>
                <c:pt idx="1050">
                  <c:v>30545</c:v>
                </c:pt>
                <c:pt idx="1051">
                  <c:v>30546</c:v>
                </c:pt>
                <c:pt idx="1052">
                  <c:v>30547</c:v>
                </c:pt>
                <c:pt idx="1053">
                  <c:v>30548</c:v>
                </c:pt>
                <c:pt idx="1054">
                  <c:v>30549</c:v>
                </c:pt>
                <c:pt idx="1055">
                  <c:v>30550</c:v>
                </c:pt>
                <c:pt idx="1056">
                  <c:v>30551</c:v>
                </c:pt>
                <c:pt idx="1057">
                  <c:v>30552</c:v>
                </c:pt>
                <c:pt idx="1058">
                  <c:v>30553</c:v>
                </c:pt>
                <c:pt idx="1059">
                  <c:v>30554</c:v>
                </c:pt>
                <c:pt idx="1060">
                  <c:v>30555</c:v>
                </c:pt>
                <c:pt idx="1061">
                  <c:v>30556</c:v>
                </c:pt>
                <c:pt idx="1062">
                  <c:v>30557</c:v>
                </c:pt>
                <c:pt idx="1063">
                  <c:v>30558</c:v>
                </c:pt>
                <c:pt idx="1064">
                  <c:v>30559</c:v>
                </c:pt>
                <c:pt idx="1065">
                  <c:v>30560</c:v>
                </c:pt>
                <c:pt idx="1066">
                  <c:v>30561</c:v>
                </c:pt>
                <c:pt idx="1067">
                  <c:v>30562</c:v>
                </c:pt>
                <c:pt idx="1068">
                  <c:v>30563</c:v>
                </c:pt>
                <c:pt idx="1069">
                  <c:v>30564</c:v>
                </c:pt>
                <c:pt idx="1070">
                  <c:v>30565</c:v>
                </c:pt>
                <c:pt idx="1071">
                  <c:v>30566</c:v>
                </c:pt>
                <c:pt idx="1072">
                  <c:v>30567</c:v>
                </c:pt>
                <c:pt idx="1073">
                  <c:v>30568</c:v>
                </c:pt>
                <c:pt idx="1074">
                  <c:v>30569</c:v>
                </c:pt>
                <c:pt idx="1075">
                  <c:v>30570</c:v>
                </c:pt>
                <c:pt idx="1076">
                  <c:v>30571</c:v>
                </c:pt>
                <c:pt idx="1077">
                  <c:v>30572</c:v>
                </c:pt>
                <c:pt idx="1078">
                  <c:v>30573</c:v>
                </c:pt>
                <c:pt idx="1079">
                  <c:v>30574</c:v>
                </c:pt>
                <c:pt idx="1080">
                  <c:v>30575</c:v>
                </c:pt>
                <c:pt idx="1081">
                  <c:v>30576</c:v>
                </c:pt>
                <c:pt idx="1082">
                  <c:v>30577</c:v>
                </c:pt>
                <c:pt idx="1083">
                  <c:v>30578</c:v>
                </c:pt>
                <c:pt idx="1084">
                  <c:v>30579</c:v>
                </c:pt>
                <c:pt idx="1085">
                  <c:v>30580</c:v>
                </c:pt>
                <c:pt idx="1086">
                  <c:v>30581</c:v>
                </c:pt>
                <c:pt idx="1087">
                  <c:v>30582</c:v>
                </c:pt>
                <c:pt idx="1088">
                  <c:v>30583</c:v>
                </c:pt>
                <c:pt idx="1089">
                  <c:v>30584</c:v>
                </c:pt>
                <c:pt idx="1090">
                  <c:v>30585</c:v>
                </c:pt>
                <c:pt idx="1091">
                  <c:v>30586</c:v>
                </c:pt>
                <c:pt idx="1092">
                  <c:v>30587</c:v>
                </c:pt>
                <c:pt idx="1093">
                  <c:v>30588</c:v>
                </c:pt>
                <c:pt idx="1094">
                  <c:v>30589</c:v>
                </c:pt>
                <c:pt idx="1095">
                  <c:v>30590</c:v>
                </c:pt>
                <c:pt idx="1096">
                  <c:v>30591</c:v>
                </c:pt>
                <c:pt idx="1097">
                  <c:v>30592</c:v>
                </c:pt>
                <c:pt idx="1098">
                  <c:v>30593</c:v>
                </c:pt>
                <c:pt idx="1099">
                  <c:v>30594</c:v>
                </c:pt>
                <c:pt idx="1100">
                  <c:v>30595</c:v>
                </c:pt>
                <c:pt idx="1101">
                  <c:v>30596</c:v>
                </c:pt>
                <c:pt idx="1102">
                  <c:v>30597</c:v>
                </c:pt>
                <c:pt idx="1103">
                  <c:v>30598</c:v>
                </c:pt>
                <c:pt idx="1104">
                  <c:v>30599</c:v>
                </c:pt>
                <c:pt idx="1105">
                  <c:v>30600</c:v>
                </c:pt>
                <c:pt idx="1106">
                  <c:v>30601</c:v>
                </c:pt>
                <c:pt idx="1107">
                  <c:v>30602</c:v>
                </c:pt>
                <c:pt idx="1108">
                  <c:v>30603</c:v>
                </c:pt>
                <c:pt idx="1109">
                  <c:v>30604</c:v>
                </c:pt>
                <c:pt idx="1110">
                  <c:v>30605</c:v>
                </c:pt>
                <c:pt idx="1111">
                  <c:v>30606</c:v>
                </c:pt>
                <c:pt idx="1112">
                  <c:v>30607</c:v>
                </c:pt>
                <c:pt idx="1113">
                  <c:v>30608</c:v>
                </c:pt>
                <c:pt idx="1114">
                  <c:v>30609</c:v>
                </c:pt>
                <c:pt idx="1115">
                  <c:v>30610</c:v>
                </c:pt>
                <c:pt idx="1116">
                  <c:v>30611</c:v>
                </c:pt>
                <c:pt idx="1117">
                  <c:v>30612</c:v>
                </c:pt>
                <c:pt idx="1118">
                  <c:v>30613</c:v>
                </c:pt>
                <c:pt idx="1119">
                  <c:v>30614</c:v>
                </c:pt>
                <c:pt idx="1120">
                  <c:v>30615</c:v>
                </c:pt>
                <c:pt idx="1121">
                  <c:v>30616</c:v>
                </c:pt>
                <c:pt idx="1122">
                  <c:v>30617</c:v>
                </c:pt>
                <c:pt idx="1123">
                  <c:v>30618</c:v>
                </c:pt>
                <c:pt idx="1124">
                  <c:v>30619</c:v>
                </c:pt>
                <c:pt idx="1125">
                  <c:v>30620</c:v>
                </c:pt>
                <c:pt idx="1126">
                  <c:v>30621</c:v>
                </c:pt>
                <c:pt idx="1127">
                  <c:v>30622</c:v>
                </c:pt>
                <c:pt idx="1128">
                  <c:v>30623</c:v>
                </c:pt>
                <c:pt idx="1129">
                  <c:v>30624</c:v>
                </c:pt>
                <c:pt idx="1130">
                  <c:v>30625</c:v>
                </c:pt>
                <c:pt idx="1131">
                  <c:v>30626</c:v>
                </c:pt>
                <c:pt idx="1132">
                  <c:v>30627</c:v>
                </c:pt>
                <c:pt idx="1133">
                  <c:v>30628</c:v>
                </c:pt>
                <c:pt idx="1134">
                  <c:v>30629</c:v>
                </c:pt>
                <c:pt idx="1135">
                  <c:v>30630</c:v>
                </c:pt>
                <c:pt idx="1136">
                  <c:v>30631</c:v>
                </c:pt>
                <c:pt idx="1137">
                  <c:v>30632</c:v>
                </c:pt>
                <c:pt idx="1138">
                  <c:v>30633</c:v>
                </c:pt>
                <c:pt idx="1139">
                  <c:v>30634</c:v>
                </c:pt>
                <c:pt idx="1140">
                  <c:v>30635</c:v>
                </c:pt>
                <c:pt idx="1141">
                  <c:v>30636</c:v>
                </c:pt>
                <c:pt idx="1142">
                  <c:v>30637</c:v>
                </c:pt>
                <c:pt idx="1143">
                  <c:v>30638</c:v>
                </c:pt>
                <c:pt idx="1144">
                  <c:v>30639</c:v>
                </c:pt>
                <c:pt idx="1145">
                  <c:v>30640</c:v>
                </c:pt>
                <c:pt idx="1146">
                  <c:v>30641</c:v>
                </c:pt>
                <c:pt idx="1147">
                  <c:v>30642</c:v>
                </c:pt>
                <c:pt idx="1148">
                  <c:v>30643</c:v>
                </c:pt>
                <c:pt idx="1149">
                  <c:v>30644</c:v>
                </c:pt>
                <c:pt idx="1150">
                  <c:v>30645</c:v>
                </c:pt>
                <c:pt idx="1151">
                  <c:v>30646</c:v>
                </c:pt>
                <c:pt idx="1152">
                  <c:v>30647</c:v>
                </c:pt>
                <c:pt idx="1153">
                  <c:v>30648</c:v>
                </c:pt>
                <c:pt idx="1154">
                  <c:v>30649</c:v>
                </c:pt>
                <c:pt idx="1155">
                  <c:v>30650</c:v>
                </c:pt>
                <c:pt idx="1156">
                  <c:v>30651</c:v>
                </c:pt>
                <c:pt idx="1157">
                  <c:v>30652</c:v>
                </c:pt>
                <c:pt idx="1158">
                  <c:v>30653</c:v>
                </c:pt>
                <c:pt idx="1159">
                  <c:v>30654</c:v>
                </c:pt>
                <c:pt idx="1160">
                  <c:v>30655</c:v>
                </c:pt>
                <c:pt idx="1161">
                  <c:v>30656</c:v>
                </c:pt>
                <c:pt idx="1162">
                  <c:v>30657</c:v>
                </c:pt>
                <c:pt idx="1163">
                  <c:v>30658</c:v>
                </c:pt>
                <c:pt idx="1164">
                  <c:v>30659</c:v>
                </c:pt>
                <c:pt idx="1165">
                  <c:v>30660</c:v>
                </c:pt>
                <c:pt idx="1166">
                  <c:v>30661</c:v>
                </c:pt>
                <c:pt idx="1167">
                  <c:v>30662</c:v>
                </c:pt>
                <c:pt idx="1168">
                  <c:v>30663</c:v>
                </c:pt>
                <c:pt idx="1169">
                  <c:v>30664</c:v>
                </c:pt>
                <c:pt idx="1170">
                  <c:v>30665</c:v>
                </c:pt>
                <c:pt idx="1171">
                  <c:v>30666</c:v>
                </c:pt>
                <c:pt idx="1172">
                  <c:v>30667</c:v>
                </c:pt>
                <c:pt idx="1173">
                  <c:v>30668</c:v>
                </c:pt>
                <c:pt idx="1174">
                  <c:v>30669</c:v>
                </c:pt>
                <c:pt idx="1175">
                  <c:v>30670</c:v>
                </c:pt>
                <c:pt idx="1176">
                  <c:v>30671</c:v>
                </c:pt>
                <c:pt idx="1177">
                  <c:v>30672</c:v>
                </c:pt>
              </c:numCache>
            </c:numRef>
          </c:xVal>
          <c:yVal>
            <c:numRef>
              <c:f>Sheet1!$D$2:$D$1179</c:f>
              <c:numCache>
                <c:formatCode>0.00E+00</c:formatCode>
                <c:ptCount val="1178"/>
                <c:pt idx="0">
                  <c:v>555899.69999999995</c:v>
                </c:pt>
                <c:pt idx="1">
                  <c:v>188872</c:v>
                </c:pt>
                <c:pt idx="2">
                  <c:v>185184.4</c:v>
                </c:pt>
                <c:pt idx="3">
                  <c:v>186441.3</c:v>
                </c:pt>
                <c:pt idx="4">
                  <c:v>186105.3</c:v>
                </c:pt>
                <c:pt idx="5">
                  <c:v>186000</c:v>
                </c:pt>
                <c:pt idx="6">
                  <c:v>183556.7</c:v>
                </c:pt>
                <c:pt idx="7">
                  <c:v>183521.3</c:v>
                </c:pt>
                <c:pt idx="8">
                  <c:v>185920.6</c:v>
                </c:pt>
                <c:pt idx="9">
                  <c:v>104128.1</c:v>
                </c:pt>
                <c:pt idx="10">
                  <c:v>33853.42</c:v>
                </c:pt>
                <c:pt idx="11">
                  <c:v>32466.560000000001</c:v>
                </c:pt>
                <c:pt idx="12">
                  <c:v>32482.94</c:v>
                </c:pt>
                <c:pt idx="13">
                  <c:v>34825.47</c:v>
                </c:pt>
                <c:pt idx="14">
                  <c:v>32000.18</c:v>
                </c:pt>
                <c:pt idx="15">
                  <c:v>31936.41</c:v>
                </c:pt>
                <c:pt idx="16">
                  <c:v>29787.49</c:v>
                </c:pt>
                <c:pt idx="17">
                  <c:v>31879.16</c:v>
                </c:pt>
                <c:pt idx="18">
                  <c:v>31897.5</c:v>
                </c:pt>
                <c:pt idx="19">
                  <c:v>238518.2</c:v>
                </c:pt>
                <c:pt idx="20">
                  <c:v>364363.3</c:v>
                </c:pt>
                <c:pt idx="21">
                  <c:v>346867.9</c:v>
                </c:pt>
                <c:pt idx="22">
                  <c:v>344869.1</c:v>
                </c:pt>
                <c:pt idx="23">
                  <c:v>352232</c:v>
                </c:pt>
                <c:pt idx="24">
                  <c:v>353119.3</c:v>
                </c:pt>
                <c:pt idx="25">
                  <c:v>353356.3</c:v>
                </c:pt>
                <c:pt idx="26">
                  <c:v>350166.1</c:v>
                </c:pt>
                <c:pt idx="27">
                  <c:v>342843.6</c:v>
                </c:pt>
                <c:pt idx="28">
                  <c:v>345561.8</c:v>
                </c:pt>
                <c:pt idx="29">
                  <c:v>350327.7</c:v>
                </c:pt>
                <c:pt idx="30">
                  <c:v>350377.7</c:v>
                </c:pt>
                <c:pt idx="31">
                  <c:v>347677.7</c:v>
                </c:pt>
                <c:pt idx="32">
                  <c:v>352458.6</c:v>
                </c:pt>
                <c:pt idx="33">
                  <c:v>352461.8</c:v>
                </c:pt>
                <c:pt idx="34">
                  <c:v>350029.9</c:v>
                </c:pt>
                <c:pt idx="35">
                  <c:v>349994.8</c:v>
                </c:pt>
                <c:pt idx="36">
                  <c:v>291956.40000000002</c:v>
                </c:pt>
                <c:pt idx="37">
                  <c:v>249842.1</c:v>
                </c:pt>
                <c:pt idx="38">
                  <c:v>242850.8</c:v>
                </c:pt>
                <c:pt idx="39">
                  <c:v>244988.7</c:v>
                </c:pt>
                <c:pt idx="40">
                  <c:v>247904.8</c:v>
                </c:pt>
                <c:pt idx="41">
                  <c:v>250092.3</c:v>
                </c:pt>
                <c:pt idx="42">
                  <c:v>247398.5</c:v>
                </c:pt>
                <c:pt idx="43">
                  <c:v>247336.1</c:v>
                </c:pt>
                <c:pt idx="44">
                  <c:v>247295.5</c:v>
                </c:pt>
                <c:pt idx="45">
                  <c:v>247266.4</c:v>
                </c:pt>
                <c:pt idx="46">
                  <c:v>252337</c:v>
                </c:pt>
                <c:pt idx="47">
                  <c:v>274155.2</c:v>
                </c:pt>
                <c:pt idx="48">
                  <c:v>312770</c:v>
                </c:pt>
                <c:pt idx="49">
                  <c:v>322809.7</c:v>
                </c:pt>
                <c:pt idx="50">
                  <c:v>320573.7</c:v>
                </c:pt>
                <c:pt idx="51">
                  <c:v>320858.7</c:v>
                </c:pt>
                <c:pt idx="52">
                  <c:v>325472.7</c:v>
                </c:pt>
                <c:pt idx="53">
                  <c:v>325498.3</c:v>
                </c:pt>
                <c:pt idx="54">
                  <c:v>364190.2</c:v>
                </c:pt>
                <c:pt idx="55">
                  <c:v>437097.8</c:v>
                </c:pt>
                <c:pt idx="56">
                  <c:v>437992</c:v>
                </c:pt>
                <c:pt idx="57">
                  <c:v>437963.2</c:v>
                </c:pt>
                <c:pt idx="58">
                  <c:v>438263.3</c:v>
                </c:pt>
                <c:pt idx="59">
                  <c:v>440474.8</c:v>
                </c:pt>
                <c:pt idx="60">
                  <c:v>537615.6</c:v>
                </c:pt>
                <c:pt idx="61">
                  <c:v>533349.6</c:v>
                </c:pt>
                <c:pt idx="62">
                  <c:v>437206.8</c:v>
                </c:pt>
                <c:pt idx="63">
                  <c:v>429979.2</c:v>
                </c:pt>
                <c:pt idx="64">
                  <c:v>431544.2</c:v>
                </c:pt>
                <c:pt idx="65">
                  <c:v>421324.2</c:v>
                </c:pt>
                <c:pt idx="66">
                  <c:v>421155.5</c:v>
                </c:pt>
                <c:pt idx="67">
                  <c:v>418650.7</c:v>
                </c:pt>
                <c:pt idx="68">
                  <c:v>421002.7</c:v>
                </c:pt>
                <c:pt idx="69">
                  <c:v>420980.5</c:v>
                </c:pt>
                <c:pt idx="70">
                  <c:v>416116.1</c:v>
                </c:pt>
                <c:pt idx="71">
                  <c:v>420904.6</c:v>
                </c:pt>
                <c:pt idx="72">
                  <c:v>425756.8</c:v>
                </c:pt>
                <c:pt idx="73">
                  <c:v>425786.4</c:v>
                </c:pt>
                <c:pt idx="74">
                  <c:v>430631.7</c:v>
                </c:pt>
                <c:pt idx="75">
                  <c:v>430661</c:v>
                </c:pt>
                <c:pt idx="76">
                  <c:v>430692.8</c:v>
                </c:pt>
                <c:pt idx="77">
                  <c:v>430716.8</c:v>
                </c:pt>
                <c:pt idx="78">
                  <c:v>430738</c:v>
                </c:pt>
                <c:pt idx="79">
                  <c:v>430731.3</c:v>
                </c:pt>
                <c:pt idx="80">
                  <c:v>430720.7</c:v>
                </c:pt>
                <c:pt idx="81">
                  <c:v>443275.8</c:v>
                </c:pt>
                <c:pt idx="82">
                  <c:v>442946.2</c:v>
                </c:pt>
                <c:pt idx="83">
                  <c:v>443558.40000000002</c:v>
                </c:pt>
                <c:pt idx="84">
                  <c:v>443047.2</c:v>
                </c:pt>
                <c:pt idx="85">
                  <c:v>443013.7</c:v>
                </c:pt>
                <c:pt idx="86">
                  <c:v>443010.7</c:v>
                </c:pt>
                <c:pt idx="87">
                  <c:v>438129.4</c:v>
                </c:pt>
                <c:pt idx="88">
                  <c:v>438154.9</c:v>
                </c:pt>
                <c:pt idx="89">
                  <c:v>433231.3</c:v>
                </c:pt>
                <c:pt idx="90">
                  <c:v>445276.2</c:v>
                </c:pt>
                <c:pt idx="91">
                  <c:v>445339.9</c:v>
                </c:pt>
                <c:pt idx="92">
                  <c:v>445353.3</c:v>
                </c:pt>
                <c:pt idx="93">
                  <c:v>445509.8</c:v>
                </c:pt>
                <c:pt idx="94">
                  <c:v>445796.5</c:v>
                </c:pt>
                <c:pt idx="95">
                  <c:v>446585.3</c:v>
                </c:pt>
                <c:pt idx="96">
                  <c:v>445602.6</c:v>
                </c:pt>
                <c:pt idx="97">
                  <c:v>445539.5</c:v>
                </c:pt>
                <c:pt idx="98">
                  <c:v>443072.5</c:v>
                </c:pt>
                <c:pt idx="99">
                  <c:v>443020.3</c:v>
                </c:pt>
                <c:pt idx="100">
                  <c:v>447830.2</c:v>
                </c:pt>
                <c:pt idx="101">
                  <c:v>447842.6</c:v>
                </c:pt>
                <c:pt idx="102">
                  <c:v>445728</c:v>
                </c:pt>
                <c:pt idx="103">
                  <c:v>445440.2</c:v>
                </c:pt>
                <c:pt idx="104">
                  <c:v>457519.9</c:v>
                </c:pt>
                <c:pt idx="105">
                  <c:v>506028.9</c:v>
                </c:pt>
                <c:pt idx="106">
                  <c:v>521341.8</c:v>
                </c:pt>
                <c:pt idx="107">
                  <c:v>521186.8</c:v>
                </c:pt>
                <c:pt idx="108">
                  <c:v>521230.5</c:v>
                </c:pt>
                <c:pt idx="109">
                  <c:v>524063.9</c:v>
                </c:pt>
                <c:pt idx="110">
                  <c:v>511617.3</c:v>
                </c:pt>
                <c:pt idx="111">
                  <c:v>485552.3</c:v>
                </c:pt>
                <c:pt idx="112">
                  <c:v>436319</c:v>
                </c:pt>
                <c:pt idx="113">
                  <c:v>375373.6</c:v>
                </c:pt>
                <c:pt idx="114">
                  <c:v>346431.3</c:v>
                </c:pt>
                <c:pt idx="115">
                  <c:v>335997.8</c:v>
                </c:pt>
                <c:pt idx="116">
                  <c:v>335523.09999999998</c:v>
                </c:pt>
                <c:pt idx="117">
                  <c:v>335624.2</c:v>
                </c:pt>
                <c:pt idx="118">
                  <c:v>345817.1</c:v>
                </c:pt>
                <c:pt idx="119">
                  <c:v>352777.3</c:v>
                </c:pt>
                <c:pt idx="120">
                  <c:v>355032.5</c:v>
                </c:pt>
                <c:pt idx="121">
                  <c:v>354994.3</c:v>
                </c:pt>
                <c:pt idx="122">
                  <c:v>352548.4</c:v>
                </c:pt>
                <c:pt idx="123">
                  <c:v>354920.6</c:v>
                </c:pt>
                <c:pt idx="124">
                  <c:v>354910.7</c:v>
                </c:pt>
                <c:pt idx="125">
                  <c:v>354895.7</c:v>
                </c:pt>
                <c:pt idx="126">
                  <c:v>347625.2</c:v>
                </c:pt>
                <c:pt idx="127">
                  <c:v>342718.6</c:v>
                </c:pt>
                <c:pt idx="128">
                  <c:v>342651</c:v>
                </c:pt>
                <c:pt idx="129">
                  <c:v>340206.1</c:v>
                </c:pt>
                <c:pt idx="130">
                  <c:v>340172.9</c:v>
                </c:pt>
                <c:pt idx="131">
                  <c:v>340216.7</c:v>
                </c:pt>
                <c:pt idx="132">
                  <c:v>340307</c:v>
                </c:pt>
                <c:pt idx="133">
                  <c:v>342823.4</c:v>
                </c:pt>
                <c:pt idx="134">
                  <c:v>340226.3</c:v>
                </c:pt>
                <c:pt idx="135">
                  <c:v>345862</c:v>
                </c:pt>
                <c:pt idx="136">
                  <c:v>352949.7</c:v>
                </c:pt>
                <c:pt idx="137">
                  <c:v>343022.2</c:v>
                </c:pt>
                <c:pt idx="138">
                  <c:v>340356.1</c:v>
                </c:pt>
                <c:pt idx="139">
                  <c:v>285309.8</c:v>
                </c:pt>
                <c:pt idx="140">
                  <c:v>202561.5</c:v>
                </c:pt>
                <c:pt idx="141">
                  <c:v>165559.1</c:v>
                </c:pt>
                <c:pt idx="142">
                  <c:v>145702.6</c:v>
                </c:pt>
                <c:pt idx="143">
                  <c:v>140181.6</c:v>
                </c:pt>
                <c:pt idx="144">
                  <c:v>140037.70000000001</c:v>
                </c:pt>
                <c:pt idx="145">
                  <c:v>145824.79999999999</c:v>
                </c:pt>
                <c:pt idx="146">
                  <c:v>143109.5</c:v>
                </c:pt>
                <c:pt idx="147">
                  <c:v>141826.1</c:v>
                </c:pt>
                <c:pt idx="148">
                  <c:v>144887.4</c:v>
                </c:pt>
                <c:pt idx="149">
                  <c:v>149626.1</c:v>
                </c:pt>
                <c:pt idx="150">
                  <c:v>149611.1</c:v>
                </c:pt>
                <c:pt idx="151">
                  <c:v>147169.70000000001</c:v>
                </c:pt>
                <c:pt idx="152">
                  <c:v>151913.1</c:v>
                </c:pt>
                <c:pt idx="153">
                  <c:v>161585.1</c:v>
                </c:pt>
                <c:pt idx="154">
                  <c:v>164275.4</c:v>
                </c:pt>
                <c:pt idx="155">
                  <c:v>164314.5</c:v>
                </c:pt>
                <c:pt idx="156">
                  <c:v>164377.79999999999</c:v>
                </c:pt>
                <c:pt idx="157">
                  <c:v>162158.29999999999</c:v>
                </c:pt>
                <c:pt idx="158">
                  <c:v>162244.6</c:v>
                </c:pt>
                <c:pt idx="159">
                  <c:v>162399.20000000001</c:v>
                </c:pt>
                <c:pt idx="160">
                  <c:v>164233</c:v>
                </c:pt>
                <c:pt idx="161">
                  <c:v>159950.1</c:v>
                </c:pt>
                <c:pt idx="162">
                  <c:v>161118.20000000001</c:v>
                </c:pt>
                <c:pt idx="163">
                  <c:v>160039.79999999999</c:v>
                </c:pt>
                <c:pt idx="164">
                  <c:v>169312.3</c:v>
                </c:pt>
                <c:pt idx="165">
                  <c:v>187017.7</c:v>
                </c:pt>
                <c:pt idx="166">
                  <c:v>184071.5</c:v>
                </c:pt>
                <c:pt idx="167">
                  <c:v>174601.5</c:v>
                </c:pt>
                <c:pt idx="168">
                  <c:v>164513.9</c:v>
                </c:pt>
                <c:pt idx="169">
                  <c:v>164343.9</c:v>
                </c:pt>
                <c:pt idx="170">
                  <c:v>160491.20000000001</c:v>
                </c:pt>
                <c:pt idx="171">
                  <c:v>162534.70000000001</c:v>
                </c:pt>
                <c:pt idx="172">
                  <c:v>160376.6</c:v>
                </c:pt>
                <c:pt idx="173">
                  <c:v>160428.4</c:v>
                </c:pt>
                <c:pt idx="174">
                  <c:v>165414.79999999999</c:v>
                </c:pt>
                <c:pt idx="175">
                  <c:v>229518.6</c:v>
                </c:pt>
                <c:pt idx="176">
                  <c:v>169471</c:v>
                </c:pt>
                <c:pt idx="177">
                  <c:v>162946.29999999999</c:v>
                </c:pt>
                <c:pt idx="178">
                  <c:v>156772.5</c:v>
                </c:pt>
                <c:pt idx="179">
                  <c:v>153746.4</c:v>
                </c:pt>
                <c:pt idx="180">
                  <c:v>152902.9</c:v>
                </c:pt>
                <c:pt idx="181">
                  <c:v>154630.70000000001</c:v>
                </c:pt>
                <c:pt idx="182">
                  <c:v>160958.79999999999</c:v>
                </c:pt>
                <c:pt idx="183">
                  <c:v>151102.6</c:v>
                </c:pt>
                <c:pt idx="184">
                  <c:v>150863</c:v>
                </c:pt>
                <c:pt idx="185">
                  <c:v>149737.1</c:v>
                </c:pt>
                <c:pt idx="186">
                  <c:v>149497.9</c:v>
                </c:pt>
                <c:pt idx="187">
                  <c:v>171932.9</c:v>
                </c:pt>
                <c:pt idx="188">
                  <c:v>205152.2</c:v>
                </c:pt>
                <c:pt idx="189">
                  <c:v>192998.8</c:v>
                </c:pt>
                <c:pt idx="190">
                  <c:v>187481.8</c:v>
                </c:pt>
                <c:pt idx="191">
                  <c:v>178673</c:v>
                </c:pt>
                <c:pt idx="192">
                  <c:v>175920.7</c:v>
                </c:pt>
                <c:pt idx="193">
                  <c:v>169889.4</c:v>
                </c:pt>
                <c:pt idx="194">
                  <c:v>171003.3</c:v>
                </c:pt>
                <c:pt idx="195">
                  <c:v>171662.6</c:v>
                </c:pt>
                <c:pt idx="196">
                  <c:v>172668.6</c:v>
                </c:pt>
                <c:pt idx="197">
                  <c:v>169533.8</c:v>
                </c:pt>
                <c:pt idx="198">
                  <c:v>181711.8</c:v>
                </c:pt>
                <c:pt idx="199">
                  <c:v>169476.4</c:v>
                </c:pt>
                <c:pt idx="200">
                  <c:v>175233.8</c:v>
                </c:pt>
                <c:pt idx="201">
                  <c:v>175739.5</c:v>
                </c:pt>
                <c:pt idx="202">
                  <c:v>169583.8</c:v>
                </c:pt>
                <c:pt idx="203">
                  <c:v>174269.6</c:v>
                </c:pt>
                <c:pt idx="204">
                  <c:v>181358.4</c:v>
                </c:pt>
                <c:pt idx="205">
                  <c:v>174347.1</c:v>
                </c:pt>
                <c:pt idx="206">
                  <c:v>174171.4</c:v>
                </c:pt>
                <c:pt idx="207">
                  <c:v>171608.5</c:v>
                </c:pt>
                <c:pt idx="208">
                  <c:v>166636.70000000001</c:v>
                </c:pt>
                <c:pt idx="209">
                  <c:v>169029.6</c:v>
                </c:pt>
                <c:pt idx="210">
                  <c:v>172014.3</c:v>
                </c:pt>
                <c:pt idx="211">
                  <c:v>171480.4</c:v>
                </c:pt>
                <c:pt idx="212">
                  <c:v>176327</c:v>
                </c:pt>
                <c:pt idx="213">
                  <c:v>176295.8</c:v>
                </c:pt>
                <c:pt idx="214">
                  <c:v>173826.5</c:v>
                </c:pt>
                <c:pt idx="215">
                  <c:v>173809.5</c:v>
                </c:pt>
                <c:pt idx="216">
                  <c:v>173796</c:v>
                </c:pt>
                <c:pt idx="217">
                  <c:v>171338.2</c:v>
                </c:pt>
                <c:pt idx="218">
                  <c:v>171328.9</c:v>
                </c:pt>
                <c:pt idx="219">
                  <c:v>168874.5</c:v>
                </c:pt>
                <c:pt idx="220">
                  <c:v>171314.5</c:v>
                </c:pt>
                <c:pt idx="221">
                  <c:v>173755.4</c:v>
                </c:pt>
                <c:pt idx="222">
                  <c:v>171304</c:v>
                </c:pt>
                <c:pt idx="223">
                  <c:v>168853.2</c:v>
                </c:pt>
                <c:pt idx="224">
                  <c:v>169083.2</c:v>
                </c:pt>
                <c:pt idx="225">
                  <c:v>168875.9</c:v>
                </c:pt>
                <c:pt idx="226">
                  <c:v>169107</c:v>
                </c:pt>
                <c:pt idx="227">
                  <c:v>169157.7</c:v>
                </c:pt>
                <c:pt idx="228">
                  <c:v>164297.60000000001</c:v>
                </c:pt>
                <c:pt idx="229">
                  <c:v>177405.9</c:v>
                </c:pt>
                <c:pt idx="230">
                  <c:v>172527.1</c:v>
                </c:pt>
                <c:pt idx="231">
                  <c:v>169386.7</c:v>
                </c:pt>
                <c:pt idx="232">
                  <c:v>156985.20000000001</c:v>
                </c:pt>
                <c:pt idx="233">
                  <c:v>171574.1</c:v>
                </c:pt>
                <c:pt idx="234">
                  <c:v>171511.5</c:v>
                </c:pt>
                <c:pt idx="235">
                  <c:v>174812.3</c:v>
                </c:pt>
                <c:pt idx="236">
                  <c:v>176455</c:v>
                </c:pt>
                <c:pt idx="237">
                  <c:v>180466.3</c:v>
                </c:pt>
                <c:pt idx="238">
                  <c:v>176574.5</c:v>
                </c:pt>
                <c:pt idx="239">
                  <c:v>171587.5</c:v>
                </c:pt>
                <c:pt idx="240">
                  <c:v>171521.3</c:v>
                </c:pt>
                <c:pt idx="241">
                  <c:v>173919.5</c:v>
                </c:pt>
                <c:pt idx="242">
                  <c:v>171436.4</c:v>
                </c:pt>
                <c:pt idx="243">
                  <c:v>176301.5</c:v>
                </c:pt>
                <c:pt idx="244">
                  <c:v>178726</c:v>
                </c:pt>
                <c:pt idx="245">
                  <c:v>176261.7</c:v>
                </c:pt>
                <c:pt idx="246">
                  <c:v>176487.2</c:v>
                </c:pt>
                <c:pt idx="247">
                  <c:v>171377.4</c:v>
                </c:pt>
                <c:pt idx="248">
                  <c:v>171361.3</c:v>
                </c:pt>
                <c:pt idx="249">
                  <c:v>171348.2</c:v>
                </c:pt>
                <c:pt idx="250">
                  <c:v>173784</c:v>
                </c:pt>
                <c:pt idx="251">
                  <c:v>203133.8</c:v>
                </c:pt>
                <c:pt idx="252">
                  <c:v>340134.40000000002</c:v>
                </c:pt>
                <c:pt idx="253">
                  <c:v>396399.2</c:v>
                </c:pt>
                <c:pt idx="254">
                  <c:v>396393.7</c:v>
                </c:pt>
                <c:pt idx="255">
                  <c:v>396388.9</c:v>
                </c:pt>
                <c:pt idx="256">
                  <c:v>393938.1</c:v>
                </c:pt>
                <c:pt idx="257">
                  <c:v>482011.3</c:v>
                </c:pt>
                <c:pt idx="258">
                  <c:v>702199.9</c:v>
                </c:pt>
                <c:pt idx="259">
                  <c:v>765808.1</c:v>
                </c:pt>
                <c:pt idx="260">
                  <c:v>761103.2</c:v>
                </c:pt>
                <c:pt idx="261">
                  <c:v>760938.2</c:v>
                </c:pt>
                <c:pt idx="262">
                  <c:v>760932.8</c:v>
                </c:pt>
                <c:pt idx="263">
                  <c:v>758481.3</c:v>
                </c:pt>
                <c:pt idx="264">
                  <c:v>802515.6</c:v>
                </c:pt>
                <c:pt idx="265">
                  <c:v>844103.6</c:v>
                </c:pt>
                <c:pt idx="266">
                  <c:v>848993.8</c:v>
                </c:pt>
                <c:pt idx="267">
                  <c:v>908445.8</c:v>
                </c:pt>
                <c:pt idx="268">
                  <c:v>1024683</c:v>
                </c:pt>
                <c:pt idx="269">
                  <c:v>1036402</c:v>
                </c:pt>
                <c:pt idx="270">
                  <c:v>1034643</c:v>
                </c:pt>
                <c:pt idx="271">
                  <c:v>1034832</c:v>
                </c:pt>
                <c:pt idx="272">
                  <c:v>1037306</c:v>
                </c:pt>
                <c:pt idx="273">
                  <c:v>1022750</c:v>
                </c:pt>
                <c:pt idx="274">
                  <c:v>988675</c:v>
                </c:pt>
                <c:pt idx="275">
                  <c:v>990897.9</c:v>
                </c:pt>
                <c:pt idx="276">
                  <c:v>990844.2</c:v>
                </c:pt>
                <c:pt idx="277">
                  <c:v>988396.1</c:v>
                </c:pt>
                <c:pt idx="278">
                  <c:v>964108.1</c:v>
                </c:pt>
                <c:pt idx="279">
                  <c:v>917863.1</c:v>
                </c:pt>
                <c:pt idx="280">
                  <c:v>912722.4</c:v>
                </c:pt>
                <c:pt idx="281">
                  <c:v>944158.9</c:v>
                </c:pt>
                <c:pt idx="282">
                  <c:v>1029263</c:v>
                </c:pt>
                <c:pt idx="283">
                  <c:v>1029752</c:v>
                </c:pt>
                <c:pt idx="284">
                  <c:v>1025046</c:v>
                </c:pt>
                <c:pt idx="285">
                  <c:v>1025075</c:v>
                </c:pt>
                <c:pt idx="286">
                  <c:v>1037217</c:v>
                </c:pt>
                <c:pt idx="287">
                  <c:v>1042127</c:v>
                </c:pt>
                <c:pt idx="288">
                  <c:v>1042169</c:v>
                </c:pt>
                <c:pt idx="289">
                  <c:v>1037329</c:v>
                </c:pt>
                <c:pt idx="290">
                  <c:v>1037311</c:v>
                </c:pt>
                <c:pt idx="291">
                  <c:v>1037305</c:v>
                </c:pt>
                <c:pt idx="292">
                  <c:v>1030015</c:v>
                </c:pt>
                <c:pt idx="293">
                  <c:v>1025121</c:v>
                </c:pt>
                <c:pt idx="294">
                  <c:v>1037224</c:v>
                </c:pt>
                <c:pt idx="295">
                  <c:v>1042130</c:v>
                </c:pt>
                <c:pt idx="296">
                  <c:v>1042168</c:v>
                </c:pt>
                <c:pt idx="297">
                  <c:v>1037325</c:v>
                </c:pt>
                <c:pt idx="298">
                  <c:v>1030020</c:v>
                </c:pt>
                <c:pt idx="299">
                  <c:v>1029974</c:v>
                </c:pt>
                <c:pt idx="300">
                  <c:v>1029961</c:v>
                </c:pt>
                <c:pt idx="301">
                  <c:v>1029959</c:v>
                </c:pt>
                <c:pt idx="302">
                  <c:v>1037246</c:v>
                </c:pt>
                <c:pt idx="303">
                  <c:v>1029999</c:v>
                </c:pt>
                <c:pt idx="304">
                  <c:v>1037262</c:v>
                </c:pt>
                <c:pt idx="305">
                  <c:v>1037294</c:v>
                </c:pt>
                <c:pt idx="306">
                  <c:v>1039731</c:v>
                </c:pt>
                <c:pt idx="307">
                  <c:v>1059615</c:v>
                </c:pt>
                <c:pt idx="308">
                  <c:v>1049617</c:v>
                </c:pt>
                <c:pt idx="309">
                  <c:v>1047380</c:v>
                </c:pt>
                <c:pt idx="310">
                  <c:v>1045642</c:v>
                </c:pt>
                <c:pt idx="311">
                  <c:v>1042573</c:v>
                </c:pt>
                <c:pt idx="312">
                  <c:v>1042303</c:v>
                </c:pt>
                <c:pt idx="313">
                  <c:v>1039787</c:v>
                </c:pt>
                <c:pt idx="314">
                  <c:v>1039740</c:v>
                </c:pt>
                <c:pt idx="315">
                  <c:v>1044547</c:v>
                </c:pt>
                <c:pt idx="316">
                  <c:v>1046994</c:v>
                </c:pt>
                <c:pt idx="317">
                  <c:v>1042205</c:v>
                </c:pt>
                <c:pt idx="318">
                  <c:v>1104914</c:v>
                </c:pt>
                <c:pt idx="319">
                  <c:v>1173052</c:v>
                </c:pt>
                <c:pt idx="320">
                  <c:v>1120720</c:v>
                </c:pt>
                <c:pt idx="321">
                  <c:v>1062616</c:v>
                </c:pt>
                <c:pt idx="322">
                  <c:v>1052382</c:v>
                </c:pt>
                <c:pt idx="323">
                  <c:v>1047283</c:v>
                </c:pt>
                <c:pt idx="324">
                  <c:v>1051970</c:v>
                </c:pt>
                <c:pt idx="325">
                  <c:v>1051961</c:v>
                </c:pt>
                <c:pt idx="326">
                  <c:v>885560.4</c:v>
                </c:pt>
                <c:pt idx="327">
                  <c:v>643203.19999999995</c:v>
                </c:pt>
                <c:pt idx="328">
                  <c:v>577669.19999999995</c:v>
                </c:pt>
                <c:pt idx="329">
                  <c:v>686563.2</c:v>
                </c:pt>
                <c:pt idx="330">
                  <c:v>896742.40000000002</c:v>
                </c:pt>
                <c:pt idx="331">
                  <c:v>1034125</c:v>
                </c:pt>
                <c:pt idx="332">
                  <c:v>1062730</c:v>
                </c:pt>
                <c:pt idx="333">
                  <c:v>1061262</c:v>
                </c:pt>
                <c:pt idx="334">
                  <c:v>1059160</c:v>
                </c:pt>
                <c:pt idx="335">
                  <c:v>1054429</c:v>
                </c:pt>
                <c:pt idx="336">
                  <c:v>1076160</c:v>
                </c:pt>
                <c:pt idx="337">
                  <c:v>1060032</c:v>
                </c:pt>
                <c:pt idx="338">
                  <c:v>1050490</c:v>
                </c:pt>
                <c:pt idx="339">
                  <c:v>1048471</c:v>
                </c:pt>
                <c:pt idx="340">
                  <c:v>1047640</c:v>
                </c:pt>
                <c:pt idx="341">
                  <c:v>1052091</c:v>
                </c:pt>
                <c:pt idx="342">
                  <c:v>1025642</c:v>
                </c:pt>
                <c:pt idx="343">
                  <c:v>895919</c:v>
                </c:pt>
                <c:pt idx="344">
                  <c:v>867725.6</c:v>
                </c:pt>
                <c:pt idx="345">
                  <c:v>866683.7</c:v>
                </c:pt>
                <c:pt idx="346">
                  <c:v>863903.2</c:v>
                </c:pt>
                <c:pt idx="347">
                  <c:v>863724.9</c:v>
                </c:pt>
                <c:pt idx="348">
                  <c:v>806241.8</c:v>
                </c:pt>
                <c:pt idx="349">
                  <c:v>709796.9</c:v>
                </c:pt>
                <c:pt idx="350">
                  <c:v>708094.1</c:v>
                </c:pt>
                <c:pt idx="351">
                  <c:v>707468.9</c:v>
                </c:pt>
                <c:pt idx="352">
                  <c:v>704850.8</c:v>
                </c:pt>
                <c:pt idx="353">
                  <c:v>714282</c:v>
                </c:pt>
                <c:pt idx="354">
                  <c:v>721545.8</c:v>
                </c:pt>
                <c:pt idx="355">
                  <c:v>716912.6</c:v>
                </c:pt>
                <c:pt idx="356">
                  <c:v>714505.4</c:v>
                </c:pt>
                <c:pt idx="357">
                  <c:v>712074.8</c:v>
                </c:pt>
                <c:pt idx="358">
                  <c:v>708081</c:v>
                </c:pt>
                <c:pt idx="359">
                  <c:v>709667.9</c:v>
                </c:pt>
                <c:pt idx="360">
                  <c:v>712039.2</c:v>
                </c:pt>
                <c:pt idx="361">
                  <c:v>707281.1</c:v>
                </c:pt>
                <c:pt idx="362">
                  <c:v>709598.2</c:v>
                </c:pt>
                <c:pt idx="363">
                  <c:v>714386.2</c:v>
                </c:pt>
                <c:pt idx="364">
                  <c:v>726402.8</c:v>
                </c:pt>
                <c:pt idx="365">
                  <c:v>764846.4</c:v>
                </c:pt>
                <c:pt idx="366">
                  <c:v>760695.8</c:v>
                </c:pt>
                <c:pt idx="367">
                  <c:v>760857.4</c:v>
                </c:pt>
                <c:pt idx="368">
                  <c:v>756142.4</c:v>
                </c:pt>
                <c:pt idx="369">
                  <c:v>758484.9</c:v>
                </c:pt>
                <c:pt idx="370">
                  <c:v>753716.5</c:v>
                </c:pt>
                <c:pt idx="371">
                  <c:v>779007.8</c:v>
                </c:pt>
                <c:pt idx="372">
                  <c:v>754457.4</c:v>
                </c:pt>
                <c:pt idx="373">
                  <c:v>754496.7</c:v>
                </c:pt>
                <c:pt idx="374">
                  <c:v>749420.3</c:v>
                </c:pt>
                <c:pt idx="375">
                  <c:v>761273.1</c:v>
                </c:pt>
                <c:pt idx="376">
                  <c:v>768572.9</c:v>
                </c:pt>
                <c:pt idx="377">
                  <c:v>756515.7</c:v>
                </c:pt>
                <c:pt idx="378">
                  <c:v>720493.1</c:v>
                </c:pt>
                <c:pt idx="379">
                  <c:v>486139.9</c:v>
                </c:pt>
                <c:pt idx="380">
                  <c:v>391768</c:v>
                </c:pt>
                <c:pt idx="381">
                  <c:v>389236</c:v>
                </c:pt>
                <c:pt idx="382">
                  <c:v>385191.1</c:v>
                </c:pt>
                <c:pt idx="383">
                  <c:v>384669.2</c:v>
                </c:pt>
                <c:pt idx="384">
                  <c:v>382082.2</c:v>
                </c:pt>
                <c:pt idx="385">
                  <c:v>265907.20000000001</c:v>
                </c:pt>
                <c:pt idx="386">
                  <c:v>159891.79999999999</c:v>
                </c:pt>
                <c:pt idx="387">
                  <c:v>163442.79999999999</c:v>
                </c:pt>
                <c:pt idx="388">
                  <c:v>159982.5</c:v>
                </c:pt>
                <c:pt idx="389">
                  <c:v>159487.6</c:v>
                </c:pt>
                <c:pt idx="390">
                  <c:v>156950</c:v>
                </c:pt>
                <c:pt idx="391">
                  <c:v>215402</c:v>
                </c:pt>
                <c:pt idx="392">
                  <c:v>254712.4</c:v>
                </c:pt>
                <c:pt idx="393">
                  <c:v>250067.8</c:v>
                </c:pt>
                <c:pt idx="394">
                  <c:v>247729</c:v>
                </c:pt>
                <c:pt idx="395">
                  <c:v>247573.8</c:v>
                </c:pt>
                <c:pt idx="396">
                  <c:v>199289.5</c:v>
                </c:pt>
                <c:pt idx="397">
                  <c:v>124420.5</c:v>
                </c:pt>
                <c:pt idx="398">
                  <c:v>110292.1</c:v>
                </c:pt>
                <c:pt idx="399">
                  <c:v>122963.1</c:v>
                </c:pt>
                <c:pt idx="400">
                  <c:v>125272.8</c:v>
                </c:pt>
                <c:pt idx="401">
                  <c:v>125236.4</c:v>
                </c:pt>
                <c:pt idx="402">
                  <c:v>125195.7</c:v>
                </c:pt>
                <c:pt idx="403">
                  <c:v>125144.3</c:v>
                </c:pt>
                <c:pt idx="404">
                  <c:v>164873.29999999999</c:v>
                </c:pt>
                <c:pt idx="405">
                  <c:v>302700</c:v>
                </c:pt>
                <c:pt idx="406">
                  <c:v>308686.2</c:v>
                </c:pt>
                <c:pt idx="407">
                  <c:v>337336.2</c:v>
                </c:pt>
                <c:pt idx="408">
                  <c:v>297379.20000000001</c:v>
                </c:pt>
                <c:pt idx="409">
                  <c:v>95059.89</c:v>
                </c:pt>
                <c:pt idx="410">
                  <c:v>65375.35</c:v>
                </c:pt>
                <c:pt idx="411">
                  <c:v>63264.12</c:v>
                </c:pt>
                <c:pt idx="412">
                  <c:v>74507.64</c:v>
                </c:pt>
                <c:pt idx="413">
                  <c:v>71803.8</c:v>
                </c:pt>
                <c:pt idx="414">
                  <c:v>74223.58</c:v>
                </c:pt>
                <c:pt idx="415">
                  <c:v>71579.98</c:v>
                </c:pt>
                <c:pt idx="416">
                  <c:v>106105.9</c:v>
                </c:pt>
                <c:pt idx="417">
                  <c:v>94293.84</c:v>
                </c:pt>
                <c:pt idx="418">
                  <c:v>128863</c:v>
                </c:pt>
                <c:pt idx="419">
                  <c:v>112165.3</c:v>
                </c:pt>
                <c:pt idx="420">
                  <c:v>77282.63</c:v>
                </c:pt>
                <c:pt idx="421">
                  <c:v>69453.84</c:v>
                </c:pt>
                <c:pt idx="422">
                  <c:v>66681.649999999994</c:v>
                </c:pt>
                <c:pt idx="423">
                  <c:v>66476.600000000006</c:v>
                </c:pt>
                <c:pt idx="424">
                  <c:v>71162.23</c:v>
                </c:pt>
                <c:pt idx="425">
                  <c:v>75965.84</c:v>
                </c:pt>
                <c:pt idx="426">
                  <c:v>76021.289999999994</c:v>
                </c:pt>
                <c:pt idx="427">
                  <c:v>76022.25</c:v>
                </c:pt>
                <c:pt idx="428">
                  <c:v>64043.34</c:v>
                </c:pt>
                <c:pt idx="429">
                  <c:v>82999.490000000005</c:v>
                </c:pt>
                <c:pt idx="430">
                  <c:v>124028.8</c:v>
                </c:pt>
                <c:pt idx="431">
                  <c:v>122218.9</c:v>
                </c:pt>
                <c:pt idx="432">
                  <c:v>120012.7</c:v>
                </c:pt>
                <c:pt idx="433">
                  <c:v>120100.7</c:v>
                </c:pt>
                <c:pt idx="434">
                  <c:v>123132.6</c:v>
                </c:pt>
                <c:pt idx="435">
                  <c:v>124268.4</c:v>
                </c:pt>
                <c:pt idx="436">
                  <c:v>123845.8</c:v>
                </c:pt>
                <c:pt idx="437">
                  <c:v>126580.4</c:v>
                </c:pt>
                <c:pt idx="438">
                  <c:v>122898.9</c:v>
                </c:pt>
                <c:pt idx="439">
                  <c:v>125645</c:v>
                </c:pt>
                <c:pt idx="440">
                  <c:v>137342.1</c:v>
                </c:pt>
                <c:pt idx="441">
                  <c:v>127858.5</c:v>
                </c:pt>
                <c:pt idx="442">
                  <c:v>125934.7</c:v>
                </c:pt>
                <c:pt idx="443">
                  <c:v>134440.29999999999</c:v>
                </c:pt>
                <c:pt idx="444">
                  <c:v>215637.3</c:v>
                </c:pt>
                <c:pt idx="445">
                  <c:v>205481.2</c:v>
                </c:pt>
                <c:pt idx="446">
                  <c:v>157295.9</c:v>
                </c:pt>
                <c:pt idx="447">
                  <c:v>150645.29999999999</c:v>
                </c:pt>
                <c:pt idx="448">
                  <c:v>145370.79999999999</c:v>
                </c:pt>
                <c:pt idx="449">
                  <c:v>140265.29999999999</c:v>
                </c:pt>
                <c:pt idx="450">
                  <c:v>132781.79999999999</c:v>
                </c:pt>
                <c:pt idx="451">
                  <c:v>133291.1</c:v>
                </c:pt>
                <c:pt idx="452">
                  <c:v>137615</c:v>
                </c:pt>
                <c:pt idx="453">
                  <c:v>125346</c:v>
                </c:pt>
                <c:pt idx="454">
                  <c:v>125434.6</c:v>
                </c:pt>
                <c:pt idx="455">
                  <c:v>128411.9</c:v>
                </c:pt>
                <c:pt idx="456">
                  <c:v>123470.6</c:v>
                </c:pt>
                <c:pt idx="457">
                  <c:v>118026.2</c:v>
                </c:pt>
                <c:pt idx="458">
                  <c:v>120374.9</c:v>
                </c:pt>
                <c:pt idx="459">
                  <c:v>120306.9</c:v>
                </c:pt>
                <c:pt idx="460">
                  <c:v>120256.5</c:v>
                </c:pt>
                <c:pt idx="461">
                  <c:v>117771.8</c:v>
                </c:pt>
                <c:pt idx="462">
                  <c:v>117742</c:v>
                </c:pt>
                <c:pt idx="463">
                  <c:v>117718.2</c:v>
                </c:pt>
                <c:pt idx="464">
                  <c:v>117698.5</c:v>
                </c:pt>
                <c:pt idx="465">
                  <c:v>115235.3</c:v>
                </c:pt>
                <c:pt idx="466">
                  <c:v>115221</c:v>
                </c:pt>
                <c:pt idx="467">
                  <c:v>115208.7</c:v>
                </c:pt>
                <c:pt idx="468">
                  <c:v>115197.9</c:v>
                </c:pt>
                <c:pt idx="469">
                  <c:v>115188.4</c:v>
                </c:pt>
                <c:pt idx="470">
                  <c:v>122519.5</c:v>
                </c:pt>
                <c:pt idx="471">
                  <c:v>129851.7</c:v>
                </c:pt>
                <c:pt idx="472">
                  <c:v>129844.8</c:v>
                </c:pt>
                <c:pt idx="473">
                  <c:v>129838.39999999999</c:v>
                </c:pt>
                <c:pt idx="474">
                  <c:v>127386</c:v>
                </c:pt>
                <c:pt idx="475">
                  <c:v>127380.6</c:v>
                </c:pt>
                <c:pt idx="476">
                  <c:v>127375.8</c:v>
                </c:pt>
                <c:pt idx="477">
                  <c:v>127371.4</c:v>
                </c:pt>
                <c:pt idx="478">
                  <c:v>120027.8</c:v>
                </c:pt>
                <c:pt idx="479">
                  <c:v>117577.60000000001</c:v>
                </c:pt>
                <c:pt idx="480">
                  <c:v>117574</c:v>
                </c:pt>
                <c:pt idx="481">
                  <c:v>120017.2</c:v>
                </c:pt>
                <c:pt idx="482">
                  <c:v>120013.9</c:v>
                </c:pt>
                <c:pt idx="483">
                  <c:v>120010.9</c:v>
                </c:pt>
                <c:pt idx="484">
                  <c:v>117561.4</c:v>
                </c:pt>
                <c:pt idx="485">
                  <c:v>117558.6</c:v>
                </c:pt>
                <c:pt idx="486">
                  <c:v>117555.9</c:v>
                </c:pt>
                <c:pt idx="487">
                  <c:v>117553.3</c:v>
                </c:pt>
                <c:pt idx="488">
                  <c:v>117550.8</c:v>
                </c:pt>
                <c:pt idx="489">
                  <c:v>117548.3</c:v>
                </c:pt>
                <c:pt idx="490">
                  <c:v>115099.4</c:v>
                </c:pt>
                <c:pt idx="491">
                  <c:v>115097.1</c:v>
                </c:pt>
                <c:pt idx="492">
                  <c:v>117541.6</c:v>
                </c:pt>
                <c:pt idx="493">
                  <c:v>115092.9</c:v>
                </c:pt>
                <c:pt idx="494">
                  <c:v>115090.9</c:v>
                </c:pt>
                <c:pt idx="495">
                  <c:v>115088.9</c:v>
                </c:pt>
                <c:pt idx="496">
                  <c:v>112640.4</c:v>
                </c:pt>
                <c:pt idx="497">
                  <c:v>112638.5</c:v>
                </c:pt>
                <c:pt idx="498">
                  <c:v>112636.7</c:v>
                </c:pt>
                <c:pt idx="499">
                  <c:v>110188.3</c:v>
                </c:pt>
                <c:pt idx="500">
                  <c:v>115079.7</c:v>
                </c:pt>
                <c:pt idx="501">
                  <c:v>137857.79999999999</c:v>
                </c:pt>
                <c:pt idx="502">
                  <c:v>151448</c:v>
                </c:pt>
                <c:pt idx="503">
                  <c:v>147159.4</c:v>
                </c:pt>
                <c:pt idx="504">
                  <c:v>142589</c:v>
                </c:pt>
                <c:pt idx="505">
                  <c:v>140005.70000000001</c:v>
                </c:pt>
                <c:pt idx="506">
                  <c:v>137482.20000000001</c:v>
                </c:pt>
                <c:pt idx="507">
                  <c:v>137913.4</c:v>
                </c:pt>
                <c:pt idx="508">
                  <c:v>138574.5</c:v>
                </c:pt>
                <c:pt idx="509">
                  <c:v>144188.20000000001</c:v>
                </c:pt>
                <c:pt idx="510">
                  <c:v>137804.29999999999</c:v>
                </c:pt>
                <c:pt idx="511">
                  <c:v>132979.20000000001</c:v>
                </c:pt>
                <c:pt idx="512">
                  <c:v>130707.8</c:v>
                </c:pt>
                <c:pt idx="513">
                  <c:v>131179.5</c:v>
                </c:pt>
                <c:pt idx="514">
                  <c:v>129033.7</c:v>
                </c:pt>
                <c:pt idx="515">
                  <c:v>122217.4</c:v>
                </c:pt>
                <c:pt idx="516">
                  <c:v>135626.79999999999</c:v>
                </c:pt>
                <c:pt idx="517">
                  <c:v>116707.2</c:v>
                </c:pt>
                <c:pt idx="518">
                  <c:v>115861.7</c:v>
                </c:pt>
                <c:pt idx="519">
                  <c:v>113232.8</c:v>
                </c:pt>
                <c:pt idx="520">
                  <c:v>110664.9</c:v>
                </c:pt>
                <c:pt idx="521">
                  <c:v>113028.4</c:v>
                </c:pt>
                <c:pt idx="522">
                  <c:v>115413.8</c:v>
                </c:pt>
                <c:pt idx="523">
                  <c:v>115450.1</c:v>
                </c:pt>
                <c:pt idx="524">
                  <c:v>113363.5</c:v>
                </c:pt>
                <c:pt idx="525">
                  <c:v>119785.4</c:v>
                </c:pt>
                <c:pt idx="526">
                  <c:v>130484.4</c:v>
                </c:pt>
                <c:pt idx="527">
                  <c:v>120712.8</c:v>
                </c:pt>
                <c:pt idx="528">
                  <c:v>111485.2</c:v>
                </c:pt>
                <c:pt idx="529">
                  <c:v>113449.1</c:v>
                </c:pt>
                <c:pt idx="530">
                  <c:v>101309.2</c:v>
                </c:pt>
                <c:pt idx="531">
                  <c:v>113337.5</c:v>
                </c:pt>
                <c:pt idx="532">
                  <c:v>125415.9</c:v>
                </c:pt>
                <c:pt idx="533">
                  <c:v>125315.5</c:v>
                </c:pt>
                <c:pt idx="534">
                  <c:v>125242.9</c:v>
                </c:pt>
                <c:pt idx="535">
                  <c:v>125188.3</c:v>
                </c:pt>
                <c:pt idx="536">
                  <c:v>120252.8</c:v>
                </c:pt>
                <c:pt idx="537">
                  <c:v>117772.4</c:v>
                </c:pt>
                <c:pt idx="538">
                  <c:v>115314.3</c:v>
                </c:pt>
                <c:pt idx="539">
                  <c:v>105620.7</c:v>
                </c:pt>
                <c:pt idx="540">
                  <c:v>99056.76</c:v>
                </c:pt>
                <c:pt idx="541">
                  <c:v>96137.05</c:v>
                </c:pt>
                <c:pt idx="542">
                  <c:v>99107.01</c:v>
                </c:pt>
                <c:pt idx="543">
                  <c:v>96587.91</c:v>
                </c:pt>
                <c:pt idx="544">
                  <c:v>95973.62</c:v>
                </c:pt>
                <c:pt idx="545">
                  <c:v>95878.720000000001</c:v>
                </c:pt>
                <c:pt idx="546">
                  <c:v>95815.13</c:v>
                </c:pt>
                <c:pt idx="547">
                  <c:v>122681.7</c:v>
                </c:pt>
                <c:pt idx="548">
                  <c:v>139773</c:v>
                </c:pt>
                <c:pt idx="549">
                  <c:v>137299.20000000001</c:v>
                </c:pt>
                <c:pt idx="550">
                  <c:v>139723.79999999999</c:v>
                </c:pt>
                <c:pt idx="551">
                  <c:v>139705.79999999999</c:v>
                </c:pt>
                <c:pt idx="552">
                  <c:v>137244.1</c:v>
                </c:pt>
                <c:pt idx="553">
                  <c:v>134784.70000000001</c:v>
                </c:pt>
                <c:pt idx="554">
                  <c:v>134773.6</c:v>
                </c:pt>
                <c:pt idx="555">
                  <c:v>159311.6</c:v>
                </c:pt>
                <c:pt idx="556">
                  <c:v>181636.7</c:v>
                </c:pt>
                <c:pt idx="557">
                  <c:v>244291.3</c:v>
                </c:pt>
                <c:pt idx="558">
                  <c:v>210386.6</c:v>
                </c:pt>
                <c:pt idx="559">
                  <c:v>191383.5</c:v>
                </c:pt>
                <c:pt idx="560">
                  <c:v>737952.3</c:v>
                </c:pt>
                <c:pt idx="561">
                  <c:v>1575874</c:v>
                </c:pt>
                <c:pt idx="562">
                  <c:v>2475091</c:v>
                </c:pt>
                <c:pt idx="563">
                  <c:v>2673924</c:v>
                </c:pt>
                <c:pt idx="564">
                  <c:v>2677492</c:v>
                </c:pt>
                <c:pt idx="565">
                  <c:v>2678019</c:v>
                </c:pt>
                <c:pt idx="566">
                  <c:v>2705545</c:v>
                </c:pt>
                <c:pt idx="567">
                  <c:v>2922912</c:v>
                </c:pt>
                <c:pt idx="568">
                  <c:v>3175846</c:v>
                </c:pt>
                <c:pt idx="569">
                  <c:v>3351893</c:v>
                </c:pt>
                <c:pt idx="570">
                  <c:v>3865563</c:v>
                </c:pt>
                <c:pt idx="571">
                  <c:v>3866392</c:v>
                </c:pt>
                <c:pt idx="572">
                  <c:v>3892646</c:v>
                </c:pt>
                <c:pt idx="573">
                  <c:v>3892913</c:v>
                </c:pt>
                <c:pt idx="574">
                  <c:v>3898516</c:v>
                </c:pt>
                <c:pt idx="575">
                  <c:v>3897998</c:v>
                </c:pt>
                <c:pt idx="576">
                  <c:v>3894707</c:v>
                </c:pt>
                <c:pt idx="577">
                  <c:v>3902384</c:v>
                </c:pt>
                <c:pt idx="578">
                  <c:v>3905012</c:v>
                </c:pt>
                <c:pt idx="579">
                  <c:v>3903499</c:v>
                </c:pt>
                <c:pt idx="580">
                  <c:v>3931106</c:v>
                </c:pt>
                <c:pt idx="581">
                  <c:v>3927848</c:v>
                </c:pt>
                <c:pt idx="582">
                  <c:v>3928498</c:v>
                </c:pt>
                <c:pt idx="583">
                  <c:v>3932170</c:v>
                </c:pt>
                <c:pt idx="584">
                  <c:v>3936590</c:v>
                </c:pt>
                <c:pt idx="585">
                  <c:v>3941815</c:v>
                </c:pt>
                <c:pt idx="586">
                  <c:v>3920713</c:v>
                </c:pt>
                <c:pt idx="587">
                  <c:v>3925260</c:v>
                </c:pt>
                <c:pt idx="588">
                  <c:v>3930930</c:v>
                </c:pt>
                <c:pt idx="589">
                  <c:v>3938714</c:v>
                </c:pt>
                <c:pt idx="590">
                  <c:v>3939310</c:v>
                </c:pt>
                <c:pt idx="591">
                  <c:v>3938580</c:v>
                </c:pt>
                <c:pt idx="592">
                  <c:v>3940539</c:v>
                </c:pt>
                <c:pt idx="593">
                  <c:v>3969056</c:v>
                </c:pt>
                <c:pt idx="594">
                  <c:v>3622534</c:v>
                </c:pt>
                <c:pt idx="595">
                  <c:v>2569683</c:v>
                </c:pt>
                <c:pt idx="596">
                  <c:v>2574955</c:v>
                </c:pt>
                <c:pt idx="597">
                  <c:v>2577174</c:v>
                </c:pt>
                <c:pt idx="598">
                  <c:v>2574621</c:v>
                </c:pt>
                <c:pt idx="599">
                  <c:v>2574480</c:v>
                </c:pt>
                <c:pt idx="600">
                  <c:v>2573300</c:v>
                </c:pt>
                <c:pt idx="601">
                  <c:v>2571794</c:v>
                </c:pt>
                <c:pt idx="602">
                  <c:v>2570954</c:v>
                </c:pt>
                <c:pt idx="603">
                  <c:v>2567734</c:v>
                </c:pt>
                <c:pt idx="604">
                  <c:v>2558982</c:v>
                </c:pt>
                <c:pt idx="605">
                  <c:v>2537357</c:v>
                </c:pt>
                <c:pt idx="606">
                  <c:v>2536415</c:v>
                </c:pt>
                <c:pt idx="607">
                  <c:v>2513337</c:v>
                </c:pt>
                <c:pt idx="608">
                  <c:v>2509395</c:v>
                </c:pt>
                <c:pt idx="609">
                  <c:v>2535354</c:v>
                </c:pt>
                <c:pt idx="610">
                  <c:v>2319302</c:v>
                </c:pt>
                <c:pt idx="611">
                  <c:v>1874282</c:v>
                </c:pt>
                <c:pt idx="612">
                  <c:v>1928809</c:v>
                </c:pt>
                <c:pt idx="613">
                  <c:v>1905148</c:v>
                </c:pt>
                <c:pt idx="614">
                  <c:v>1557837</c:v>
                </c:pt>
                <c:pt idx="615">
                  <c:v>1271341</c:v>
                </c:pt>
                <c:pt idx="616">
                  <c:v>1167126</c:v>
                </c:pt>
                <c:pt idx="617">
                  <c:v>470653.7</c:v>
                </c:pt>
                <c:pt idx="618">
                  <c:v>178041.1</c:v>
                </c:pt>
                <c:pt idx="619">
                  <c:v>160638</c:v>
                </c:pt>
                <c:pt idx="620">
                  <c:v>151469.29999999999</c:v>
                </c:pt>
                <c:pt idx="621">
                  <c:v>150853.79999999999</c:v>
                </c:pt>
                <c:pt idx="622">
                  <c:v>168873.9</c:v>
                </c:pt>
                <c:pt idx="623">
                  <c:v>157873.4</c:v>
                </c:pt>
                <c:pt idx="624">
                  <c:v>153537.70000000001</c:v>
                </c:pt>
                <c:pt idx="625">
                  <c:v>232174.5</c:v>
                </c:pt>
                <c:pt idx="626">
                  <c:v>251726.3</c:v>
                </c:pt>
                <c:pt idx="627">
                  <c:v>231376.3</c:v>
                </c:pt>
                <c:pt idx="628">
                  <c:v>664593.80000000005</c:v>
                </c:pt>
                <c:pt idx="629">
                  <c:v>1113907</c:v>
                </c:pt>
                <c:pt idx="630">
                  <c:v>2650824</c:v>
                </c:pt>
                <c:pt idx="631">
                  <c:v>3375233</c:v>
                </c:pt>
                <c:pt idx="632">
                  <c:v>4240282</c:v>
                </c:pt>
                <c:pt idx="633">
                  <c:v>4689918</c:v>
                </c:pt>
                <c:pt idx="634">
                  <c:v>4706957</c:v>
                </c:pt>
                <c:pt idx="635">
                  <c:v>4701258</c:v>
                </c:pt>
                <c:pt idx="636">
                  <c:v>4730785</c:v>
                </c:pt>
                <c:pt idx="637">
                  <c:v>4488884</c:v>
                </c:pt>
                <c:pt idx="638">
                  <c:v>4135426</c:v>
                </c:pt>
                <c:pt idx="639">
                  <c:v>2118695</c:v>
                </c:pt>
                <c:pt idx="640">
                  <c:v>1458781</c:v>
                </c:pt>
                <c:pt idx="641">
                  <c:v>1495324</c:v>
                </c:pt>
                <c:pt idx="642">
                  <c:v>1480580</c:v>
                </c:pt>
                <c:pt idx="643">
                  <c:v>1233775</c:v>
                </c:pt>
                <c:pt idx="644">
                  <c:v>789587.2</c:v>
                </c:pt>
                <c:pt idx="645">
                  <c:v>763923.8</c:v>
                </c:pt>
                <c:pt idx="646">
                  <c:v>763762.4</c:v>
                </c:pt>
                <c:pt idx="647">
                  <c:v>761210.8</c:v>
                </c:pt>
                <c:pt idx="648">
                  <c:v>763579</c:v>
                </c:pt>
                <c:pt idx="649">
                  <c:v>687677.2</c:v>
                </c:pt>
                <c:pt idx="650">
                  <c:v>523711.3</c:v>
                </c:pt>
                <c:pt idx="651">
                  <c:v>504106</c:v>
                </c:pt>
                <c:pt idx="652">
                  <c:v>508976.1</c:v>
                </c:pt>
                <c:pt idx="653">
                  <c:v>513853.3</c:v>
                </c:pt>
                <c:pt idx="654">
                  <c:v>513842.8</c:v>
                </c:pt>
                <c:pt idx="655">
                  <c:v>513835.2</c:v>
                </c:pt>
                <c:pt idx="656">
                  <c:v>486916.5</c:v>
                </c:pt>
                <c:pt idx="657">
                  <c:v>374368.8</c:v>
                </c:pt>
                <c:pt idx="658">
                  <c:v>364578</c:v>
                </c:pt>
                <c:pt idx="659">
                  <c:v>364574.1</c:v>
                </c:pt>
                <c:pt idx="660">
                  <c:v>365043.20000000001</c:v>
                </c:pt>
                <c:pt idx="661">
                  <c:v>367075.8</c:v>
                </c:pt>
                <c:pt idx="662">
                  <c:v>364617.7</c:v>
                </c:pt>
                <c:pt idx="663">
                  <c:v>364608.2</c:v>
                </c:pt>
                <c:pt idx="664">
                  <c:v>364600.3</c:v>
                </c:pt>
                <c:pt idx="665">
                  <c:v>308322.3</c:v>
                </c:pt>
                <c:pt idx="666">
                  <c:v>252045.3</c:v>
                </c:pt>
                <c:pt idx="667">
                  <c:v>413514.5</c:v>
                </c:pt>
                <c:pt idx="668">
                  <c:v>572537.59999999998</c:v>
                </c:pt>
                <c:pt idx="669">
                  <c:v>574980.6</c:v>
                </c:pt>
                <c:pt idx="670">
                  <c:v>574977.4</c:v>
                </c:pt>
                <c:pt idx="671">
                  <c:v>574974.6</c:v>
                </c:pt>
                <c:pt idx="672">
                  <c:v>574972.19999999995</c:v>
                </c:pt>
                <c:pt idx="673">
                  <c:v>577617.9</c:v>
                </c:pt>
                <c:pt idx="674">
                  <c:v>577668.69999999995</c:v>
                </c:pt>
                <c:pt idx="675">
                  <c:v>577471.19999999995</c:v>
                </c:pt>
                <c:pt idx="676">
                  <c:v>572568.6</c:v>
                </c:pt>
                <c:pt idx="677">
                  <c:v>575006.9</c:v>
                </c:pt>
                <c:pt idx="678">
                  <c:v>575000.1</c:v>
                </c:pt>
                <c:pt idx="679">
                  <c:v>621479.19999999995</c:v>
                </c:pt>
                <c:pt idx="680">
                  <c:v>704657.8</c:v>
                </c:pt>
                <c:pt idx="681">
                  <c:v>702206.9</c:v>
                </c:pt>
                <c:pt idx="682">
                  <c:v>702203.1</c:v>
                </c:pt>
                <c:pt idx="683">
                  <c:v>704646.5</c:v>
                </c:pt>
                <c:pt idx="684">
                  <c:v>702196.9</c:v>
                </c:pt>
                <c:pt idx="685">
                  <c:v>738893.1</c:v>
                </c:pt>
                <c:pt idx="686">
                  <c:v>765803.2</c:v>
                </c:pt>
                <c:pt idx="687">
                  <c:v>768660.2</c:v>
                </c:pt>
                <c:pt idx="688">
                  <c:v>768307.9</c:v>
                </c:pt>
                <c:pt idx="689">
                  <c:v>765850.9</c:v>
                </c:pt>
                <c:pt idx="690">
                  <c:v>765842.2</c:v>
                </c:pt>
                <c:pt idx="691">
                  <c:v>765835.1</c:v>
                </c:pt>
                <c:pt idx="692">
                  <c:v>765828.9</c:v>
                </c:pt>
                <c:pt idx="693">
                  <c:v>765823.7</c:v>
                </c:pt>
                <c:pt idx="694">
                  <c:v>765819.2</c:v>
                </c:pt>
                <c:pt idx="695">
                  <c:v>765815.2</c:v>
                </c:pt>
                <c:pt idx="696">
                  <c:v>765811.9</c:v>
                </c:pt>
                <c:pt idx="697">
                  <c:v>765808.9</c:v>
                </c:pt>
                <c:pt idx="698">
                  <c:v>763359.6</c:v>
                </c:pt>
                <c:pt idx="699">
                  <c:v>758464.1</c:v>
                </c:pt>
                <c:pt idx="700">
                  <c:v>760908.6</c:v>
                </c:pt>
                <c:pt idx="701">
                  <c:v>760906.9</c:v>
                </c:pt>
                <c:pt idx="702">
                  <c:v>760905.2</c:v>
                </c:pt>
                <c:pt idx="703">
                  <c:v>760903.7</c:v>
                </c:pt>
                <c:pt idx="704">
                  <c:v>763348.9</c:v>
                </c:pt>
                <c:pt idx="705">
                  <c:v>760901.1</c:v>
                </c:pt>
                <c:pt idx="706">
                  <c:v>760900.1</c:v>
                </c:pt>
                <c:pt idx="707">
                  <c:v>760899</c:v>
                </c:pt>
                <c:pt idx="708">
                  <c:v>758451.5</c:v>
                </c:pt>
                <c:pt idx="709">
                  <c:v>756004.2</c:v>
                </c:pt>
                <c:pt idx="710">
                  <c:v>751110.2</c:v>
                </c:pt>
                <c:pt idx="711">
                  <c:v>761073.9</c:v>
                </c:pt>
                <c:pt idx="712">
                  <c:v>768259.6</c:v>
                </c:pt>
                <c:pt idx="713">
                  <c:v>763363</c:v>
                </c:pt>
                <c:pt idx="714">
                  <c:v>766551.2</c:v>
                </c:pt>
                <c:pt idx="715">
                  <c:v>774438.40000000002</c:v>
                </c:pt>
                <c:pt idx="716">
                  <c:v>769295.9</c:v>
                </c:pt>
                <c:pt idx="717">
                  <c:v>769597.9</c:v>
                </c:pt>
                <c:pt idx="718">
                  <c:v>766580.8</c:v>
                </c:pt>
                <c:pt idx="719">
                  <c:v>649375.4</c:v>
                </c:pt>
                <c:pt idx="720">
                  <c:v>333178.8</c:v>
                </c:pt>
                <c:pt idx="721">
                  <c:v>325738</c:v>
                </c:pt>
                <c:pt idx="722">
                  <c:v>331499.2</c:v>
                </c:pt>
                <c:pt idx="723">
                  <c:v>334691.40000000002</c:v>
                </c:pt>
                <c:pt idx="724">
                  <c:v>338854.5</c:v>
                </c:pt>
                <c:pt idx="725">
                  <c:v>331097.5</c:v>
                </c:pt>
                <c:pt idx="726">
                  <c:v>328419.09999999998</c:v>
                </c:pt>
                <c:pt idx="727">
                  <c:v>223643.9</c:v>
                </c:pt>
                <c:pt idx="728">
                  <c:v>169534.2</c:v>
                </c:pt>
                <c:pt idx="729">
                  <c:v>166755.70000000001</c:v>
                </c:pt>
                <c:pt idx="730">
                  <c:v>164225.20000000001</c:v>
                </c:pt>
                <c:pt idx="731">
                  <c:v>169058.4</c:v>
                </c:pt>
                <c:pt idx="732">
                  <c:v>178800.4</c:v>
                </c:pt>
                <c:pt idx="733">
                  <c:v>181213.5</c:v>
                </c:pt>
                <c:pt idx="734">
                  <c:v>181415.4</c:v>
                </c:pt>
                <c:pt idx="735">
                  <c:v>181208</c:v>
                </c:pt>
                <c:pt idx="736">
                  <c:v>181183</c:v>
                </c:pt>
                <c:pt idx="737">
                  <c:v>178939.1</c:v>
                </c:pt>
                <c:pt idx="738">
                  <c:v>176293.8</c:v>
                </c:pt>
                <c:pt idx="739">
                  <c:v>176273.2</c:v>
                </c:pt>
                <c:pt idx="740">
                  <c:v>176475.6</c:v>
                </c:pt>
                <c:pt idx="741">
                  <c:v>176281.8</c:v>
                </c:pt>
                <c:pt idx="742">
                  <c:v>173817</c:v>
                </c:pt>
                <c:pt idx="743">
                  <c:v>151783.1</c:v>
                </c:pt>
                <c:pt idx="744">
                  <c:v>80820.23</c:v>
                </c:pt>
                <c:pt idx="745">
                  <c:v>78363.600000000006</c:v>
                </c:pt>
                <c:pt idx="746">
                  <c:v>75908.59</c:v>
                </c:pt>
                <c:pt idx="747">
                  <c:v>66115.14</c:v>
                </c:pt>
                <c:pt idx="748">
                  <c:v>61215.9</c:v>
                </c:pt>
                <c:pt idx="749">
                  <c:v>48977.8</c:v>
                </c:pt>
                <c:pt idx="750">
                  <c:v>46952.37</c:v>
                </c:pt>
                <c:pt idx="751">
                  <c:v>30794.28</c:v>
                </c:pt>
                <c:pt idx="752">
                  <c:v>45192.03</c:v>
                </c:pt>
                <c:pt idx="753">
                  <c:v>77791.8</c:v>
                </c:pt>
                <c:pt idx="754">
                  <c:v>136919.20000000001</c:v>
                </c:pt>
                <c:pt idx="755">
                  <c:v>152990.6</c:v>
                </c:pt>
                <c:pt idx="756">
                  <c:v>125880.1</c:v>
                </c:pt>
                <c:pt idx="757">
                  <c:v>185088.7</c:v>
                </c:pt>
                <c:pt idx="758">
                  <c:v>499448.4</c:v>
                </c:pt>
                <c:pt idx="759">
                  <c:v>998705.8</c:v>
                </c:pt>
                <c:pt idx="760">
                  <c:v>1654726</c:v>
                </c:pt>
                <c:pt idx="761">
                  <c:v>2496112</c:v>
                </c:pt>
                <c:pt idx="762">
                  <c:v>2691694</c:v>
                </c:pt>
                <c:pt idx="763">
                  <c:v>2985185</c:v>
                </c:pt>
                <c:pt idx="764">
                  <c:v>3498916</c:v>
                </c:pt>
                <c:pt idx="765">
                  <c:v>4110498</c:v>
                </c:pt>
                <c:pt idx="766">
                  <c:v>4232812</c:v>
                </c:pt>
                <c:pt idx="767">
                  <c:v>4232766</c:v>
                </c:pt>
                <c:pt idx="768">
                  <c:v>4208526</c:v>
                </c:pt>
                <c:pt idx="769">
                  <c:v>4232977</c:v>
                </c:pt>
                <c:pt idx="770">
                  <c:v>4208302</c:v>
                </c:pt>
                <c:pt idx="771">
                  <c:v>4208274</c:v>
                </c:pt>
                <c:pt idx="772">
                  <c:v>4208252</c:v>
                </c:pt>
                <c:pt idx="773">
                  <c:v>4208234</c:v>
                </c:pt>
                <c:pt idx="774">
                  <c:v>4232998</c:v>
                </c:pt>
                <c:pt idx="775">
                  <c:v>4208264</c:v>
                </c:pt>
                <c:pt idx="776">
                  <c:v>3744201</c:v>
                </c:pt>
                <c:pt idx="777">
                  <c:v>2937484</c:v>
                </c:pt>
                <c:pt idx="778">
                  <c:v>1968004</c:v>
                </c:pt>
                <c:pt idx="779">
                  <c:v>2185460</c:v>
                </c:pt>
                <c:pt idx="780">
                  <c:v>3596829</c:v>
                </c:pt>
                <c:pt idx="781">
                  <c:v>4159469</c:v>
                </c:pt>
                <c:pt idx="782">
                  <c:v>4257320</c:v>
                </c:pt>
                <c:pt idx="783">
                  <c:v>4306511</c:v>
                </c:pt>
                <c:pt idx="784">
                  <c:v>4281746</c:v>
                </c:pt>
                <c:pt idx="785">
                  <c:v>4281708</c:v>
                </c:pt>
                <c:pt idx="786">
                  <c:v>4306144</c:v>
                </c:pt>
                <c:pt idx="787">
                  <c:v>4355430</c:v>
                </c:pt>
                <c:pt idx="788">
                  <c:v>4380139</c:v>
                </c:pt>
                <c:pt idx="789">
                  <c:v>4379826</c:v>
                </c:pt>
                <c:pt idx="790">
                  <c:v>4477532</c:v>
                </c:pt>
                <c:pt idx="791">
                  <c:v>4452992</c:v>
                </c:pt>
                <c:pt idx="792">
                  <c:v>4452956</c:v>
                </c:pt>
                <c:pt idx="793">
                  <c:v>4403996</c:v>
                </c:pt>
                <c:pt idx="794">
                  <c:v>4403975</c:v>
                </c:pt>
                <c:pt idx="795">
                  <c:v>4403957</c:v>
                </c:pt>
                <c:pt idx="796">
                  <c:v>4403944</c:v>
                </c:pt>
                <c:pt idx="797">
                  <c:v>4403932</c:v>
                </c:pt>
                <c:pt idx="798">
                  <c:v>4403922</c:v>
                </c:pt>
                <c:pt idx="799">
                  <c:v>4379448</c:v>
                </c:pt>
                <c:pt idx="800">
                  <c:v>4354974</c:v>
                </c:pt>
                <c:pt idx="801">
                  <c:v>4355010</c:v>
                </c:pt>
                <c:pt idx="802">
                  <c:v>4355330</c:v>
                </c:pt>
                <c:pt idx="803">
                  <c:v>4379882</c:v>
                </c:pt>
                <c:pt idx="804">
                  <c:v>4379588</c:v>
                </c:pt>
                <c:pt idx="805">
                  <c:v>4403998</c:v>
                </c:pt>
                <c:pt idx="806">
                  <c:v>4358273</c:v>
                </c:pt>
                <c:pt idx="807">
                  <c:v>4407593</c:v>
                </c:pt>
                <c:pt idx="808">
                  <c:v>4404431</c:v>
                </c:pt>
                <c:pt idx="809">
                  <c:v>4404288</c:v>
                </c:pt>
                <c:pt idx="810">
                  <c:v>4405150</c:v>
                </c:pt>
                <c:pt idx="811">
                  <c:v>4551714</c:v>
                </c:pt>
                <c:pt idx="812">
                  <c:v>4697966</c:v>
                </c:pt>
                <c:pt idx="813">
                  <c:v>4746728</c:v>
                </c:pt>
                <c:pt idx="814">
                  <c:v>4746654</c:v>
                </c:pt>
                <c:pt idx="815">
                  <c:v>4722136</c:v>
                </c:pt>
                <c:pt idx="816">
                  <c:v>4697630</c:v>
                </c:pt>
                <c:pt idx="817">
                  <c:v>4673134</c:v>
                </c:pt>
                <c:pt idx="818">
                  <c:v>4648644</c:v>
                </c:pt>
                <c:pt idx="819">
                  <c:v>4648625</c:v>
                </c:pt>
                <c:pt idx="820">
                  <c:v>4624144</c:v>
                </c:pt>
                <c:pt idx="821">
                  <c:v>4624130</c:v>
                </c:pt>
                <c:pt idx="822">
                  <c:v>4624120</c:v>
                </c:pt>
                <c:pt idx="823">
                  <c:v>4648577</c:v>
                </c:pt>
                <c:pt idx="824">
                  <c:v>4306049</c:v>
                </c:pt>
                <c:pt idx="825">
                  <c:v>3033822</c:v>
                </c:pt>
                <c:pt idx="826">
                  <c:v>2091885</c:v>
                </c:pt>
                <c:pt idx="827">
                  <c:v>1605011</c:v>
                </c:pt>
                <c:pt idx="828">
                  <c:v>1607454</c:v>
                </c:pt>
                <c:pt idx="829">
                  <c:v>1607450</c:v>
                </c:pt>
                <c:pt idx="830">
                  <c:v>1607453</c:v>
                </c:pt>
                <c:pt idx="831">
                  <c:v>1605066</c:v>
                </c:pt>
                <c:pt idx="832">
                  <c:v>1401980</c:v>
                </c:pt>
                <c:pt idx="833">
                  <c:v>743813.3</c:v>
                </c:pt>
                <c:pt idx="834">
                  <c:v>734122.8</c:v>
                </c:pt>
                <c:pt idx="835">
                  <c:v>731684.7</c:v>
                </c:pt>
                <c:pt idx="836">
                  <c:v>729246.5</c:v>
                </c:pt>
                <c:pt idx="837">
                  <c:v>731604.2</c:v>
                </c:pt>
                <c:pt idx="838">
                  <c:v>734348.6</c:v>
                </c:pt>
                <c:pt idx="839">
                  <c:v>734650.8</c:v>
                </c:pt>
                <c:pt idx="840">
                  <c:v>746835.3</c:v>
                </c:pt>
                <c:pt idx="841">
                  <c:v>744008.5</c:v>
                </c:pt>
                <c:pt idx="842">
                  <c:v>944581.9</c:v>
                </c:pt>
                <c:pt idx="843">
                  <c:v>1221011</c:v>
                </c:pt>
                <c:pt idx="844">
                  <c:v>1194073</c:v>
                </c:pt>
                <c:pt idx="845">
                  <c:v>1196952</c:v>
                </c:pt>
                <c:pt idx="846">
                  <c:v>1813099</c:v>
                </c:pt>
                <c:pt idx="847">
                  <c:v>2789882</c:v>
                </c:pt>
                <c:pt idx="848">
                  <c:v>3623158</c:v>
                </c:pt>
                <c:pt idx="849">
                  <c:v>4575649</c:v>
                </c:pt>
                <c:pt idx="850">
                  <c:v>4795685</c:v>
                </c:pt>
                <c:pt idx="851">
                  <c:v>4795613</c:v>
                </c:pt>
                <c:pt idx="852">
                  <c:v>4771108</c:v>
                </c:pt>
                <c:pt idx="853">
                  <c:v>4746590</c:v>
                </c:pt>
                <c:pt idx="854">
                  <c:v>4722094</c:v>
                </c:pt>
                <c:pt idx="855">
                  <c:v>4697603</c:v>
                </c:pt>
                <c:pt idx="856">
                  <c:v>4648652</c:v>
                </c:pt>
                <c:pt idx="857">
                  <c:v>4648636</c:v>
                </c:pt>
                <c:pt idx="858">
                  <c:v>4648624</c:v>
                </c:pt>
                <c:pt idx="859">
                  <c:v>4648829</c:v>
                </c:pt>
                <c:pt idx="860">
                  <c:v>4624584</c:v>
                </c:pt>
                <c:pt idx="861">
                  <c:v>4453254</c:v>
                </c:pt>
                <c:pt idx="862">
                  <c:v>4453216</c:v>
                </c:pt>
                <c:pt idx="863">
                  <c:v>4307000</c:v>
                </c:pt>
                <c:pt idx="864">
                  <c:v>4237974</c:v>
                </c:pt>
                <c:pt idx="865">
                  <c:v>4283305</c:v>
                </c:pt>
                <c:pt idx="866">
                  <c:v>4257816</c:v>
                </c:pt>
                <c:pt idx="867">
                  <c:v>4208718</c:v>
                </c:pt>
                <c:pt idx="868">
                  <c:v>4185078</c:v>
                </c:pt>
                <c:pt idx="869">
                  <c:v>4135357</c:v>
                </c:pt>
                <c:pt idx="870">
                  <c:v>4164487</c:v>
                </c:pt>
                <c:pt idx="871">
                  <c:v>4160726</c:v>
                </c:pt>
                <c:pt idx="872">
                  <c:v>4111029</c:v>
                </c:pt>
                <c:pt idx="873">
                  <c:v>4111794</c:v>
                </c:pt>
                <c:pt idx="874">
                  <c:v>4062572</c:v>
                </c:pt>
                <c:pt idx="875">
                  <c:v>4070606</c:v>
                </c:pt>
                <c:pt idx="876">
                  <c:v>4063142</c:v>
                </c:pt>
                <c:pt idx="877">
                  <c:v>4069847</c:v>
                </c:pt>
                <c:pt idx="878">
                  <c:v>4111364</c:v>
                </c:pt>
                <c:pt idx="879">
                  <c:v>4135597</c:v>
                </c:pt>
                <c:pt idx="880">
                  <c:v>4110978</c:v>
                </c:pt>
                <c:pt idx="881">
                  <c:v>4111054</c:v>
                </c:pt>
                <c:pt idx="882">
                  <c:v>4037426</c:v>
                </c:pt>
                <c:pt idx="883">
                  <c:v>3988603</c:v>
                </c:pt>
                <c:pt idx="884">
                  <c:v>3963938</c:v>
                </c:pt>
                <c:pt idx="885">
                  <c:v>3988344</c:v>
                </c:pt>
                <c:pt idx="886">
                  <c:v>4037270</c:v>
                </c:pt>
                <c:pt idx="887">
                  <c:v>4037920</c:v>
                </c:pt>
                <c:pt idx="888">
                  <c:v>4135190</c:v>
                </c:pt>
                <c:pt idx="889">
                  <c:v>4380054</c:v>
                </c:pt>
                <c:pt idx="890">
                  <c:v>4404862</c:v>
                </c:pt>
                <c:pt idx="891">
                  <c:v>4380258</c:v>
                </c:pt>
                <c:pt idx="892">
                  <c:v>4381190</c:v>
                </c:pt>
                <c:pt idx="893">
                  <c:v>3329473</c:v>
                </c:pt>
                <c:pt idx="894">
                  <c:v>2716474</c:v>
                </c:pt>
                <c:pt idx="895">
                  <c:v>4208746</c:v>
                </c:pt>
                <c:pt idx="896">
                  <c:v>4428926</c:v>
                </c:pt>
                <c:pt idx="897">
                  <c:v>4428775</c:v>
                </c:pt>
                <c:pt idx="898">
                  <c:v>4453180</c:v>
                </c:pt>
                <c:pt idx="899">
                  <c:v>4453136</c:v>
                </c:pt>
                <c:pt idx="900">
                  <c:v>4428637</c:v>
                </c:pt>
                <c:pt idx="901">
                  <c:v>4428610</c:v>
                </c:pt>
                <c:pt idx="902">
                  <c:v>4453066</c:v>
                </c:pt>
                <c:pt idx="903">
                  <c:v>4477507</c:v>
                </c:pt>
                <c:pt idx="904">
                  <c:v>4526431</c:v>
                </c:pt>
                <c:pt idx="905">
                  <c:v>4501943</c:v>
                </c:pt>
                <c:pt idx="906">
                  <c:v>4477466</c:v>
                </c:pt>
                <c:pt idx="907">
                  <c:v>4452990</c:v>
                </c:pt>
                <c:pt idx="908">
                  <c:v>4452982</c:v>
                </c:pt>
                <c:pt idx="909">
                  <c:v>4428512</c:v>
                </c:pt>
                <c:pt idx="910">
                  <c:v>4404221</c:v>
                </c:pt>
                <c:pt idx="911">
                  <c:v>4429315</c:v>
                </c:pt>
                <c:pt idx="912">
                  <c:v>4429396</c:v>
                </c:pt>
                <c:pt idx="913">
                  <c:v>4431320</c:v>
                </c:pt>
                <c:pt idx="914">
                  <c:v>4429471</c:v>
                </c:pt>
                <c:pt idx="915">
                  <c:v>4430726</c:v>
                </c:pt>
                <c:pt idx="916">
                  <c:v>4430100</c:v>
                </c:pt>
                <c:pt idx="917">
                  <c:v>4381480</c:v>
                </c:pt>
                <c:pt idx="918">
                  <c:v>4406794</c:v>
                </c:pt>
                <c:pt idx="919">
                  <c:v>4434680</c:v>
                </c:pt>
                <c:pt idx="920">
                  <c:v>4414254</c:v>
                </c:pt>
                <c:pt idx="921">
                  <c:v>4416941</c:v>
                </c:pt>
                <c:pt idx="922">
                  <c:v>4406242</c:v>
                </c:pt>
                <c:pt idx="923">
                  <c:v>4429470</c:v>
                </c:pt>
                <c:pt idx="924">
                  <c:v>4404754</c:v>
                </c:pt>
                <c:pt idx="925">
                  <c:v>4431052</c:v>
                </c:pt>
                <c:pt idx="926">
                  <c:v>4433938</c:v>
                </c:pt>
                <c:pt idx="927">
                  <c:v>4412136</c:v>
                </c:pt>
                <c:pt idx="928">
                  <c:v>4397287</c:v>
                </c:pt>
                <c:pt idx="929">
                  <c:v>4365768</c:v>
                </c:pt>
                <c:pt idx="930">
                  <c:v>4416256</c:v>
                </c:pt>
                <c:pt idx="931">
                  <c:v>4468298</c:v>
                </c:pt>
                <c:pt idx="932">
                  <c:v>4462278</c:v>
                </c:pt>
                <c:pt idx="933">
                  <c:v>4416970</c:v>
                </c:pt>
                <c:pt idx="934">
                  <c:v>4410256</c:v>
                </c:pt>
                <c:pt idx="935">
                  <c:v>4459528</c:v>
                </c:pt>
                <c:pt idx="936">
                  <c:v>4478574</c:v>
                </c:pt>
                <c:pt idx="937">
                  <c:v>4453823</c:v>
                </c:pt>
                <c:pt idx="938">
                  <c:v>4429588</c:v>
                </c:pt>
                <c:pt idx="939">
                  <c:v>4429603</c:v>
                </c:pt>
                <c:pt idx="940">
                  <c:v>4431836</c:v>
                </c:pt>
                <c:pt idx="941">
                  <c:v>4406354</c:v>
                </c:pt>
                <c:pt idx="942">
                  <c:v>4382366</c:v>
                </c:pt>
                <c:pt idx="943">
                  <c:v>4363096</c:v>
                </c:pt>
                <c:pt idx="944">
                  <c:v>4336621</c:v>
                </c:pt>
                <c:pt idx="945">
                  <c:v>4342586</c:v>
                </c:pt>
                <c:pt idx="946">
                  <c:v>4268828</c:v>
                </c:pt>
                <c:pt idx="947">
                  <c:v>3427579</c:v>
                </c:pt>
                <c:pt idx="948">
                  <c:v>2948940</c:v>
                </c:pt>
                <c:pt idx="949">
                  <c:v>2929804</c:v>
                </c:pt>
                <c:pt idx="950">
                  <c:v>2918798</c:v>
                </c:pt>
                <c:pt idx="951">
                  <c:v>2924028</c:v>
                </c:pt>
                <c:pt idx="952">
                  <c:v>2920653</c:v>
                </c:pt>
                <c:pt idx="953">
                  <c:v>2930349</c:v>
                </c:pt>
                <c:pt idx="954">
                  <c:v>2929683</c:v>
                </c:pt>
                <c:pt idx="955">
                  <c:v>2935712</c:v>
                </c:pt>
                <c:pt idx="956">
                  <c:v>2917948</c:v>
                </c:pt>
                <c:pt idx="957">
                  <c:v>2694497</c:v>
                </c:pt>
                <c:pt idx="958">
                  <c:v>2226239</c:v>
                </c:pt>
                <c:pt idx="959">
                  <c:v>2232212</c:v>
                </c:pt>
                <c:pt idx="960">
                  <c:v>2071681</c:v>
                </c:pt>
                <c:pt idx="961">
                  <c:v>1511698</c:v>
                </c:pt>
                <c:pt idx="962">
                  <c:v>1524829</c:v>
                </c:pt>
                <c:pt idx="963">
                  <c:v>1532554</c:v>
                </c:pt>
                <c:pt idx="964">
                  <c:v>1117092</c:v>
                </c:pt>
                <c:pt idx="965">
                  <c:v>413322</c:v>
                </c:pt>
                <c:pt idx="966">
                  <c:v>181262.1</c:v>
                </c:pt>
                <c:pt idx="967">
                  <c:v>181066.1</c:v>
                </c:pt>
                <c:pt idx="968">
                  <c:v>181961.7</c:v>
                </c:pt>
                <c:pt idx="969">
                  <c:v>181548.7</c:v>
                </c:pt>
                <c:pt idx="970">
                  <c:v>187711.4</c:v>
                </c:pt>
                <c:pt idx="971">
                  <c:v>179967.6</c:v>
                </c:pt>
                <c:pt idx="972">
                  <c:v>177881</c:v>
                </c:pt>
                <c:pt idx="973">
                  <c:v>415302.9</c:v>
                </c:pt>
                <c:pt idx="974">
                  <c:v>1118606</c:v>
                </c:pt>
                <c:pt idx="975">
                  <c:v>1930753</c:v>
                </c:pt>
                <c:pt idx="976">
                  <c:v>2328499</c:v>
                </c:pt>
                <c:pt idx="977">
                  <c:v>2327008</c:v>
                </c:pt>
                <c:pt idx="978">
                  <c:v>2330886</c:v>
                </c:pt>
                <c:pt idx="979">
                  <c:v>2857396</c:v>
                </c:pt>
                <c:pt idx="980">
                  <c:v>3592840</c:v>
                </c:pt>
                <c:pt idx="981">
                  <c:v>3907300</c:v>
                </c:pt>
                <c:pt idx="982">
                  <c:v>3100374</c:v>
                </c:pt>
                <c:pt idx="983">
                  <c:v>2395239</c:v>
                </c:pt>
                <c:pt idx="984">
                  <c:v>2392664</c:v>
                </c:pt>
                <c:pt idx="985">
                  <c:v>2926609</c:v>
                </c:pt>
                <c:pt idx="986">
                  <c:v>3221236</c:v>
                </c:pt>
                <c:pt idx="987">
                  <c:v>3220185</c:v>
                </c:pt>
                <c:pt idx="988">
                  <c:v>3171131</c:v>
                </c:pt>
                <c:pt idx="989">
                  <c:v>3465240</c:v>
                </c:pt>
                <c:pt idx="990">
                  <c:v>3876856</c:v>
                </c:pt>
                <c:pt idx="991">
                  <c:v>3483644</c:v>
                </c:pt>
                <c:pt idx="992">
                  <c:v>2751082</c:v>
                </c:pt>
                <c:pt idx="993">
                  <c:v>1985683</c:v>
                </c:pt>
                <c:pt idx="994">
                  <c:v>1560576</c:v>
                </c:pt>
                <c:pt idx="995">
                  <c:v>1550308</c:v>
                </c:pt>
                <c:pt idx="996">
                  <c:v>1546795</c:v>
                </c:pt>
                <c:pt idx="997">
                  <c:v>1552220</c:v>
                </c:pt>
                <c:pt idx="998">
                  <c:v>1548564</c:v>
                </c:pt>
                <c:pt idx="999">
                  <c:v>1549008</c:v>
                </c:pt>
                <c:pt idx="1000">
                  <c:v>1801035</c:v>
                </c:pt>
                <c:pt idx="1001">
                  <c:v>2316825</c:v>
                </c:pt>
                <c:pt idx="1002">
                  <c:v>1952735</c:v>
                </c:pt>
                <c:pt idx="1003">
                  <c:v>1423300</c:v>
                </c:pt>
                <c:pt idx="1004">
                  <c:v>1407423</c:v>
                </c:pt>
                <c:pt idx="1005">
                  <c:v>1410609</c:v>
                </c:pt>
                <c:pt idx="1006">
                  <c:v>1407369</c:v>
                </c:pt>
                <c:pt idx="1007">
                  <c:v>1965035</c:v>
                </c:pt>
                <c:pt idx="1008">
                  <c:v>3498926</c:v>
                </c:pt>
                <c:pt idx="1009">
                  <c:v>3792433</c:v>
                </c:pt>
                <c:pt idx="1010">
                  <c:v>3792378</c:v>
                </c:pt>
                <c:pt idx="1011">
                  <c:v>3816808</c:v>
                </c:pt>
                <c:pt idx="1012">
                  <c:v>3816785</c:v>
                </c:pt>
                <c:pt idx="1013">
                  <c:v>3816769</c:v>
                </c:pt>
                <c:pt idx="1014">
                  <c:v>4134800</c:v>
                </c:pt>
                <c:pt idx="1015">
                  <c:v>4379437</c:v>
                </c:pt>
                <c:pt idx="1016">
                  <c:v>4379422</c:v>
                </c:pt>
                <c:pt idx="1017">
                  <c:v>4379413</c:v>
                </c:pt>
                <c:pt idx="1018">
                  <c:v>4379407</c:v>
                </c:pt>
                <c:pt idx="1019">
                  <c:v>4257075</c:v>
                </c:pt>
                <c:pt idx="1020">
                  <c:v>3302907</c:v>
                </c:pt>
                <c:pt idx="1021">
                  <c:v>2666795</c:v>
                </c:pt>
                <c:pt idx="1022">
                  <c:v>2231301</c:v>
                </c:pt>
                <c:pt idx="1023">
                  <c:v>2226406</c:v>
                </c:pt>
                <c:pt idx="1024">
                  <c:v>1915689</c:v>
                </c:pt>
                <c:pt idx="1025">
                  <c:v>1445945</c:v>
                </c:pt>
                <c:pt idx="1026">
                  <c:v>1441260</c:v>
                </c:pt>
                <c:pt idx="1027">
                  <c:v>1441074</c:v>
                </c:pt>
                <c:pt idx="1028">
                  <c:v>1426390</c:v>
                </c:pt>
                <c:pt idx="1029">
                  <c:v>1419047</c:v>
                </c:pt>
                <c:pt idx="1030">
                  <c:v>1416598</c:v>
                </c:pt>
                <c:pt idx="1031">
                  <c:v>1416595</c:v>
                </c:pt>
                <c:pt idx="1032">
                  <c:v>1416593</c:v>
                </c:pt>
                <c:pt idx="1033">
                  <c:v>1416590</c:v>
                </c:pt>
                <c:pt idx="1034">
                  <c:v>1414142</c:v>
                </c:pt>
                <c:pt idx="1035">
                  <c:v>1416587</c:v>
                </c:pt>
                <c:pt idx="1036">
                  <c:v>1416586</c:v>
                </c:pt>
                <c:pt idx="1037">
                  <c:v>1416584</c:v>
                </c:pt>
                <c:pt idx="1038">
                  <c:v>1416583</c:v>
                </c:pt>
                <c:pt idx="1039">
                  <c:v>1416777</c:v>
                </c:pt>
                <c:pt idx="1040">
                  <c:v>1416825</c:v>
                </c:pt>
                <c:pt idx="1041">
                  <c:v>1414188</c:v>
                </c:pt>
                <c:pt idx="1042">
                  <c:v>1416627</c:v>
                </c:pt>
                <c:pt idx="1043">
                  <c:v>1416620</c:v>
                </c:pt>
                <c:pt idx="1044">
                  <c:v>1416614</c:v>
                </c:pt>
                <c:pt idx="1045">
                  <c:v>1416610</c:v>
                </c:pt>
                <c:pt idx="1046">
                  <c:v>1416605</c:v>
                </c:pt>
                <c:pt idx="1047">
                  <c:v>1421920</c:v>
                </c:pt>
                <c:pt idx="1048">
                  <c:v>1434019</c:v>
                </c:pt>
                <c:pt idx="1049">
                  <c:v>1434054</c:v>
                </c:pt>
                <c:pt idx="1050">
                  <c:v>1433840</c:v>
                </c:pt>
                <c:pt idx="1051">
                  <c:v>1433818</c:v>
                </c:pt>
                <c:pt idx="1052">
                  <c:v>1434268</c:v>
                </c:pt>
                <c:pt idx="1053">
                  <c:v>1433866</c:v>
                </c:pt>
                <c:pt idx="1054">
                  <c:v>1433839</c:v>
                </c:pt>
                <c:pt idx="1055">
                  <c:v>1436264</c:v>
                </c:pt>
                <c:pt idx="1056">
                  <c:v>1419120</c:v>
                </c:pt>
                <c:pt idx="1057">
                  <c:v>1247846</c:v>
                </c:pt>
                <c:pt idx="1058">
                  <c:v>1321231</c:v>
                </c:pt>
                <c:pt idx="1059">
                  <c:v>1372806</c:v>
                </c:pt>
                <c:pt idx="1060">
                  <c:v>1372626</c:v>
                </c:pt>
                <c:pt idx="1061">
                  <c:v>1372614</c:v>
                </c:pt>
                <c:pt idx="1062">
                  <c:v>1370603</c:v>
                </c:pt>
                <c:pt idx="1063">
                  <c:v>1360437</c:v>
                </c:pt>
                <c:pt idx="1064">
                  <c:v>1357969</c:v>
                </c:pt>
                <c:pt idx="1065">
                  <c:v>1360399</c:v>
                </c:pt>
                <c:pt idx="1066">
                  <c:v>1357939</c:v>
                </c:pt>
                <c:pt idx="1067">
                  <c:v>1375054</c:v>
                </c:pt>
                <c:pt idx="1068">
                  <c:v>1401957</c:v>
                </c:pt>
                <c:pt idx="1069">
                  <c:v>1409289</c:v>
                </c:pt>
                <c:pt idx="1070">
                  <c:v>1409282</c:v>
                </c:pt>
                <c:pt idx="1071">
                  <c:v>1406830</c:v>
                </c:pt>
                <c:pt idx="1072">
                  <c:v>1401932</c:v>
                </c:pt>
                <c:pt idx="1073">
                  <c:v>1401928</c:v>
                </c:pt>
                <c:pt idx="1074">
                  <c:v>1401924</c:v>
                </c:pt>
                <c:pt idx="1075">
                  <c:v>1397028</c:v>
                </c:pt>
                <c:pt idx="1076">
                  <c:v>1394578</c:v>
                </c:pt>
                <c:pt idx="1077">
                  <c:v>1394576</c:v>
                </c:pt>
                <c:pt idx="1078">
                  <c:v>1394574</c:v>
                </c:pt>
                <c:pt idx="1079">
                  <c:v>1389678</c:v>
                </c:pt>
                <c:pt idx="1080">
                  <c:v>1397016</c:v>
                </c:pt>
                <c:pt idx="1081">
                  <c:v>1401908</c:v>
                </c:pt>
                <c:pt idx="1082">
                  <c:v>1404353</c:v>
                </c:pt>
                <c:pt idx="1083">
                  <c:v>1399459</c:v>
                </c:pt>
                <c:pt idx="1084">
                  <c:v>1940151</c:v>
                </c:pt>
                <c:pt idx="1085">
                  <c:v>2666783</c:v>
                </c:pt>
                <c:pt idx="1086">
                  <c:v>2349881</c:v>
                </c:pt>
                <c:pt idx="1087">
                  <c:v>2332009</c:v>
                </c:pt>
                <c:pt idx="1088">
                  <c:v>2290982</c:v>
                </c:pt>
                <c:pt idx="1089">
                  <c:v>2270985</c:v>
                </c:pt>
                <c:pt idx="1090">
                  <c:v>2270712</c:v>
                </c:pt>
                <c:pt idx="1091">
                  <c:v>2270656</c:v>
                </c:pt>
                <c:pt idx="1092">
                  <c:v>2074889</c:v>
                </c:pt>
                <c:pt idx="1093">
                  <c:v>1810849</c:v>
                </c:pt>
                <c:pt idx="1094">
                  <c:v>1622684</c:v>
                </c:pt>
                <c:pt idx="1095">
                  <c:v>1064741</c:v>
                </c:pt>
                <c:pt idx="1096">
                  <c:v>379452.6</c:v>
                </c:pt>
                <c:pt idx="1097">
                  <c:v>95608.25</c:v>
                </c:pt>
                <c:pt idx="1098">
                  <c:v>134950</c:v>
                </c:pt>
                <c:pt idx="1099">
                  <c:v>134738.70000000001</c:v>
                </c:pt>
                <c:pt idx="1100">
                  <c:v>134710.29999999999</c:v>
                </c:pt>
                <c:pt idx="1101">
                  <c:v>134688.1</c:v>
                </c:pt>
                <c:pt idx="1102">
                  <c:v>217853.8</c:v>
                </c:pt>
                <c:pt idx="1103">
                  <c:v>445370.9</c:v>
                </c:pt>
                <c:pt idx="1104">
                  <c:v>553008.30000000005</c:v>
                </c:pt>
                <c:pt idx="1105">
                  <c:v>511406.7</c:v>
                </c:pt>
                <c:pt idx="1106">
                  <c:v>393962.8</c:v>
                </c:pt>
                <c:pt idx="1107">
                  <c:v>381722.8</c:v>
                </c:pt>
                <c:pt idx="1108">
                  <c:v>384163.4</c:v>
                </c:pt>
                <c:pt idx="1109">
                  <c:v>381711.7</c:v>
                </c:pt>
                <c:pt idx="1110">
                  <c:v>381707.2</c:v>
                </c:pt>
                <c:pt idx="1111">
                  <c:v>379453.2</c:v>
                </c:pt>
                <c:pt idx="1112">
                  <c:v>430662.8</c:v>
                </c:pt>
                <c:pt idx="1113">
                  <c:v>445335</c:v>
                </c:pt>
                <c:pt idx="1114">
                  <c:v>445328.7</c:v>
                </c:pt>
                <c:pt idx="1115">
                  <c:v>445323.3</c:v>
                </c:pt>
                <c:pt idx="1116">
                  <c:v>445514.1</c:v>
                </c:pt>
                <c:pt idx="1117">
                  <c:v>442899.4</c:v>
                </c:pt>
                <c:pt idx="1118">
                  <c:v>442891.5</c:v>
                </c:pt>
                <c:pt idx="1119">
                  <c:v>349914.9</c:v>
                </c:pt>
                <c:pt idx="1120">
                  <c:v>200668</c:v>
                </c:pt>
                <c:pt idx="1121">
                  <c:v>198412.4</c:v>
                </c:pt>
                <c:pt idx="1122">
                  <c:v>264301.3</c:v>
                </c:pt>
                <c:pt idx="1123">
                  <c:v>457777.3</c:v>
                </c:pt>
                <c:pt idx="1124">
                  <c:v>645140</c:v>
                </c:pt>
                <c:pt idx="1125">
                  <c:v>858972.1</c:v>
                </c:pt>
                <c:pt idx="1126">
                  <c:v>1037252</c:v>
                </c:pt>
                <c:pt idx="1127">
                  <c:v>1283463</c:v>
                </c:pt>
                <c:pt idx="1128">
                  <c:v>1569210</c:v>
                </c:pt>
                <c:pt idx="1129">
                  <c:v>1820783</c:v>
                </c:pt>
                <c:pt idx="1130">
                  <c:v>2104456</c:v>
                </c:pt>
                <c:pt idx="1131">
                  <c:v>2232128</c:v>
                </c:pt>
                <c:pt idx="1132">
                  <c:v>2420010</c:v>
                </c:pt>
                <c:pt idx="1133">
                  <c:v>2642577</c:v>
                </c:pt>
                <c:pt idx="1134">
                  <c:v>2863356</c:v>
                </c:pt>
                <c:pt idx="1135">
                  <c:v>2998025</c:v>
                </c:pt>
                <c:pt idx="1136">
                  <c:v>3036013</c:v>
                </c:pt>
                <c:pt idx="1137">
                  <c:v>3010724</c:v>
                </c:pt>
                <c:pt idx="1138">
                  <c:v>3034654</c:v>
                </c:pt>
                <c:pt idx="1139">
                  <c:v>3034295</c:v>
                </c:pt>
                <c:pt idx="1140">
                  <c:v>3010250</c:v>
                </c:pt>
                <c:pt idx="1141">
                  <c:v>3059921</c:v>
                </c:pt>
                <c:pt idx="1142">
                  <c:v>3182172</c:v>
                </c:pt>
                <c:pt idx="1143">
                  <c:v>3205742</c:v>
                </c:pt>
                <c:pt idx="1144">
                  <c:v>4037356</c:v>
                </c:pt>
                <c:pt idx="1145">
                  <c:v>4380166</c:v>
                </c:pt>
                <c:pt idx="1146">
                  <c:v>4404212</c:v>
                </c:pt>
                <c:pt idx="1147">
                  <c:v>4379671</c:v>
                </c:pt>
                <c:pt idx="1148">
                  <c:v>4379617</c:v>
                </c:pt>
                <c:pt idx="1149">
                  <c:v>4453046</c:v>
                </c:pt>
                <c:pt idx="1150">
                  <c:v>4501912</c:v>
                </c:pt>
                <c:pt idx="1151">
                  <c:v>4452932</c:v>
                </c:pt>
                <c:pt idx="1152">
                  <c:v>4428444</c:v>
                </c:pt>
                <c:pt idx="1153">
                  <c:v>4550754</c:v>
                </c:pt>
                <c:pt idx="1154">
                  <c:v>4966706</c:v>
                </c:pt>
                <c:pt idx="1155">
                  <c:v>5040050</c:v>
                </c:pt>
                <c:pt idx="1156">
                  <c:v>5040038</c:v>
                </c:pt>
                <c:pt idx="1157">
                  <c:v>5016014</c:v>
                </c:pt>
                <c:pt idx="1158">
                  <c:v>5065676</c:v>
                </c:pt>
                <c:pt idx="1159">
                  <c:v>5089254</c:v>
                </c:pt>
                <c:pt idx="1160">
                  <c:v>5064694</c:v>
                </c:pt>
                <c:pt idx="1161">
                  <c:v>5064639</c:v>
                </c:pt>
                <c:pt idx="1162">
                  <c:v>5309316</c:v>
                </c:pt>
                <c:pt idx="1163">
                  <c:v>5236643</c:v>
                </c:pt>
                <c:pt idx="1164">
                  <c:v>5237730</c:v>
                </c:pt>
                <c:pt idx="1165">
                  <c:v>5285660</c:v>
                </c:pt>
                <c:pt idx="1166">
                  <c:v>5334950</c:v>
                </c:pt>
                <c:pt idx="1167">
                  <c:v>5334017</c:v>
                </c:pt>
                <c:pt idx="1168">
                  <c:v>5260512</c:v>
                </c:pt>
                <c:pt idx="1169">
                  <c:v>5235971</c:v>
                </c:pt>
                <c:pt idx="1170">
                  <c:v>5407178</c:v>
                </c:pt>
                <c:pt idx="1171">
                  <c:v>5579086</c:v>
                </c:pt>
                <c:pt idx="1172">
                  <c:v>5580104</c:v>
                </c:pt>
                <c:pt idx="1173">
                  <c:v>5578634</c:v>
                </c:pt>
                <c:pt idx="1174">
                  <c:v>5554074</c:v>
                </c:pt>
                <c:pt idx="1175">
                  <c:v>5578472</c:v>
                </c:pt>
                <c:pt idx="1176">
                  <c:v>5529493</c:v>
                </c:pt>
                <c:pt idx="1177">
                  <c:v>5480524</c:v>
                </c:pt>
              </c:numCache>
            </c:numRef>
          </c:yVal>
          <c:smooth val="0"/>
        </c:ser>
        <c:ser>
          <c:idx val="2"/>
          <c:order val="2"/>
          <c:tx>
            <c:v>Restart times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FF0000"/>
              </a:solidFill>
            </c:spPr>
          </c:marker>
          <c:xVal>
            <c:numRef>
              <c:f>Sheet1!$H$2:$H$16</c:f>
              <c:numCache>
                <c:formatCode>m/d/yyyy</c:formatCode>
                <c:ptCount val="15"/>
                <c:pt idx="0">
                  <c:v>30561</c:v>
                </c:pt>
                <c:pt idx="1">
                  <c:v>30568</c:v>
                </c:pt>
                <c:pt idx="2">
                  <c:v>30575</c:v>
                </c:pt>
                <c:pt idx="3">
                  <c:v>30582</c:v>
                </c:pt>
                <c:pt idx="4">
                  <c:v>30589</c:v>
                </c:pt>
                <c:pt idx="5">
                  <c:v>30596</c:v>
                </c:pt>
                <c:pt idx="6">
                  <c:v>30603</c:v>
                </c:pt>
                <c:pt idx="7">
                  <c:v>30610</c:v>
                </c:pt>
                <c:pt idx="8">
                  <c:v>30617</c:v>
                </c:pt>
                <c:pt idx="9">
                  <c:v>30624</c:v>
                </c:pt>
                <c:pt idx="10">
                  <c:v>30631</c:v>
                </c:pt>
                <c:pt idx="11">
                  <c:v>30638</c:v>
                </c:pt>
                <c:pt idx="12">
                  <c:v>30645</c:v>
                </c:pt>
                <c:pt idx="13">
                  <c:v>30652</c:v>
                </c:pt>
              </c:numCache>
            </c:numRef>
          </c:xVal>
          <c:yVal>
            <c:numRef>
              <c:f>Sheet1!$I$2:$I$16</c:f>
              <c:numCache>
                <c:formatCode>0.00E+00</c:formatCode>
                <c:ptCount val="15"/>
                <c:pt idx="0">
                  <c:v>1357939</c:v>
                </c:pt>
                <c:pt idx="1">
                  <c:v>1401928</c:v>
                </c:pt>
                <c:pt idx="2">
                  <c:v>1397016</c:v>
                </c:pt>
                <c:pt idx="3">
                  <c:v>2332009</c:v>
                </c:pt>
                <c:pt idx="4">
                  <c:v>1622684</c:v>
                </c:pt>
                <c:pt idx="5">
                  <c:v>134688.1</c:v>
                </c:pt>
                <c:pt idx="6">
                  <c:v>384163.4</c:v>
                </c:pt>
                <c:pt idx="7">
                  <c:v>445323.3</c:v>
                </c:pt>
                <c:pt idx="8">
                  <c:v>264301.3</c:v>
                </c:pt>
                <c:pt idx="9">
                  <c:v>1820783</c:v>
                </c:pt>
                <c:pt idx="10">
                  <c:v>3036013</c:v>
                </c:pt>
                <c:pt idx="11">
                  <c:v>3205742</c:v>
                </c:pt>
                <c:pt idx="12">
                  <c:v>4501912</c:v>
                </c:pt>
                <c:pt idx="13">
                  <c:v>5016014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648672"/>
        <c:axId val="181645952"/>
      </c:scatterChart>
      <c:scatterChart>
        <c:scatterStyle val="lineMarker"/>
        <c:varyColors val="0"/>
        <c:ser>
          <c:idx val="3"/>
          <c:order val="3"/>
          <c:tx>
            <c:strRef>
              <c:f>Sheet1!$G$1</c:f>
              <c:strCache>
                <c:ptCount val="1"/>
                <c:pt idx="0">
                  <c:v>Percent error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Sheet1!$E$2:$E$1179</c:f>
              <c:numCache>
                <c:formatCode>m/d/yyyy</c:formatCode>
                <c:ptCount val="1178"/>
                <c:pt idx="0">
                  <c:v>29495</c:v>
                </c:pt>
                <c:pt idx="1">
                  <c:v>29496</c:v>
                </c:pt>
                <c:pt idx="2">
                  <c:v>29497</c:v>
                </c:pt>
                <c:pt idx="3">
                  <c:v>29498</c:v>
                </c:pt>
                <c:pt idx="4">
                  <c:v>29499</c:v>
                </c:pt>
                <c:pt idx="5">
                  <c:v>29500</c:v>
                </c:pt>
                <c:pt idx="6">
                  <c:v>29501</c:v>
                </c:pt>
                <c:pt idx="7">
                  <c:v>29502</c:v>
                </c:pt>
                <c:pt idx="8">
                  <c:v>29503</c:v>
                </c:pt>
                <c:pt idx="9">
                  <c:v>29504</c:v>
                </c:pt>
                <c:pt idx="10">
                  <c:v>29505</c:v>
                </c:pt>
                <c:pt idx="11">
                  <c:v>29506</c:v>
                </c:pt>
                <c:pt idx="12">
                  <c:v>29507</c:v>
                </c:pt>
                <c:pt idx="13">
                  <c:v>29508</c:v>
                </c:pt>
                <c:pt idx="14">
                  <c:v>29509</c:v>
                </c:pt>
                <c:pt idx="15">
                  <c:v>29510</c:v>
                </c:pt>
                <c:pt idx="16">
                  <c:v>29511</c:v>
                </c:pt>
                <c:pt idx="17">
                  <c:v>29512</c:v>
                </c:pt>
                <c:pt idx="18">
                  <c:v>29513</c:v>
                </c:pt>
                <c:pt idx="19">
                  <c:v>29514</c:v>
                </c:pt>
                <c:pt idx="20">
                  <c:v>29515</c:v>
                </c:pt>
                <c:pt idx="21">
                  <c:v>29516</c:v>
                </c:pt>
                <c:pt idx="22">
                  <c:v>29517</c:v>
                </c:pt>
                <c:pt idx="23">
                  <c:v>29518</c:v>
                </c:pt>
                <c:pt idx="24">
                  <c:v>29519</c:v>
                </c:pt>
                <c:pt idx="25">
                  <c:v>29520</c:v>
                </c:pt>
                <c:pt idx="26">
                  <c:v>29521</c:v>
                </c:pt>
                <c:pt idx="27">
                  <c:v>29522</c:v>
                </c:pt>
                <c:pt idx="28">
                  <c:v>29523</c:v>
                </c:pt>
                <c:pt idx="29">
                  <c:v>29524</c:v>
                </c:pt>
                <c:pt idx="30">
                  <c:v>29525</c:v>
                </c:pt>
                <c:pt idx="31">
                  <c:v>29526</c:v>
                </c:pt>
                <c:pt idx="32">
                  <c:v>29527</c:v>
                </c:pt>
                <c:pt idx="33">
                  <c:v>29528</c:v>
                </c:pt>
                <c:pt idx="34">
                  <c:v>29529</c:v>
                </c:pt>
                <c:pt idx="35">
                  <c:v>29530</c:v>
                </c:pt>
                <c:pt idx="36">
                  <c:v>29531</c:v>
                </c:pt>
                <c:pt idx="37">
                  <c:v>29532</c:v>
                </c:pt>
                <c:pt idx="38">
                  <c:v>29533</c:v>
                </c:pt>
                <c:pt idx="39">
                  <c:v>29534</c:v>
                </c:pt>
                <c:pt idx="40">
                  <c:v>29535</c:v>
                </c:pt>
                <c:pt idx="41">
                  <c:v>29536</c:v>
                </c:pt>
                <c:pt idx="42">
                  <c:v>29537</c:v>
                </c:pt>
                <c:pt idx="43">
                  <c:v>29538</c:v>
                </c:pt>
                <c:pt idx="44">
                  <c:v>29539</c:v>
                </c:pt>
                <c:pt idx="45">
                  <c:v>29540</c:v>
                </c:pt>
                <c:pt idx="46">
                  <c:v>29541</c:v>
                </c:pt>
                <c:pt idx="47">
                  <c:v>29542</c:v>
                </c:pt>
                <c:pt idx="48">
                  <c:v>29543</c:v>
                </c:pt>
                <c:pt idx="49">
                  <c:v>29544</c:v>
                </c:pt>
                <c:pt idx="50">
                  <c:v>29545</c:v>
                </c:pt>
                <c:pt idx="51">
                  <c:v>29546</c:v>
                </c:pt>
                <c:pt idx="52">
                  <c:v>29547</c:v>
                </c:pt>
                <c:pt idx="53">
                  <c:v>29548</c:v>
                </c:pt>
                <c:pt idx="54">
                  <c:v>29549</c:v>
                </c:pt>
                <c:pt idx="55">
                  <c:v>29550</c:v>
                </c:pt>
                <c:pt idx="56">
                  <c:v>29551</c:v>
                </c:pt>
                <c:pt idx="57">
                  <c:v>29552</c:v>
                </c:pt>
                <c:pt idx="58">
                  <c:v>29553</c:v>
                </c:pt>
                <c:pt idx="59">
                  <c:v>29554</c:v>
                </c:pt>
                <c:pt idx="60">
                  <c:v>29555</c:v>
                </c:pt>
                <c:pt idx="61">
                  <c:v>29556</c:v>
                </c:pt>
                <c:pt idx="62">
                  <c:v>29557</c:v>
                </c:pt>
                <c:pt idx="63">
                  <c:v>29558</c:v>
                </c:pt>
                <c:pt idx="64">
                  <c:v>29559</c:v>
                </c:pt>
                <c:pt idx="65">
                  <c:v>29560</c:v>
                </c:pt>
                <c:pt idx="66">
                  <c:v>29561</c:v>
                </c:pt>
                <c:pt idx="67">
                  <c:v>29562</c:v>
                </c:pt>
                <c:pt idx="68">
                  <c:v>29563</c:v>
                </c:pt>
                <c:pt idx="69">
                  <c:v>29564</c:v>
                </c:pt>
                <c:pt idx="70">
                  <c:v>29565</c:v>
                </c:pt>
                <c:pt idx="71">
                  <c:v>29566</c:v>
                </c:pt>
                <c:pt idx="72">
                  <c:v>29567</c:v>
                </c:pt>
                <c:pt idx="73">
                  <c:v>29568</c:v>
                </c:pt>
                <c:pt idx="74">
                  <c:v>29569</c:v>
                </c:pt>
                <c:pt idx="75">
                  <c:v>29570</c:v>
                </c:pt>
                <c:pt idx="76">
                  <c:v>29571</c:v>
                </c:pt>
                <c:pt idx="77">
                  <c:v>29572</c:v>
                </c:pt>
                <c:pt idx="78">
                  <c:v>29573</c:v>
                </c:pt>
                <c:pt idx="79">
                  <c:v>29574</c:v>
                </c:pt>
                <c:pt idx="80">
                  <c:v>29575</c:v>
                </c:pt>
                <c:pt idx="81">
                  <c:v>29576</c:v>
                </c:pt>
                <c:pt idx="82">
                  <c:v>29577</c:v>
                </c:pt>
                <c:pt idx="83">
                  <c:v>29578</c:v>
                </c:pt>
                <c:pt idx="84">
                  <c:v>29579</c:v>
                </c:pt>
                <c:pt idx="85">
                  <c:v>29580</c:v>
                </c:pt>
                <c:pt idx="86">
                  <c:v>29581</c:v>
                </c:pt>
                <c:pt idx="87">
                  <c:v>29582</c:v>
                </c:pt>
                <c:pt idx="88">
                  <c:v>29583</c:v>
                </c:pt>
                <c:pt idx="89">
                  <c:v>29584</c:v>
                </c:pt>
                <c:pt idx="90">
                  <c:v>29585</c:v>
                </c:pt>
                <c:pt idx="91">
                  <c:v>29586</c:v>
                </c:pt>
                <c:pt idx="92">
                  <c:v>29587</c:v>
                </c:pt>
                <c:pt idx="93">
                  <c:v>29588</c:v>
                </c:pt>
                <c:pt idx="94">
                  <c:v>29589</c:v>
                </c:pt>
                <c:pt idx="95">
                  <c:v>29590</c:v>
                </c:pt>
                <c:pt idx="96">
                  <c:v>29591</c:v>
                </c:pt>
                <c:pt idx="97">
                  <c:v>29592</c:v>
                </c:pt>
                <c:pt idx="98">
                  <c:v>29593</c:v>
                </c:pt>
                <c:pt idx="99">
                  <c:v>29594</c:v>
                </c:pt>
                <c:pt idx="100">
                  <c:v>29595</c:v>
                </c:pt>
                <c:pt idx="101">
                  <c:v>29596</c:v>
                </c:pt>
                <c:pt idx="102">
                  <c:v>29597</c:v>
                </c:pt>
                <c:pt idx="103">
                  <c:v>29598</c:v>
                </c:pt>
                <c:pt idx="104">
                  <c:v>29599</c:v>
                </c:pt>
                <c:pt idx="105">
                  <c:v>29600</c:v>
                </c:pt>
                <c:pt idx="106">
                  <c:v>29601</c:v>
                </c:pt>
                <c:pt idx="107">
                  <c:v>29602</c:v>
                </c:pt>
                <c:pt idx="108">
                  <c:v>29603</c:v>
                </c:pt>
                <c:pt idx="109">
                  <c:v>29604</c:v>
                </c:pt>
                <c:pt idx="110">
                  <c:v>29605</c:v>
                </c:pt>
                <c:pt idx="111">
                  <c:v>29606</c:v>
                </c:pt>
                <c:pt idx="112">
                  <c:v>29607</c:v>
                </c:pt>
                <c:pt idx="113">
                  <c:v>29608</c:v>
                </c:pt>
                <c:pt idx="114">
                  <c:v>29609</c:v>
                </c:pt>
                <c:pt idx="115">
                  <c:v>29610</c:v>
                </c:pt>
                <c:pt idx="116">
                  <c:v>29611</c:v>
                </c:pt>
                <c:pt idx="117">
                  <c:v>29612</c:v>
                </c:pt>
                <c:pt idx="118">
                  <c:v>29613</c:v>
                </c:pt>
                <c:pt idx="119">
                  <c:v>29614</c:v>
                </c:pt>
                <c:pt idx="120">
                  <c:v>29615</c:v>
                </c:pt>
                <c:pt idx="121">
                  <c:v>29616</c:v>
                </c:pt>
                <c:pt idx="122">
                  <c:v>29617</c:v>
                </c:pt>
                <c:pt idx="123">
                  <c:v>29618</c:v>
                </c:pt>
                <c:pt idx="124">
                  <c:v>29619</c:v>
                </c:pt>
                <c:pt idx="125">
                  <c:v>29620</c:v>
                </c:pt>
                <c:pt idx="126">
                  <c:v>29621</c:v>
                </c:pt>
                <c:pt idx="127">
                  <c:v>29622</c:v>
                </c:pt>
                <c:pt idx="128">
                  <c:v>29623</c:v>
                </c:pt>
                <c:pt idx="129">
                  <c:v>29624</c:v>
                </c:pt>
                <c:pt idx="130">
                  <c:v>29625</c:v>
                </c:pt>
                <c:pt idx="131">
                  <c:v>29626</c:v>
                </c:pt>
                <c:pt idx="132">
                  <c:v>29627</c:v>
                </c:pt>
                <c:pt idx="133">
                  <c:v>29628</c:v>
                </c:pt>
                <c:pt idx="134">
                  <c:v>29629</c:v>
                </c:pt>
                <c:pt idx="135">
                  <c:v>29630</c:v>
                </c:pt>
                <c:pt idx="136">
                  <c:v>29631</c:v>
                </c:pt>
                <c:pt idx="137">
                  <c:v>29632</c:v>
                </c:pt>
                <c:pt idx="138">
                  <c:v>29633</c:v>
                </c:pt>
                <c:pt idx="139">
                  <c:v>29634</c:v>
                </c:pt>
                <c:pt idx="140">
                  <c:v>29635</c:v>
                </c:pt>
                <c:pt idx="141">
                  <c:v>29636</c:v>
                </c:pt>
                <c:pt idx="142">
                  <c:v>29637</c:v>
                </c:pt>
                <c:pt idx="143">
                  <c:v>29638</c:v>
                </c:pt>
                <c:pt idx="144">
                  <c:v>29639</c:v>
                </c:pt>
                <c:pt idx="145">
                  <c:v>29640</c:v>
                </c:pt>
                <c:pt idx="146">
                  <c:v>29641</c:v>
                </c:pt>
                <c:pt idx="147">
                  <c:v>29642</c:v>
                </c:pt>
                <c:pt idx="148">
                  <c:v>29643</c:v>
                </c:pt>
                <c:pt idx="149">
                  <c:v>29644</c:v>
                </c:pt>
                <c:pt idx="150">
                  <c:v>29645</c:v>
                </c:pt>
                <c:pt idx="151">
                  <c:v>29646</c:v>
                </c:pt>
                <c:pt idx="152">
                  <c:v>29647</c:v>
                </c:pt>
                <c:pt idx="153">
                  <c:v>29648</c:v>
                </c:pt>
                <c:pt idx="154">
                  <c:v>29649</c:v>
                </c:pt>
                <c:pt idx="155">
                  <c:v>29650</c:v>
                </c:pt>
                <c:pt idx="156">
                  <c:v>29651</c:v>
                </c:pt>
                <c:pt idx="157">
                  <c:v>29652</c:v>
                </c:pt>
                <c:pt idx="158">
                  <c:v>29653</c:v>
                </c:pt>
                <c:pt idx="159">
                  <c:v>29654</c:v>
                </c:pt>
                <c:pt idx="160">
                  <c:v>29655</c:v>
                </c:pt>
                <c:pt idx="161">
                  <c:v>29656</c:v>
                </c:pt>
                <c:pt idx="162">
                  <c:v>29657</c:v>
                </c:pt>
                <c:pt idx="163">
                  <c:v>29658</c:v>
                </c:pt>
                <c:pt idx="164">
                  <c:v>29659</c:v>
                </c:pt>
                <c:pt idx="165">
                  <c:v>29660</c:v>
                </c:pt>
                <c:pt idx="166">
                  <c:v>29661</c:v>
                </c:pt>
                <c:pt idx="167">
                  <c:v>29662</c:v>
                </c:pt>
                <c:pt idx="168">
                  <c:v>29663</c:v>
                </c:pt>
                <c:pt idx="169">
                  <c:v>29664</c:v>
                </c:pt>
                <c:pt idx="170">
                  <c:v>29665</c:v>
                </c:pt>
                <c:pt idx="171">
                  <c:v>29666</c:v>
                </c:pt>
                <c:pt idx="172">
                  <c:v>29667</c:v>
                </c:pt>
                <c:pt idx="173">
                  <c:v>29668</c:v>
                </c:pt>
                <c:pt idx="174">
                  <c:v>29669</c:v>
                </c:pt>
                <c:pt idx="175">
                  <c:v>29670</c:v>
                </c:pt>
                <c:pt idx="176">
                  <c:v>29671</c:v>
                </c:pt>
                <c:pt idx="177">
                  <c:v>29672</c:v>
                </c:pt>
                <c:pt idx="178">
                  <c:v>29673</c:v>
                </c:pt>
                <c:pt idx="179">
                  <c:v>29674</c:v>
                </c:pt>
                <c:pt idx="180">
                  <c:v>29675</c:v>
                </c:pt>
                <c:pt idx="181">
                  <c:v>29676</c:v>
                </c:pt>
                <c:pt idx="182">
                  <c:v>29677</c:v>
                </c:pt>
                <c:pt idx="183">
                  <c:v>29678</c:v>
                </c:pt>
                <c:pt idx="184">
                  <c:v>29679</c:v>
                </c:pt>
                <c:pt idx="185">
                  <c:v>29680</c:v>
                </c:pt>
                <c:pt idx="186">
                  <c:v>29681</c:v>
                </c:pt>
                <c:pt idx="187">
                  <c:v>29682</c:v>
                </c:pt>
                <c:pt idx="188">
                  <c:v>29683</c:v>
                </c:pt>
                <c:pt idx="189">
                  <c:v>29684</c:v>
                </c:pt>
                <c:pt idx="190">
                  <c:v>29685</c:v>
                </c:pt>
                <c:pt idx="191">
                  <c:v>29686</c:v>
                </c:pt>
                <c:pt idx="192">
                  <c:v>29687</c:v>
                </c:pt>
                <c:pt idx="193">
                  <c:v>29688</c:v>
                </c:pt>
                <c:pt idx="194">
                  <c:v>29689</c:v>
                </c:pt>
                <c:pt idx="195">
                  <c:v>29690</c:v>
                </c:pt>
                <c:pt idx="196">
                  <c:v>29691</c:v>
                </c:pt>
                <c:pt idx="197">
                  <c:v>29692</c:v>
                </c:pt>
                <c:pt idx="198">
                  <c:v>29693</c:v>
                </c:pt>
                <c:pt idx="199">
                  <c:v>29694</c:v>
                </c:pt>
                <c:pt idx="200">
                  <c:v>29695</c:v>
                </c:pt>
                <c:pt idx="201">
                  <c:v>29696</c:v>
                </c:pt>
                <c:pt idx="202">
                  <c:v>29697</c:v>
                </c:pt>
                <c:pt idx="203">
                  <c:v>29698</c:v>
                </c:pt>
                <c:pt idx="204">
                  <c:v>29699</c:v>
                </c:pt>
                <c:pt idx="205">
                  <c:v>29700</c:v>
                </c:pt>
                <c:pt idx="206">
                  <c:v>29701</c:v>
                </c:pt>
                <c:pt idx="207">
                  <c:v>29702</c:v>
                </c:pt>
                <c:pt idx="208">
                  <c:v>29703</c:v>
                </c:pt>
                <c:pt idx="209">
                  <c:v>29704</c:v>
                </c:pt>
                <c:pt idx="210">
                  <c:v>29705</c:v>
                </c:pt>
                <c:pt idx="211">
                  <c:v>29706</c:v>
                </c:pt>
                <c:pt idx="212">
                  <c:v>29707</c:v>
                </c:pt>
                <c:pt idx="213">
                  <c:v>29708</c:v>
                </c:pt>
                <c:pt idx="214">
                  <c:v>29709</c:v>
                </c:pt>
                <c:pt idx="215">
                  <c:v>29710</c:v>
                </c:pt>
                <c:pt idx="216">
                  <c:v>29711</c:v>
                </c:pt>
                <c:pt idx="217">
                  <c:v>29712</c:v>
                </c:pt>
                <c:pt idx="218">
                  <c:v>29713</c:v>
                </c:pt>
                <c:pt idx="219">
                  <c:v>29714</c:v>
                </c:pt>
                <c:pt idx="220">
                  <c:v>29715</c:v>
                </c:pt>
                <c:pt idx="221">
                  <c:v>29716</c:v>
                </c:pt>
                <c:pt idx="222">
                  <c:v>29717</c:v>
                </c:pt>
                <c:pt idx="223">
                  <c:v>29718</c:v>
                </c:pt>
                <c:pt idx="224">
                  <c:v>29719</c:v>
                </c:pt>
                <c:pt idx="225">
                  <c:v>29720</c:v>
                </c:pt>
                <c:pt idx="226">
                  <c:v>29721</c:v>
                </c:pt>
                <c:pt idx="227">
                  <c:v>29722</c:v>
                </c:pt>
                <c:pt idx="228">
                  <c:v>29723</c:v>
                </c:pt>
                <c:pt idx="229">
                  <c:v>29724</c:v>
                </c:pt>
                <c:pt idx="230">
                  <c:v>29725</c:v>
                </c:pt>
                <c:pt idx="231">
                  <c:v>29726</c:v>
                </c:pt>
                <c:pt idx="232">
                  <c:v>29727</c:v>
                </c:pt>
                <c:pt idx="233">
                  <c:v>29728</c:v>
                </c:pt>
                <c:pt idx="234">
                  <c:v>29729</c:v>
                </c:pt>
                <c:pt idx="235">
                  <c:v>29730</c:v>
                </c:pt>
                <c:pt idx="236">
                  <c:v>29731</c:v>
                </c:pt>
                <c:pt idx="237">
                  <c:v>29732</c:v>
                </c:pt>
                <c:pt idx="238">
                  <c:v>29733</c:v>
                </c:pt>
                <c:pt idx="239">
                  <c:v>29734</c:v>
                </c:pt>
                <c:pt idx="240">
                  <c:v>29735</c:v>
                </c:pt>
                <c:pt idx="241">
                  <c:v>29736</c:v>
                </c:pt>
                <c:pt idx="242">
                  <c:v>29737</c:v>
                </c:pt>
                <c:pt idx="243">
                  <c:v>29738</c:v>
                </c:pt>
                <c:pt idx="244">
                  <c:v>29739</c:v>
                </c:pt>
                <c:pt idx="245">
                  <c:v>29740</c:v>
                </c:pt>
                <c:pt idx="246">
                  <c:v>29741</c:v>
                </c:pt>
                <c:pt idx="247">
                  <c:v>29742</c:v>
                </c:pt>
                <c:pt idx="248">
                  <c:v>29743</c:v>
                </c:pt>
                <c:pt idx="249">
                  <c:v>29744</c:v>
                </c:pt>
                <c:pt idx="250">
                  <c:v>29745</c:v>
                </c:pt>
                <c:pt idx="251">
                  <c:v>29746</c:v>
                </c:pt>
                <c:pt idx="252">
                  <c:v>29747</c:v>
                </c:pt>
                <c:pt idx="253">
                  <c:v>29748</c:v>
                </c:pt>
                <c:pt idx="254">
                  <c:v>29749</c:v>
                </c:pt>
                <c:pt idx="255">
                  <c:v>29750</c:v>
                </c:pt>
                <c:pt idx="256">
                  <c:v>29751</c:v>
                </c:pt>
                <c:pt idx="257">
                  <c:v>29752</c:v>
                </c:pt>
                <c:pt idx="258">
                  <c:v>29753</c:v>
                </c:pt>
                <c:pt idx="259">
                  <c:v>29754</c:v>
                </c:pt>
                <c:pt idx="260">
                  <c:v>29755</c:v>
                </c:pt>
                <c:pt idx="261">
                  <c:v>29756</c:v>
                </c:pt>
                <c:pt idx="262">
                  <c:v>29757</c:v>
                </c:pt>
                <c:pt idx="263">
                  <c:v>29758</c:v>
                </c:pt>
                <c:pt idx="264">
                  <c:v>29759</c:v>
                </c:pt>
                <c:pt idx="265">
                  <c:v>29760</c:v>
                </c:pt>
                <c:pt idx="266">
                  <c:v>29761</c:v>
                </c:pt>
                <c:pt idx="267">
                  <c:v>29762</c:v>
                </c:pt>
                <c:pt idx="268">
                  <c:v>29763</c:v>
                </c:pt>
                <c:pt idx="269">
                  <c:v>29764</c:v>
                </c:pt>
                <c:pt idx="270">
                  <c:v>29765</c:v>
                </c:pt>
                <c:pt idx="271">
                  <c:v>29766</c:v>
                </c:pt>
                <c:pt idx="272">
                  <c:v>29767</c:v>
                </c:pt>
                <c:pt idx="273">
                  <c:v>29768</c:v>
                </c:pt>
                <c:pt idx="274">
                  <c:v>29769</c:v>
                </c:pt>
                <c:pt idx="275">
                  <c:v>29770</c:v>
                </c:pt>
                <c:pt idx="276">
                  <c:v>29771</c:v>
                </c:pt>
                <c:pt idx="277">
                  <c:v>29772</c:v>
                </c:pt>
                <c:pt idx="278">
                  <c:v>29773</c:v>
                </c:pt>
                <c:pt idx="279">
                  <c:v>29774</c:v>
                </c:pt>
                <c:pt idx="280">
                  <c:v>29775</c:v>
                </c:pt>
                <c:pt idx="281">
                  <c:v>29776</c:v>
                </c:pt>
                <c:pt idx="282">
                  <c:v>29777</c:v>
                </c:pt>
                <c:pt idx="283">
                  <c:v>29778</c:v>
                </c:pt>
                <c:pt idx="284">
                  <c:v>29779</c:v>
                </c:pt>
                <c:pt idx="285">
                  <c:v>29780</c:v>
                </c:pt>
                <c:pt idx="286">
                  <c:v>29781</c:v>
                </c:pt>
                <c:pt idx="287">
                  <c:v>29782</c:v>
                </c:pt>
                <c:pt idx="288">
                  <c:v>29783</c:v>
                </c:pt>
                <c:pt idx="289">
                  <c:v>29784</c:v>
                </c:pt>
                <c:pt idx="290">
                  <c:v>29785</c:v>
                </c:pt>
                <c:pt idx="291">
                  <c:v>29786</c:v>
                </c:pt>
                <c:pt idx="292">
                  <c:v>29787</c:v>
                </c:pt>
                <c:pt idx="293">
                  <c:v>29788</c:v>
                </c:pt>
                <c:pt idx="294">
                  <c:v>29789</c:v>
                </c:pt>
                <c:pt idx="295">
                  <c:v>29790</c:v>
                </c:pt>
                <c:pt idx="296">
                  <c:v>29791</c:v>
                </c:pt>
                <c:pt idx="297">
                  <c:v>29792</c:v>
                </c:pt>
                <c:pt idx="298">
                  <c:v>29793</c:v>
                </c:pt>
                <c:pt idx="299">
                  <c:v>29794</c:v>
                </c:pt>
                <c:pt idx="300">
                  <c:v>29795</c:v>
                </c:pt>
                <c:pt idx="301">
                  <c:v>29796</c:v>
                </c:pt>
                <c:pt idx="302">
                  <c:v>29797</c:v>
                </c:pt>
                <c:pt idx="303">
                  <c:v>29798</c:v>
                </c:pt>
                <c:pt idx="304">
                  <c:v>29799</c:v>
                </c:pt>
                <c:pt idx="305">
                  <c:v>29800</c:v>
                </c:pt>
                <c:pt idx="306">
                  <c:v>29801</c:v>
                </c:pt>
                <c:pt idx="307">
                  <c:v>29802</c:v>
                </c:pt>
                <c:pt idx="308">
                  <c:v>29803</c:v>
                </c:pt>
                <c:pt idx="309">
                  <c:v>29804</c:v>
                </c:pt>
                <c:pt idx="310">
                  <c:v>29805</c:v>
                </c:pt>
                <c:pt idx="311">
                  <c:v>29806</c:v>
                </c:pt>
                <c:pt idx="312">
                  <c:v>29807</c:v>
                </c:pt>
                <c:pt idx="313">
                  <c:v>29808</c:v>
                </c:pt>
                <c:pt idx="314">
                  <c:v>29809</c:v>
                </c:pt>
                <c:pt idx="315">
                  <c:v>29810</c:v>
                </c:pt>
                <c:pt idx="316">
                  <c:v>29811</c:v>
                </c:pt>
                <c:pt idx="317">
                  <c:v>29812</c:v>
                </c:pt>
                <c:pt idx="318">
                  <c:v>29813</c:v>
                </c:pt>
                <c:pt idx="319">
                  <c:v>29814</c:v>
                </c:pt>
                <c:pt idx="320">
                  <c:v>29815</c:v>
                </c:pt>
                <c:pt idx="321">
                  <c:v>29816</c:v>
                </c:pt>
                <c:pt idx="322">
                  <c:v>29817</c:v>
                </c:pt>
                <c:pt idx="323">
                  <c:v>29818</c:v>
                </c:pt>
                <c:pt idx="324">
                  <c:v>29819</c:v>
                </c:pt>
                <c:pt idx="325">
                  <c:v>29820</c:v>
                </c:pt>
                <c:pt idx="326">
                  <c:v>29821</c:v>
                </c:pt>
                <c:pt idx="327">
                  <c:v>29822</c:v>
                </c:pt>
                <c:pt idx="328">
                  <c:v>29823</c:v>
                </c:pt>
                <c:pt idx="329">
                  <c:v>29824</c:v>
                </c:pt>
                <c:pt idx="330">
                  <c:v>29825</c:v>
                </c:pt>
                <c:pt idx="331">
                  <c:v>29826</c:v>
                </c:pt>
                <c:pt idx="332">
                  <c:v>29827</c:v>
                </c:pt>
                <c:pt idx="333">
                  <c:v>29828</c:v>
                </c:pt>
                <c:pt idx="334">
                  <c:v>29829</c:v>
                </c:pt>
                <c:pt idx="335">
                  <c:v>29830</c:v>
                </c:pt>
                <c:pt idx="336">
                  <c:v>29831</c:v>
                </c:pt>
                <c:pt idx="337">
                  <c:v>29832</c:v>
                </c:pt>
                <c:pt idx="338">
                  <c:v>29833</c:v>
                </c:pt>
                <c:pt idx="339">
                  <c:v>29834</c:v>
                </c:pt>
                <c:pt idx="340">
                  <c:v>29835</c:v>
                </c:pt>
                <c:pt idx="341">
                  <c:v>29836</c:v>
                </c:pt>
                <c:pt idx="342">
                  <c:v>29837</c:v>
                </c:pt>
                <c:pt idx="343">
                  <c:v>29838</c:v>
                </c:pt>
                <c:pt idx="344">
                  <c:v>29839</c:v>
                </c:pt>
                <c:pt idx="345">
                  <c:v>29840</c:v>
                </c:pt>
                <c:pt idx="346">
                  <c:v>29841</c:v>
                </c:pt>
                <c:pt idx="347">
                  <c:v>29842</c:v>
                </c:pt>
                <c:pt idx="348">
                  <c:v>29843</c:v>
                </c:pt>
                <c:pt idx="349">
                  <c:v>29844</c:v>
                </c:pt>
                <c:pt idx="350">
                  <c:v>29845</c:v>
                </c:pt>
                <c:pt idx="351">
                  <c:v>29846</c:v>
                </c:pt>
                <c:pt idx="352">
                  <c:v>29847</c:v>
                </c:pt>
                <c:pt idx="353">
                  <c:v>29848</c:v>
                </c:pt>
                <c:pt idx="354">
                  <c:v>29849</c:v>
                </c:pt>
                <c:pt idx="355">
                  <c:v>29850</c:v>
                </c:pt>
                <c:pt idx="356">
                  <c:v>29851</c:v>
                </c:pt>
                <c:pt idx="357">
                  <c:v>29852</c:v>
                </c:pt>
                <c:pt idx="358">
                  <c:v>29853</c:v>
                </c:pt>
                <c:pt idx="359">
                  <c:v>29854</c:v>
                </c:pt>
                <c:pt idx="360">
                  <c:v>29855</c:v>
                </c:pt>
                <c:pt idx="361">
                  <c:v>29856</c:v>
                </c:pt>
                <c:pt idx="362">
                  <c:v>29857</c:v>
                </c:pt>
                <c:pt idx="363">
                  <c:v>29858</c:v>
                </c:pt>
                <c:pt idx="364">
                  <c:v>29859</c:v>
                </c:pt>
                <c:pt idx="365">
                  <c:v>29860</c:v>
                </c:pt>
                <c:pt idx="366">
                  <c:v>29861</c:v>
                </c:pt>
                <c:pt idx="367">
                  <c:v>29862</c:v>
                </c:pt>
                <c:pt idx="368">
                  <c:v>29863</c:v>
                </c:pt>
                <c:pt idx="369">
                  <c:v>29864</c:v>
                </c:pt>
                <c:pt idx="370">
                  <c:v>29865</c:v>
                </c:pt>
                <c:pt idx="371">
                  <c:v>29866</c:v>
                </c:pt>
                <c:pt idx="372">
                  <c:v>29867</c:v>
                </c:pt>
                <c:pt idx="373">
                  <c:v>29868</c:v>
                </c:pt>
                <c:pt idx="374">
                  <c:v>29869</c:v>
                </c:pt>
                <c:pt idx="375">
                  <c:v>29870</c:v>
                </c:pt>
                <c:pt idx="376">
                  <c:v>29871</c:v>
                </c:pt>
                <c:pt idx="377">
                  <c:v>29872</c:v>
                </c:pt>
                <c:pt idx="378">
                  <c:v>29873</c:v>
                </c:pt>
                <c:pt idx="379">
                  <c:v>29874</c:v>
                </c:pt>
                <c:pt idx="380">
                  <c:v>29875</c:v>
                </c:pt>
                <c:pt idx="381">
                  <c:v>29876</c:v>
                </c:pt>
                <c:pt idx="382">
                  <c:v>29877</c:v>
                </c:pt>
                <c:pt idx="383">
                  <c:v>29878</c:v>
                </c:pt>
                <c:pt idx="384">
                  <c:v>29879</c:v>
                </c:pt>
                <c:pt idx="385">
                  <c:v>29880</c:v>
                </c:pt>
                <c:pt idx="386">
                  <c:v>29881</c:v>
                </c:pt>
                <c:pt idx="387">
                  <c:v>29882</c:v>
                </c:pt>
                <c:pt idx="388">
                  <c:v>29883</c:v>
                </c:pt>
                <c:pt idx="389">
                  <c:v>29884</c:v>
                </c:pt>
                <c:pt idx="390">
                  <c:v>29885</c:v>
                </c:pt>
                <c:pt idx="391">
                  <c:v>29886</c:v>
                </c:pt>
                <c:pt idx="392">
                  <c:v>29887</c:v>
                </c:pt>
                <c:pt idx="393">
                  <c:v>29888</c:v>
                </c:pt>
                <c:pt idx="394">
                  <c:v>29889</c:v>
                </c:pt>
                <c:pt idx="395">
                  <c:v>29890</c:v>
                </c:pt>
                <c:pt idx="396">
                  <c:v>29891</c:v>
                </c:pt>
                <c:pt idx="397">
                  <c:v>29892</c:v>
                </c:pt>
                <c:pt idx="398">
                  <c:v>29893</c:v>
                </c:pt>
                <c:pt idx="399">
                  <c:v>29894</c:v>
                </c:pt>
                <c:pt idx="400">
                  <c:v>29895</c:v>
                </c:pt>
                <c:pt idx="401">
                  <c:v>29896</c:v>
                </c:pt>
                <c:pt idx="402">
                  <c:v>29897</c:v>
                </c:pt>
                <c:pt idx="403">
                  <c:v>29898</c:v>
                </c:pt>
                <c:pt idx="404">
                  <c:v>29899</c:v>
                </c:pt>
                <c:pt idx="405">
                  <c:v>29900</c:v>
                </c:pt>
                <c:pt idx="406">
                  <c:v>29901</c:v>
                </c:pt>
                <c:pt idx="407">
                  <c:v>29902</c:v>
                </c:pt>
                <c:pt idx="408">
                  <c:v>29903</c:v>
                </c:pt>
                <c:pt idx="409">
                  <c:v>29904</c:v>
                </c:pt>
                <c:pt idx="410">
                  <c:v>29905</c:v>
                </c:pt>
                <c:pt idx="411">
                  <c:v>29906</c:v>
                </c:pt>
                <c:pt idx="412">
                  <c:v>29907</c:v>
                </c:pt>
                <c:pt idx="413">
                  <c:v>29908</c:v>
                </c:pt>
                <c:pt idx="414">
                  <c:v>29909</c:v>
                </c:pt>
                <c:pt idx="415">
                  <c:v>29910</c:v>
                </c:pt>
                <c:pt idx="416">
                  <c:v>29911</c:v>
                </c:pt>
                <c:pt idx="417">
                  <c:v>29912</c:v>
                </c:pt>
                <c:pt idx="418">
                  <c:v>29913</c:v>
                </c:pt>
                <c:pt idx="419">
                  <c:v>29914</c:v>
                </c:pt>
                <c:pt idx="420">
                  <c:v>29915</c:v>
                </c:pt>
                <c:pt idx="421">
                  <c:v>29916</c:v>
                </c:pt>
                <c:pt idx="422">
                  <c:v>29917</c:v>
                </c:pt>
                <c:pt idx="423">
                  <c:v>29918</c:v>
                </c:pt>
                <c:pt idx="424">
                  <c:v>29919</c:v>
                </c:pt>
                <c:pt idx="425">
                  <c:v>29920</c:v>
                </c:pt>
                <c:pt idx="426">
                  <c:v>29921</c:v>
                </c:pt>
                <c:pt idx="427">
                  <c:v>29922</c:v>
                </c:pt>
                <c:pt idx="428">
                  <c:v>29923</c:v>
                </c:pt>
                <c:pt idx="429">
                  <c:v>29924</c:v>
                </c:pt>
                <c:pt idx="430">
                  <c:v>29925</c:v>
                </c:pt>
                <c:pt idx="431">
                  <c:v>29926</c:v>
                </c:pt>
                <c:pt idx="432">
                  <c:v>29927</c:v>
                </c:pt>
                <c:pt idx="433">
                  <c:v>29928</c:v>
                </c:pt>
                <c:pt idx="434">
                  <c:v>29929</c:v>
                </c:pt>
                <c:pt idx="435">
                  <c:v>29930</c:v>
                </c:pt>
                <c:pt idx="436">
                  <c:v>29931</c:v>
                </c:pt>
                <c:pt idx="437">
                  <c:v>29932</c:v>
                </c:pt>
                <c:pt idx="438">
                  <c:v>29933</c:v>
                </c:pt>
                <c:pt idx="439">
                  <c:v>29934</c:v>
                </c:pt>
                <c:pt idx="440">
                  <c:v>29935</c:v>
                </c:pt>
                <c:pt idx="441">
                  <c:v>29936</c:v>
                </c:pt>
                <c:pt idx="442">
                  <c:v>29937</c:v>
                </c:pt>
                <c:pt idx="443">
                  <c:v>29938</c:v>
                </c:pt>
                <c:pt idx="444">
                  <c:v>29939</c:v>
                </c:pt>
                <c:pt idx="445">
                  <c:v>29940</c:v>
                </c:pt>
                <c:pt idx="446">
                  <c:v>29941</c:v>
                </c:pt>
                <c:pt idx="447">
                  <c:v>29942</c:v>
                </c:pt>
                <c:pt idx="448">
                  <c:v>29943</c:v>
                </c:pt>
                <c:pt idx="449">
                  <c:v>29944</c:v>
                </c:pt>
                <c:pt idx="450">
                  <c:v>29945</c:v>
                </c:pt>
                <c:pt idx="451">
                  <c:v>29946</c:v>
                </c:pt>
                <c:pt idx="452">
                  <c:v>29947</c:v>
                </c:pt>
                <c:pt idx="453">
                  <c:v>29948</c:v>
                </c:pt>
                <c:pt idx="454">
                  <c:v>29949</c:v>
                </c:pt>
                <c:pt idx="455">
                  <c:v>29950</c:v>
                </c:pt>
                <c:pt idx="456">
                  <c:v>29951</c:v>
                </c:pt>
                <c:pt idx="457">
                  <c:v>29952</c:v>
                </c:pt>
                <c:pt idx="458">
                  <c:v>29953</c:v>
                </c:pt>
                <c:pt idx="459">
                  <c:v>29954</c:v>
                </c:pt>
                <c:pt idx="460">
                  <c:v>29955</c:v>
                </c:pt>
                <c:pt idx="461">
                  <c:v>29956</c:v>
                </c:pt>
                <c:pt idx="462">
                  <c:v>29957</c:v>
                </c:pt>
                <c:pt idx="463">
                  <c:v>29958</c:v>
                </c:pt>
                <c:pt idx="464">
                  <c:v>29959</c:v>
                </c:pt>
                <c:pt idx="465">
                  <c:v>29960</c:v>
                </c:pt>
                <c:pt idx="466">
                  <c:v>29961</c:v>
                </c:pt>
                <c:pt idx="467">
                  <c:v>29962</c:v>
                </c:pt>
                <c:pt idx="468">
                  <c:v>29963</c:v>
                </c:pt>
                <c:pt idx="469">
                  <c:v>29964</c:v>
                </c:pt>
                <c:pt idx="470">
                  <c:v>29965</c:v>
                </c:pt>
                <c:pt idx="471">
                  <c:v>29966</c:v>
                </c:pt>
                <c:pt idx="472">
                  <c:v>29967</c:v>
                </c:pt>
                <c:pt idx="473">
                  <c:v>29968</c:v>
                </c:pt>
                <c:pt idx="474">
                  <c:v>29969</c:v>
                </c:pt>
                <c:pt idx="475">
                  <c:v>29970</c:v>
                </c:pt>
                <c:pt idx="476">
                  <c:v>29971</c:v>
                </c:pt>
                <c:pt idx="477">
                  <c:v>29972</c:v>
                </c:pt>
                <c:pt idx="478">
                  <c:v>29973</c:v>
                </c:pt>
                <c:pt idx="479">
                  <c:v>29974</c:v>
                </c:pt>
                <c:pt idx="480">
                  <c:v>29975</c:v>
                </c:pt>
                <c:pt idx="481">
                  <c:v>29976</c:v>
                </c:pt>
                <c:pt idx="482">
                  <c:v>29977</c:v>
                </c:pt>
                <c:pt idx="483">
                  <c:v>29978</c:v>
                </c:pt>
                <c:pt idx="484">
                  <c:v>29979</c:v>
                </c:pt>
                <c:pt idx="485">
                  <c:v>29980</c:v>
                </c:pt>
                <c:pt idx="486">
                  <c:v>29981</c:v>
                </c:pt>
                <c:pt idx="487">
                  <c:v>29982</c:v>
                </c:pt>
                <c:pt idx="488">
                  <c:v>29983</c:v>
                </c:pt>
                <c:pt idx="489">
                  <c:v>29984</c:v>
                </c:pt>
                <c:pt idx="490">
                  <c:v>29985</c:v>
                </c:pt>
                <c:pt idx="491">
                  <c:v>29986</c:v>
                </c:pt>
                <c:pt idx="492">
                  <c:v>29987</c:v>
                </c:pt>
                <c:pt idx="493">
                  <c:v>29988</c:v>
                </c:pt>
                <c:pt idx="494">
                  <c:v>29989</c:v>
                </c:pt>
                <c:pt idx="495">
                  <c:v>29990</c:v>
                </c:pt>
                <c:pt idx="496">
                  <c:v>29991</c:v>
                </c:pt>
                <c:pt idx="497">
                  <c:v>29992</c:v>
                </c:pt>
                <c:pt idx="498">
                  <c:v>29993</c:v>
                </c:pt>
                <c:pt idx="499">
                  <c:v>29994</c:v>
                </c:pt>
                <c:pt idx="500">
                  <c:v>29995</c:v>
                </c:pt>
                <c:pt idx="501">
                  <c:v>29996</c:v>
                </c:pt>
                <c:pt idx="502">
                  <c:v>29997</c:v>
                </c:pt>
                <c:pt idx="503">
                  <c:v>29998</c:v>
                </c:pt>
                <c:pt idx="504">
                  <c:v>29999</c:v>
                </c:pt>
                <c:pt idx="505">
                  <c:v>30000</c:v>
                </c:pt>
                <c:pt idx="506">
                  <c:v>30001</c:v>
                </c:pt>
                <c:pt idx="507">
                  <c:v>30002</c:v>
                </c:pt>
                <c:pt idx="508">
                  <c:v>30003</c:v>
                </c:pt>
                <c:pt idx="509">
                  <c:v>30004</c:v>
                </c:pt>
                <c:pt idx="510">
                  <c:v>30005</c:v>
                </c:pt>
                <c:pt idx="511">
                  <c:v>30006</c:v>
                </c:pt>
                <c:pt idx="512">
                  <c:v>30007</c:v>
                </c:pt>
                <c:pt idx="513">
                  <c:v>30008</c:v>
                </c:pt>
                <c:pt idx="514">
                  <c:v>30009</c:v>
                </c:pt>
                <c:pt idx="515">
                  <c:v>30010</c:v>
                </c:pt>
                <c:pt idx="516">
                  <c:v>30011</c:v>
                </c:pt>
                <c:pt idx="517">
                  <c:v>30012</c:v>
                </c:pt>
                <c:pt idx="518">
                  <c:v>30013</c:v>
                </c:pt>
                <c:pt idx="519">
                  <c:v>30014</c:v>
                </c:pt>
                <c:pt idx="520">
                  <c:v>30015</c:v>
                </c:pt>
                <c:pt idx="521">
                  <c:v>30016</c:v>
                </c:pt>
                <c:pt idx="522">
                  <c:v>30017</c:v>
                </c:pt>
                <c:pt idx="523">
                  <c:v>30018</c:v>
                </c:pt>
                <c:pt idx="524">
                  <c:v>30019</c:v>
                </c:pt>
                <c:pt idx="525">
                  <c:v>30020</c:v>
                </c:pt>
                <c:pt idx="526">
                  <c:v>30021</c:v>
                </c:pt>
                <c:pt idx="527">
                  <c:v>30022</c:v>
                </c:pt>
                <c:pt idx="528">
                  <c:v>30023</c:v>
                </c:pt>
                <c:pt idx="529">
                  <c:v>30024</c:v>
                </c:pt>
                <c:pt idx="530">
                  <c:v>30025</c:v>
                </c:pt>
                <c:pt idx="531">
                  <c:v>30026</c:v>
                </c:pt>
                <c:pt idx="532">
                  <c:v>30027</c:v>
                </c:pt>
                <c:pt idx="533">
                  <c:v>30028</c:v>
                </c:pt>
                <c:pt idx="534">
                  <c:v>30029</c:v>
                </c:pt>
                <c:pt idx="535">
                  <c:v>30030</c:v>
                </c:pt>
                <c:pt idx="536">
                  <c:v>30031</c:v>
                </c:pt>
                <c:pt idx="537">
                  <c:v>30032</c:v>
                </c:pt>
                <c:pt idx="538">
                  <c:v>30033</c:v>
                </c:pt>
                <c:pt idx="539">
                  <c:v>30034</c:v>
                </c:pt>
                <c:pt idx="540">
                  <c:v>30035</c:v>
                </c:pt>
                <c:pt idx="541">
                  <c:v>30036</c:v>
                </c:pt>
                <c:pt idx="542">
                  <c:v>30037</c:v>
                </c:pt>
                <c:pt idx="543">
                  <c:v>30038</c:v>
                </c:pt>
                <c:pt idx="544">
                  <c:v>30039</c:v>
                </c:pt>
                <c:pt idx="545">
                  <c:v>30040</c:v>
                </c:pt>
                <c:pt idx="546">
                  <c:v>30041</c:v>
                </c:pt>
                <c:pt idx="547">
                  <c:v>30042</c:v>
                </c:pt>
                <c:pt idx="548">
                  <c:v>30043</c:v>
                </c:pt>
                <c:pt idx="549">
                  <c:v>30044</c:v>
                </c:pt>
                <c:pt idx="550">
                  <c:v>30045</c:v>
                </c:pt>
                <c:pt idx="551">
                  <c:v>30046</c:v>
                </c:pt>
                <c:pt idx="552">
                  <c:v>30047</c:v>
                </c:pt>
                <c:pt idx="553">
                  <c:v>30048</c:v>
                </c:pt>
                <c:pt idx="554">
                  <c:v>30049</c:v>
                </c:pt>
                <c:pt idx="555">
                  <c:v>30050</c:v>
                </c:pt>
                <c:pt idx="556">
                  <c:v>30051</c:v>
                </c:pt>
                <c:pt idx="557">
                  <c:v>30052</c:v>
                </c:pt>
                <c:pt idx="558">
                  <c:v>30053</c:v>
                </c:pt>
                <c:pt idx="559">
                  <c:v>30054</c:v>
                </c:pt>
                <c:pt idx="560">
                  <c:v>30055</c:v>
                </c:pt>
                <c:pt idx="561">
                  <c:v>30056</c:v>
                </c:pt>
                <c:pt idx="562">
                  <c:v>30057</c:v>
                </c:pt>
                <c:pt idx="563">
                  <c:v>30058</c:v>
                </c:pt>
                <c:pt idx="564">
                  <c:v>30059</c:v>
                </c:pt>
                <c:pt idx="565">
                  <c:v>30060</c:v>
                </c:pt>
                <c:pt idx="566">
                  <c:v>30061</c:v>
                </c:pt>
                <c:pt idx="567">
                  <c:v>30062</c:v>
                </c:pt>
                <c:pt idx="568">
                  <c:v>30063</c:v>
                </c:pt>
                <c:pt idx="569">
                  <c:v>30064</c:v>
                </c:pt>
                <c:pt idx="570">
                  <c:v>30065</c:v>
                </c:pt>
                <c:pt idx="571">
                  <c:v>30066</c:v>
                </c:pt>
                <c:pt idx="572">
                  <c:v>30067</c:v>
                </c:pt>
                <c:pt idx="573">
                  <c:v>30068</c:v>
                </c:pt>
                <c:pt idx="574">
                  <c:v>30069</c:v>
                </c:pt>
                <c:pt idx="575">
                  <c:v>30070</c:v>
                </c:pt>
                <c:pt idx="576">
                  <c:v>30071</c:v>
                </c:pt>
                <c:pt idx="577">
                  <c:v>30072</c:v>
                </c:pt>
                <c:pt idx="578">
                  <c:v>30073</c:v>
                </c:pt>
                <c:pt idx="579">
                  <c:v>30074</c:v>
                </c:pt>
                <c:pt idx="580">
                  <c:v>30075</c:v>
                </c:pt>
                <c:pt idx="581">
                  <c:v>30076</c:v>
                </c:pt>
                <c:pt idx="582">
                  <c:v>30077</c:v>
                </c:pt>
                <c:pt idx="583">
                  <c:v>30078</c:v>
                </c:pt>
                <c:pt idx="584">
                  <c:v>30079</c:v>
                </c:pt>
                <c:pt idx="585">
                  <c:v>30080</c:v>
                </c:pt>
                <c:pt idx="586">
                  <c:v>30081</c:v>
                </c:pt>
                <c:pt idx="587">
                  <c:v>30082</c:v>
                </c:pt>
                <c:pt idx="588">
                  <c:v>30083</c:v>
                </c:pt>
                <c:pt idx="589">
                  <c:v>30084</c:v>
                </c:pt>
                <c:pt idx="590">
                  <c:v>30085</c:v>
                </c:pt>
                <c:pt idx="591">
                  <c:v>30086</c:v>
                </c:pt>
                <c:pt idx="592">
                  <c:v>30087</c:v>
                </c:pt>
                <c:pt idx="593">
                  <c:v>30088</c:v>
                </c:pt>
                <c:pt idx="594">
                  <c:v>30089</c:v>
                </c:pt>
                <c:pt idx="595">
                  <c:v>30090</c:v>
                </c:pt>
                <c:pt idx="596">
                  <c:v>30091</c:v>
                </c:pt>
                <c:pt idx="597">
                  <c:v>30092</c:v>
                </c:pt>
                <c:pt idx="598">
                  <c:v>30093</c:v>
                </c:pt>
                <c:pt idx="599">
                  <c:v>30094</c:v>
                </c:pt>
                <c:pt idx="600">
                  <c:v>30095</c:v>
                </c:pt>
                <c:pt idx="601">
                  <c:v>30096</c:v>
                </c:pt>
                <c:pt idx="602">
                  <c:v>30097</c:v>
                </c:pt>
                <c:pt idx="603">
                  <c:v>30098</c:v>
                </c:pt>
                <c:pt idx="604">
                  <c:v>30099</c:v>
                </c:pt>
                <c:pt idx="605">
                  <c:v>30100</c:v>
                </c:pt>
                <c:pt idx="606">
                  <c:v>30101</c:v>
                </c:pt>
                <c:pt idx="607">
                  <c:v>30102</c:v>
                </c:pt>
                <c:pt idx="608">
                  <c:v>30103</c:v>
                </c:pt>
                <c:pt idx="609">
                  <c:v>30104</c:v>
                </c:pt>
                <c:pt idx="610">
                  <c:v>30105</c:v>
                </c:pt>
                <c:pt idx="611">
                  <c:v>30106</c:v>
                </c:pt>
                <c:pt idx="612">
                  <c:v>30107</c:v>
                </c:pt>
                <c:pt idx="613">
                  <c:v>30108</c:v>
                </c:pt>
                <c:pt idx="614">
                  <c:v>30109</c:v>
                </c:pt>
                <c:pt idx="615">
                  <c:v>30110</c:v>
                </c:pt>
                <c:pt idx="616">
                  <c:v>30111</c:v>
                </c:pt>
                <c:pt idx="617">
                  <c:v>30112</c:v>
                </c:pt>
                <c:pt idx="618">
                  <c:v>30113</c:v>
                </c:pt>
                <c:pt idx="619">
                  <c:v>30114</c:v>
                </c:pt>
                <c:pt idx="620">
                  <c:v>30115</c:v>
                </c:pt>
                <c:pt idx="621">
                  <c:v>30116</c:v>
                </c:pt>
                <c:pt idx="622">
                  <c:v>30117</c:v>
                </c:pt>
                <c:pt idx="623">
                  <c:v>30118</c:v>
                </c:pt>
                <c:pt idx="624">
                  <c:v>30119</c:v>
                </c:pt>
                <c:pt idx="625">
                  <c:v>30120</c:v>
                </c:pt>
                <c:pt idx="626">
                  <c:v>30121</c:v>
                </c:pt>
                <c:pt idx="627">
                  <c:v>30122</c:v>
                </c:pt>
                <c:pt idx="628">
                  <c:v>30123</c:v>
                </c:pt>
                <c:pt idx="629">
                  <c:v>30124</c:v>
                </c:pt>
                <c:pt idx="630">
                  <c:v>30125</c:v>
                </c:pt>
                <c:pt idx="631">
                  <c:v>30126</c:v>
                </c:pt>
                <c:pt idx="632">
                  <c:v>30127</c:v>
                </c:pt>
                <c:pt idx="633">
                  <c:v>30128</c:v>
                </c:pt>
                <c:pt idx="634">
                  <c:v>30129</c:v>
                </c:pt>
                <c:pt idx="635">
                  <c:v>30130</c:v>
                </c:pt>
                <c:pt idx="636">
                  <c:v>30131</c:v>
                </c:pt>
                <c:pt idx="637">
                  <c:v>30132</c:v>
                </c:pt>
                <c:pt idx="638">
                  <c:v>30133</c:v>
                </c:pt>
                <c:pt idx="639">
                  <c:v>30134</c:v>
                </c:pt>
                <c:pt idx="640">
                  <c:v>30135</c:v>
                </c:pt>
                <c:pt idx="641">
                  <c:v>30136</c:v>
                </c:pt>
                <c:pt idx="642">
                  <c:v>30137</c:v>
                </c:pt>
                <c:pt idx="643">
                  <c:v>30138</c:v>
                </c:pt>
                <c:pt idx="644">
                  <c:v>30139</c:v>
                </c:pt>
                <c:pt idx="645">
                  <c:v>30140</c:v>
                </c:pt>
                <c:pt idx="646">
                  <c:v>30141</c:v>
                </c:pt>
                <c:pt idx="647">
                  <c:v>30142</c:v>
                </c:pt>
                <c:pt idx="648">
                  <c:v>30143</c:v>
                </c:pt>
                <c:pt idx="649">
                  <c:v>30144</c:v>
                </c:pt>
                <c:pt idx="650">
                  <c:v>30145</c:v>
                </c:pt>
                <c:pt idx="651">
                  <c:v>30146</c:v>
                </c:pt>
                <c:pt idx="652">
                  <c:v>30147</c:v>
                </c:pt>
                <c:pt idx="653">
                  <c:v>30148</c:v>
                </c:pt>
                <c:pt idx="654">
                  <c:v>30149</c:v>
                </c:pt>
                <c:pt idx="655">
                  <c:v>30150</c:v>
                </c:pt>
                <c:pt idx="656">
                  <c:v>30151</c:v>
                </c:pt>
                <c:pt idx="657">
                  <c:v>30152</c:v>
                </c:pt>
                <c:pt idx="658">
                  <c:v>30153</c:v>
                </c:pt>
                <c:pt idx="659">
                  <c:v>30154</c:v>
                </c:pt>
                <c:pt idx="660">
                  <c:v>30155</c:v>
                </c:pt>
                <c:pt idx="661">
                  <c:v>30156</c:v>
                </c:pt>
                <c:pt idx="662">
                  <c:v>30157</c:v>
                </c:pt>
                <c:pt idx="663">
                  <c:v>30158</c:v>
                </c:pt>
                <c:pt idx="664">
                  <c:v>30159</c:v>
                </c:pt>
                <c:pt idx="665">
                  <c:v>30160</c:v>
                </c:pt>
                <c:pt idx="666">
                  <c:v>30161</c:v>
                </c:pt>
                <c:pt idx="667">
                  <c:v>30162</c:v>
                </c:pt>
                <c:pt idx="668">
                  <c:v>30163</c:v>
                </c:pt>
                <c:pt idx="669">
                  <c:v>30164</c:v>
                </c:pt>
                <c:pt idx="670">
                  <c:v>30165</c:v>
                </c:pt>
                <c:pt idx="671">
                  <c:v>30166</c:v>
                </c:pt>
                <c:pt idx="672">
                  <c:v>30167</c:v>
                </c:pt>
                <c:pt idx="673">
                  <c:v>30168</c:v>
                </c:pt>
                <c:pt idx="674">
                  <c:v>30169</c:v>
                </c:pt>
                <c:pt idx="675">
                  <c:v>30170</c:v>
                </c:pt>
                <c:pt idx="676">
                  <c:v>30171</c:v>
                </c:pt>
                <c:pt idx="677">
                  <c:v>30172</c:v>
                </c:pt>
                <c:pt idx="678">
                  <c:v>30173</c:v>
                </c:pt>
                <c:pt idx="679">
                  <c:v>30174</c:v>
                </c:pt>
                <c:pt idx="680">
                  <c:v>30175</c:v>
                </c:pt>
                <c:pt idx="681">
                  <c:v>30176</c:v>
                </c:pt>
                <c:pt idx="682">
                  <c:v>30177</c:v>
                </c:pt>
                <c:pt idx="683">
                  <c:v>30178</c:v>
                </c:pt>
                <c:pt idx="684">
                  <c:v>30179</c:v>
                </c:pt>
                <c:pt idx="685">
                  <c:v>30180</c:v>
                </c:pt>
                <c:pt idx="686">
                  <c:v>30181</c:v>
                </c:pt>
                <c:pt idx="687">
                  <c:v>30182</c:v>
                </c:pt>
                <c:pt idx="688">
                  <c:v>30183</c:v>
                </c:pt>
                <c:pt idx="689">
                  <c:v>30184</c:v>
                </c:pt>
                <c:pt idx="690">
                  <c:v>30185</c:v>
                </c:pt>
                <c:pt idx="691">
                  <c:v>30186</c:v>
                </c:pt>
                <c:pt idx="692">
                  <c:v>30187</c:v>
                </c:pt>
                <c:pt idx="693">
                  <c:v>30188</c:v>
                </c:pt>
                <c:pt idx="694">
                  <c:v>30189</c:v>
                </c:pt>
                <c:pt idx="695">
                  <c:v>30190</c:v>
                </c:pt>
                <c:pt idx="696">
                  <c:v>30191</c:v>
                </c:pt>
                <c:pt idx="697">
                  <c:v>30192</c:v>
                </c:pt>
                <c:pt idx="698">
                  <c:v>30193</c:v>
                </c:pt>
                <c:pt idx="699">
                  <c:v>30194</c:v>
                </c:pt>
                <c:pt idx="700">
                  <c:v>30195</c:v>
                </c:pt>
                <c:pt idx="701">
                  <c:v>30196</c:v>
                </c:pt>
                <c:pt idx="702">
                  <c:v>30197</c:v>
                </c:pt>
                <c:pt idx="703">
                  <c:v>30198</c:v>
                </c:pt>
                <c:pt idx="704">
                  <c:v>30199</c:v>
                </c:pt>
                <c:pt idx="705">
                  <c:v>30200</c:v>
                </c:pt>
                <c:pt idx="706">
                  <c:v>30201</c:v>
                </c:pt>
                <c:pt idx="707">
                  <c:v>30202</c:v>
                </c:pt>
                <c:pt idx="708">
                  <c:v>30203</c:v>
                </c:pt>
                <c:pt idx="709">
                  <c:v>30204</c:v>
                </c:pt>
                <c:pt idx="710">
                  <c:v>30205</c:v>
                </c:pt>
                <c:pt idx="711">
                  <c:v>30206</c:v>
                </c:pt>
                <c:pt idx="712">
                  <c:v>30207</c:v>
                </c:pt>
                <c:pt idx="713">
                  <c:v>30208</c:v>
                </c:pt>
                <c:pt idx="714">
                  <c:v>30209</c:v>
                </c:pt>
                <c:pt idx="715">
                  <c:v>30210</c:v>
                </c:pt>
                <c:pt idx="716">
                  <c:v>30211</c:v>
                </c:pt>
                <c:pt idx="717">
                  <c:v>30212</c:v>
                </c:pt>
                <c:pt idx="718">
                  <c:v>30213</c:v>
                </c:pt>
                <c:pt idx="719">
                  <c:v>30214</c:v>
                </c:pt>
                <c:pt idx="720">
                  <c:v>30215</c:v>
                </c:pt>
                <c:pt idx="721">
                  <c:v>30216</c:v>
                </c:pt>
                <c:pt idx="722">
                  <c:v>30217</c:v>
                </c:pt>
                <c:pt idx="723">
                  <c:v>30218</c:v>
                </c:pt>
                <c:pt idx="724">
                  <c:v>30219</c:v>
                </c:pt>
                <c:pt idx="725">
                  <c:v>30220</c:v>
                </c:pt>
                <c:pt idx="726">
                  <c:v>30221</c:v>
                </c:pt>
                <c:pt idx="727">
                  <c:v>30222</c:v>
                </c:pt>
                <c:pt idx="728">
                  <c:v>30223</c:v>
                </c:pt>
                <c:pt idx="729">
                  <c:v>30224</c:v>
                </c:pt>
                <c:pt idx="730">
                  <c:v>30225</c:v>
                </c:pt>
                <c:pt idx="731">
                  <c:v>30226</c:v>
                </c:pt>
                <c:pt idx="732">
                  <c:v>30227</c:v>
                </c:pt>
                <c:pt idx="733">
                  <c:v>30228</c:v>
                </c:pt>
                <c:pt idx="734">
                  <c:v>30229</c:v>
                </c:pt>
                <c:pt idx="735">
                  <c:v>30230</c:v>
                </c:pt>
                <c:pt idx="736">
                  <c:v>30231</c:v>
                </c:pt>
                <c:pt idx="737">
                  <c:v>30232</c:v>
                </c:pt>
                <c:pt idx="738">
                  <c:v>30233</c:v>
                </c:pt>
                <c:pt idx="739">
                  <c:v>30234</c:v>
                </c:pt>
                <c:pt idx="740">
                  <c:v>30235</c:v>
                </c:pt>
                <c:pt idx="741">
                  <c:v>30236</c:v>
                </c:pt>
                <c:pt idx="742">
                  <c:v>30237</c:v>
                </c:pt>
                <c:pt idx="743">
                  <c:v>30238</c:v>
                </c:pt>
                <c:pt idx="744">
                  <c:v>30239</c:v>
                </c:pt>
                <c:pt idx="745">
                  <c:v>30240</c:v>
                </c:pt>
                <c:pt idx="746">
                  <c:v>30241</c:v>
                </c:pt>
                <c:pt idx="747">
                  <c:v>30242</c:v>
                </c:pt>
                <c:pt idx="748">
                  <c:v>30243</c:v>
                </c:pt>
                <c:pt idx="749">
                  <c:v>30244</c:v>
                </c:pt>
                <c:pt idx="750">
                  <c:v>30245</c:v>
                </c:pt>
                <c:pt idx="751">
                  <c:v>30246</c:v>
                </c:pt>
                <c:pt idx="752">
                  <c:v>30247</c:v>
                </c:pt>
                <c:pt idx="753">
                  <c:v>30248</c:v>
                </c:pt>
                <c:pt idx="754">
                  <c:v>30249</c:v>
                </c:pt>
                <c:pt idx="755">
                  <c:v>30250</c:v>
                </c:pt>
                <c:pt idx="756">
                  <c:v>30251</c:v>
                </c:pt>
                <c:pt idx="757">
                  <c:v>30252</c:v>
                </c:pt>
                <c:pt idx="758">
                  <c:v>30253</c:v>
                </c:pt>
                <c:pt idx="759">
                  <c:v>30254</c:v>
                </c:pt>
                <c:pt idx="760">
                  <c:v>30255</c:v>
                </c:pt>
                <c:pt idx="761">
                  <c:v>30256</c:v>
                </c:pt>
                <c:pt idx="762">
                  <c:v>30257</c:v>
                </c:pt>
                <c:pt idx="763">
                  <c:v>30258</c:v>
                </c:pt>
                <c:pt idx="764">
                  <c:v>30259</c:v>
                </c:pt>
                <c:pt idx="765">
                  <c:v>30260</c:v>
                </c:pt>
                <c:pt idx="766">
                  <c:v>30261</c:v>
                </c:pt>
                <c:pt idx="767">
                  <c:v>30262</c:v>
                </c:pt>
                <c:pt idx="768">
                  <c:v>30263</c:v>
                </c:pt>
                <c:pt idx="769">
                  <c:v>30264</c:v>
                </c:pt>
                <c:pt idx="770">
                  <c:v>30265</c:v>
                </c:pt>
                <c:pt idx="771">
                  <c:v>30266</c:v>
                </c:pt>
                <c:pt idx="772">
                  <c:v>30267</c:v>
                </c:pt>
                <c:pt idx="773">
                  <c:v>30268</c:v>
                </c:pt>
                <c:pt idx="774">
                  <c:v>30269</c:v>
                </c:pt>
                <c:pt idx="775">
                  <c:v>30270</c:v>
                </c:pt>
                <c:pt idx="776">
                  <c:v>30271</c:v>
                </c:pt>
                <c:pt idx="777">
                  <c:v>30272</c:v>
                </c:pt>
                <c:pt idx="778">
                  <c:v>30273</c:v>
                </c:pt>
                <c:pt idx="779">
                  <c:v>30274</c:v>
                </c:pt>
                <c:pt idx="780">
                  <c:v>30275</c:v>
                </c:pt>
                <c:pt idx="781">
                  <c:v>30276</c:v>
                </c:pt>
                <c:pt idx="782">
                  <c:v>30277</c:v>
                </c:pt>
                <c:pt idx="783">
                  <c:v>30278</c:v>
                </c:pt>
                <c:pt idx="784">
                  <c:v>30279</c:v>
                </c:pt>
                <c:pt idx="785">
                  <c:v>30280</c:v>
                </c:pt>
                <c:pt idx="786">
                  <c:v>30281</c:v>
                </c:pt>
                <c:pt idx="787">
                  <c:v>30282</c:v>
                </c:pt>
                <c:pt idx="788">
                  <c:v>30283</c:v>
                </c:pt>
                <c:pt idx="789">
                  <c:v>30284</c:v>
                </c:pt>
                <c:pt idx="790">
                  <c:v>30285</c:v>
                </c:pt>
                <c:pt idx="791">
                  <c:v>30286</c:v>
                </c:pt>
                <c:pt idx="792">
                  <c:v>30287</c:v>
                </c:pt>
                <c:pt idx="793">
                  <c:v>30288</c:v>
                </c:pt>
                <c:pt idx="794">
                  <c:v>30289</c:v>
                </c:pt>
                <c:pt idx="795">
                  <c:v>30290</c:v>
                </c:pt>
                <c:pt idx="796">
                  <c:v>30291</c:v>
                </c:pt>
                <c:pt idx="797">
                  <c:v>30292</c:v>
                </c:pt>
                <c:pt idx="798">
                  <c:v>30293</c:v>
                </c:pt>
                <c:pt idx="799">
                  <c:v>30294</c:v>
                </c:pt>
                <c:pt idx="800">
                  <c:v>30295</c:v>
                </c:pt>
                <c:pt idx="801">
                  <c:v>30296</c:v>
                </c:pt>
                <c:pt idx="802">
                  <c:v>30297</c:v>
                </c:pt>
                <c:pt idx="803">
                  <c:v>30298</c:v>
                </c:pt>
                <c:pt idx="804">
                  <c:v>30299</c:v>
                </c:pt>
                <c:pt idx="805">
                  <c:v>30300</c:v>
                </c:pt>
                <c:pt idx="806">
                  <c:v>30301</c:v>
                </c:pt>
                <c:pt idx="807">
                  <c:v>30302</c:v>
                </c:pt>
                <c:pt idx="808">
                  <c:v>30303</c:v>
                </c:pt>
                <c:pt idx="809">
                  <c:v>30304</c:v>
                </c:pt>
                <c:pt idx="810">
                  <c:v>30305</c:v>
                </c:pt>
                <c:pt idx="811">
                  <c:v>30306</c:v>
                </c:pt>
                <c:pt idx="812">
                  <c:v>30307</c:v>
                </c:pt>
                <c:pt idx="813">
                  <c:v>30308</c:v>
                </c:pt>
                <c:pt idx="814">
                  <c:v>30309</c:v>
                </c:pt>
                <c:pt idx="815">
                  <c:v>30310</c:v>
                </c:pt>
                <c:pt idx="816">
                  <c:v>30311</c:v>
                </c:pt>
                <c:pt idx="817">
                  <c:v>30312</c:v>
                </c:pt>
                <c:pt idx="818">
                  <c:v>30313</c:v>
                </c:pt>
                <c:pt idx="819">
                  <c:v>30314</c:v>
                </c:pt>
                <c:pt idx="820">
                  <c:v>30315</c:v>
                </c:pt>
                <c:pt idx="821">
                  <c:v>30316</c:v>
                </c:pt>
                <c:pt idx="822">
                  <c:v>30317</c:v>
                </c:pt>
                <c:pt idx="823">
                  <c:v>30318</c:v>
                </c:pt>
                <c:pt idx="824">
                  <c:v>30319</c:v>
                </c:pt>
                <c:pt idx="825">
                  <c:v>30320</c:v>
                </c:pt>
                <c:pt idx="826">
                  <c:v>30321</c:v>
                </c:pt>
                <c:pt idx="827">
                  <c:v>30322</c:v>
                </c:pt>
                <c:pt idx="828">
                  <c:v>30323</c:v>
                </c:pt>
                <c:pt idx="829">
                  <c:v>30324</c:v>
                </c:pt>
                <c:pt idx="830">
                  <c:v>30325</c:v>
                </c:pt>
                <c:pt idx="831">
                  <c:v>30326</c:v>
                </c:pt>
                <c:pt idx="832">
                  <c:v>30327</c:v>
                </c:pt>
                <c:pt idx="833">
                  <c:v>30328</c:v>
                </c:pt>
                <c:pt idx="834">
                  <c:v>30329</c:v>
                </c:pt>
                <c:pt idx="835">
                  <c:v>30330</c:v>
                </c:pt>
                <c:pt idx="836">
                  <c:v>30331</c:v>
                </c:pt>
                <c:pt idx="837">
                  <c:v>30332</c:v>
                </c:pt>
                <c:pt idx="838">
                  <c:v>30333</c:v>
                </c:pt>
                <c:pt idx="839">
                  <c:v>30334</c:v>
                </c:pt>
                <c:pt idx="840">
                  <c:v>30335</c:v>
                </c:pt>
                <c:pt idx="841">
                  <c:v>30336</c:v>
                </c:pt>
                <c:pt idx="842">
                  <c:v>30337</c:v>
                </c:pt>
                <c:pt idx="843">
                  <c:v>30338</c:v>
                </c:pt>
                <c:pt idx="844">
                  <c:v>30339</c:v>
                </c:pt>
                <c:pt idx="845">
                  <c:v>30340</c:v>
                </c:pt>
                <c:pt idx="846">
                  <c:v>30341</c:v>
                </c:pt>
                <c:pt idx="847">
                  <c:v>30342</c:v>
                </c:pt>
                <c:pt idx="848">
                  <c:v>30343</c:v>
                </c:pt>
                <c:pt idx="849">
                  <c:v>30344</c:v>
                </c:pt>
                <c:pt idx="850">
                  <c:v>30345</c:v>
                </c:pt>
                <c:pt idx="851">
                  <c:v>30346</c:v>
                </c:pt>
                <c:pt idx="852">
                  <c:v>30347</c:v>
                </c:pt>
                <c:pt idx="853">
                  <c:v>30348</c:v>
                </c:pt>
                <c:pt idx="854">
                  <c:v>30349</c:v>
                </c:pt>
                <c:pt idx="855">
                  <c:v>30350</c:v>
                </c:pt>
                <c:pt idx="856">
                  <c:v>30351</c:v>
                </c:pt>
                <c:pt idx="857">
                  <c:v>30352</c:v>
                </c:pt>
                <c:pt idx="858">
                  <c:v>30353</c:v>
                </c:pt>
                <c:pt idx="859">
                  <c:v>30354</c:v>
                </c:pt>
                <c:pt idx="860">
                  <c:v>30355</c:v>
                </c:pt>
                <c:pt idx="861">
                  <c:v>30356</c:v>
                </c:pt>
                <c:pt idx="862">
                  <c:v>30357</c:v>
                </c:pt>
                <c:pt idx="863">
                  <c:v>30358</c:v>
                </c:pt>
                <c:pt idx="864">
                  <c:v>30359</c:v>
                </c:pt>
                <c:pt idx="865">
                  <c:v>30360</c:v>
                </c:pt>
                <c:pt idx="866">
                  <c:v>30361</c:v>
                </c:pt>
                <c:pt idx="867">
                  <c:v>30362</c:v>
                </c:pt>
                <c:pt idx="868">
                  <c:v>30363</c:v>
                </c:pt>
                <c:pt idx="869">
                  <c:v>30364</c:v>
                </c:pt>
                <c:pt idx="870">
                  <c:v>30365</c:v>
                </c:pt>
                <c:pt idx="871">
                  <c:v>30366</c:v>
                </c:pt>
                <c:pt idx="872">
                  <c:v>30367</c:v>
                </c:pt>
                <c:pt idx="873">
                  <c:v>30368</c:v>
                </c:pt>
                <c:pt idx="874">
                  <c:v>30369</c:v>
                </c:pt>
                <c:pt idx="875">
                  <c:v>30370</c:v>
                </c:pt>
                <c:pt idx="876">
                  <c:v>30371</c:v>
                </c:pt>
                <c:pt idx="877">
                  <c:v>30372</c:v>
                </c:pt>
                <c:pt idx="878">
                  <c:v>30373</c:v>
                </c:pt>
                <c:pt idx="879">
                  <c:v>30374</c:v>
                </c:pt>
                <c:pt idx="880">
                  <c:v>30375</c:v>
                </c:pt>
                <c:pt idx="881">
                  <c:v>30376</c:v>
                </c:pt>
                <c:pt idx="882">
                  <c:v>30377</c:v>
                </c:pt>
                <c:pt idx="883">
                  <c:v>30378</c:v>
                </c:pt>
                <c:pt idx="884">
                  <c:v>30379</c:v>
                </c:pt>
                <c:pt idx="885">
                  <c:v>30380</c:v>
                </c:pt>
                <c:pt idx="886">
                  <c:v>30381</c:v>
                </c:pt>
                <c:pt idx="887">
                  <c:v>30382</c:v>
                </c:pt>
                <c:pt idx="888">
                  <c:v>30383</c:v>
                </c:pt>
                <c:pt idx="889">
                  <c:v>30384</c:v>
                </c:pt>
                <c:pt idx="890">
                  <c:v>30385</c:v>
                </c:pt>
                <c:pt idx="891">
                  <c:v>30386</c:v>
                </c:pt>
                <c:pt idx="892">
                  <c:v>30387</c:v>
                </c:pt>
                <c:pt idx="893">
                  <c:v>30388</c:v>
                </c:pt>
                <c:pt idx="894">
                  <c:v>30389</c:v>
                </c:pt>
                <c:pt idx="895">
                  <c:v>30390</c:v>
                </c:pt>
                <c:pt idx="896">
                  <c:v>30391</c:v>
                </c:pt>
                <c:pt idx="897">
                  <c:v>30392</c:v>
                </c:pt>
                <c:pt idx="898">
                  <c:v>30393</c:v>
                </c:pt>
                <c:pt idx="899">
                  <c:v>30394</c:v>
                </c:pt>
                <c:pt idx="900">
                  <c:v>30395</c:v>
                </c:pt>
                <c:pt idx="901">
                  <c:v>30396</c:v>
                </c:pt>
                <c:pt idx="902">
                  <c:v>30397</c:v>
                </c:pt>
                <c:pt idx="903">
                  <c:v>30398</c:v>
                </c:pt>
                <c:pt idx="904">
                  <c:v>30399</c:v>
                </c:pt>
                <c:pt idx="905">
                  <c:v>30400</c:v>
                </c:pt>
                <c:pt idx="906">
                  <c:v>30401</c:v>
                </c:pt>
                <c:pt idx="907">
                  <c:v>30402</c:v>
                </c:pt>
                <c:pt idx="908">
                  <c:v>30403</c:v>
                </c:pt>
                <c:pt idx="909">
                  <c:v>30404</c:v>
                </c:pt>
                <c:pt idx="910">
                  <c:v>30405</c:v>
                </c:pt>
                <c:pt idx="911">
                  <c:v>30406</c:v>
                </c:pt>
                <c:pt idx="912">
                  <c:v>30407</c:v>
                </c:pt>
                <c:pt idx="913">
                  <c:v>30408</c:v>
                </c:pt>
                <c:pt idx="914">
                  <c:v>30409</c:v>
                </c:pt>
                <c:pt idx="915">
                  <c:v>30410</c:v>
                </c:pt>
                <c:pt idx="916">
                  <c:v>30411</c:v>
                </c:pt>
                <c:pt idx="917">
                  <c:v>30412</c:v>
                </c:pt>
                <c:pt idx="918">
                  <c:v>30413</c:v>
                </c:pt>
                <c:pt idx="919">
                  <c:v>30414</c:v>
                </c:pt>
                <c:pt idx="920">
                  <c:v>30415</c:v>
                </c:pt>
                <c:pt idx="921">
                  <c:v>30416</c:v>
                </c:pt>
                <c:pt idx="922">
                  <c:v>30417</c:v>
                </c:pt>
                <c:pt idx="923">
                  <c:v>30418</c:v>
                </c:pt>
                <c:pt idx="924">
                  <c:v>30419</c:v>
                </c:pt>
                <c:pt idx="925">
                  <c:v>30420</c:v>
                </c:pt>
                <c:pt idx="926">
                  <c:v>30421</c:v>
                </c:pt>
                <c:pt idx="927">
                  <c:v>30422</c:v>
                </c:pt>
                <c:pt idx="928">
                  <c:v>30423</c:v>
                </c:pt>
                <c:pt idx="929">
                  <c:v>30424</c:v>
                </c:pt>
                <c:pt idx="930">
                  <c:v>30425</c:v>
                </c:pt>
                <c:pt idx="931">
                  <c:v>30426</c:v>
                </c:pt>
                <c:pt idx="932">
                  <c:v>30427</c:v>
                </c:pt>
                <c:pt idx="933">
                  <c:v>30428</c:v>
                </c:pt>
                <c:pt idx="934">
                  <c:v>30429</c:v>
                </c:pt>
                <c:pt idx="935">
                  <c:v>30430</c:v>
                </c:pt>
                <c:pt idx="936">
                  <c:v>30431</c:v>
                </c:pt>
                <c:pt idx="937">
                  <c:v>30432</c:v>
                </c:pt>
                <c:pt idx="938">
                  <c:v>30433</c:v>
                </c:pt>
                <c:pt idx="939">
                  <c:v>30434</c:v>
                </c:pt>
                <c:pt idx="940">
                  <c:v>30435</c:v>
                </c:pt>
                <c:pt idx="941">
                  <c:v>30436</c:v>
                </c:pt>
                <c:pt idx="942">
                  <c:v>30437</c:v>
                </c:pt>
                <c:pt idx="943">
                  <c:v>30438</c:v>
                </c:pt>
                <c:pt idx="944">
                  <c:v>30439</c:v>
                </c:pt>
                <c:pt idx="945">
                  <c:v>30440</c:v>
                </c:pt>
                <c:pt idx="946">
                  <c:v>30441</c:v>
                </c:pt>
                <c:pt idx="947">
                  <c:v>30442</c:v>
                </c:pt>
                <c:pt idx="948">
                  <c:v>30443</c:v>
                </c:pt>
                <c:pt idx="949">
                  <c:v>30444</c:v>
                </c:pt>
                <c:pt idx="950">
                  <c:v>30445</c:v>
                </c:pt>
                <c:pt idx="951">
                  <c:v>30446</c:v>
                </c:pt>
                <c:pt idx="952">
                  <c:v>30447</c:v>
                </c:pt>
                <c:pt idx="953">
                  <c:v>30448</c:v>
                </c:pt>
                <c:pt idx="954">
                  <c:v>30449</c:v>
                </c:pt>
                <c:pt idx="955">
                  <c:v>30450</c:v>
                </c:pt>
                <c:pt idx="956">
                  <c:v>30451</c:v>
                </c:pt>
                <c:pt idx="957">
                  <c:v>30452</c:v>
                </c:pt>
                <c:pt idx="958">
                  <c:v>30453</c:v>
                </c:pt>
                <c:pt idx="959">
                  <c:v>30454</c:v>
                </c:pt>
                <c:pt idx="960">
                  <c:v>30455</c:v>
                </c:pt>
                <c:pt idx="961">
                  <c:v>30456</c:v>
                </c:pt>
                <c:pt idx="962">
                  <c:v>30457</c:v>
                </c:pt>
                <c:pt idx="963">
                  <c:v>30458</c:v>
                </c:pt>
                <c:pt idx="964">
                  <c:v>30459</c:v>
                </c:pt>
                <c:pt idx="965">
                  <c:v>30460</c:v>
                </c:pt>
                <c:pt idx="966">
                  <c:v>30461</c:v>
                </c:pt>
                <c:pt idx="967">
                  <c:v>30462</c:v>
                </c:pt>
                <c:pt idx="968">
                  <c:v>30463</c:v>
                </c:pt>
                <c:pt idx="969">
                  <c:v>30464</c:v>
                </c:pt>
                <c:pt idx="970">
                  <c:v>30465</c:v>
                </c:pt>
                <c:pt idx="971">
                  <c:v>30466</c:v>
                </c:pt>
                <c:pt idx="972">
                  <c:v>30467</c:v>
                </c:pt>
                <c:pt idx="973">
                  <c:v>30468</c:v>
                </c:pt>
                <c:pt idx="974">
                  <c:v>30469</c:v>
                </c:pt>
                <c:pt idx="975">
                  <c:v>30470</c:v>
                </c:pt>
                <c:pt idx="976">
                  <c:v>30471</c:v>
                </c:pt>
                <c:pt idx="977">
                  <c:v>30472</c:v>
                </c:pt>
                <c:pt idx="978">
                  <c:v>30473</c:v>
                </c:pt>
                <c:pt idx="979">
                  <c:v>30474</c:v>
                </c:pt>
                <c:pt idx="980">
                  <c:v>30475</c:v>
                </c:pt>
                <c:pt idx="981">
                  <c:v>30476</c:v>
                </c:pt>
                <c:pt idx="982">
                  <c:v>30477</c:v>
                </c:pt>
                <c:pt idx="983">
                  <c:v>30478</c:v>
                </c:pt>
                <c:pt idx="984">
                  <c:v>30479</c:v>
                </c:pt>
                <c:pt idx="985">
                  <c:v>30480</c:v>
                </c:pt>
                <c:pt idx="986">
                  <c:v>30481</c:v>
                </c:pt>
                <c:pt idx="987">
                  <c:v>30482</c:v>
                </c:pt>
                <c:pt idx="988">
                  <c:v>30483</c:v>
                </c:pt>
                <c:pt idx="989">
                  <c:v>30484</c:v>
                </c:pt>
                <c:pt idx="990">
                  <c:v>30485</c:v>
                </c:pt>
                <c:pt idx="991">
                  <c:v>30486</c:v>
                </c:pt>
                <c:pt idx="992">
                  <c:v>30487</c:v>
                </c:pt>
                <c:pt idx="993">
                  <c:v>30488</c:v>
                </c:pt>
                <c:pt idx="994">
                  <c:v>30489</c:v>
                </c:pt>
                <c:pt idx="995">
                  <c:v>30490</c:v>
                </c:pt>
                <c:pt idx="996">
                  <c:v>30491</c:v>
                </c:pt>
                <c:pt idx="997">
                  <c:v>30492</c:v>
                </c:pt>
                <c:pt idx="998">
                  <c:v>30493</c:v>
                </c:pt>
                <c:pt idx="999">
                  <c:v>30494</c:v>
                </c:pt>
                <c:pt idx="1000">
                  <c:v>30495</c:v>
                </c:pt>
                <c:pt idx="1001">
                  <c:v>30496</c:v>
                </c:pt>
                <c:pt idx="1002">
                  <c:v>30497</c:v>
                </c:pt>
                <c:pt idx="1003">
                  <c:v>30498</c:v>
                </c:pt>
                <c:pt idx="1004">
                  <c:v>30499</c:v>
                </c:pt>
                <c:pt idx="1005">
                  <c:v>30500</c:v>
                </c:pt>
                <c:pt idx="1006">
                  <c:v>30501</c:v>
                </c:pt>
                <c:pt idx="1007">
                  <c:v>30502</c:v>
                </c:pt>
                <c:pt idx="1008">
                  <c:v>30503</c:v>
                </c:pt>
                <c:pt idx="1009">
                  <c:v>30504</c:v>
                </c:pt>
                <c:pt idx="1010">
                  <c:v>30505</c:v>
                </c:pt>
                <c:pt idx="1011">
                  <c:v>30506</c:v>
                </c:pt>
                <c:pt idx="1012">
                  <c:v>30507</c:v>
                </c:pt>
                <c:pt idx="1013">
                  <c:v>30508</c:v>
                </c:pt>
                <c:pt idx="1014">
                  <c:v>30509</c:v>
                </c:pt>
                <c:pt idx="1015">
                  <c:v>30510</c:v>
                </c:pt>
                <c:pt idx="1016">
                  <c:v>30511</c:v>
                </c:pt>
                <c:pt idx="1017">
                  <c:v>30512</c:v>
                </c:pt>
                <c:pt idx="1018">
                  <c:v>30513</c:v>
                </c:pt>
                <c:pt idx="1019">
                  <c:v>30514</c:v>
                </c:pt>
                <c:pt idx="1020">
                  <c:v>30515</c:v>
                </c:pt>
                <c:pt idx="1021">
                  <c:v>30516</c:v>
                </c:pt>
                <c:pt idx="1022">
                  <c:v>30517</c:v>
                </c:pt>
                <c:pt idx="1023">
                  <c:v>30518</c:v>
                </c:pt>
                <c:pt idx="1024">
                  <c:v>30519</c:v>
                </c:pt>
                <c:pt idx="1025">
                  <c:v>30520</c:v>
                </c:pt>
                <c:pt idx="1026">
                  <c:v>30521</c:v>
                </c:pt>
                <c:pt idx="1027">
                  <c:v>30522</c:v>
                </c:pt>
                <c:pt idx="1028">
                  <c:v>30523</c:v>
                </c:pt>
                <c:pt idx="1029">
                  <c:v>30524</c:v>
                </c:pt>
                <c:pt idx="1030">
                  <c:v>30525</c:v>
                </c:pt>
                <c:pt idx="1031">
                  <c:v>30526</c:v>
                </c:pt>
                <c:pt idx="1032">
                  <c:v>30527</c:v>
                </c:pt>
                <c:pt idx="1033">
                  <c:v>30528</c:v>
                </c:pt>
                <c:pt idx="1034">
                  <c:v>30529</c:v>
                </c:pt>
                <c:pt idx="1035">
                  <c:v>30530</c:v>
                </c:pt>
                <c:pt idx="1036">
                  <c:v>30531</c:v>
                </c:pt>
                <c:pt idx="1037">
                  <c:v>30532</c:v>
                </c:pt>
                <c:pt idx="1038">
                  <c:v>30533</c:v>
                </c:pt>
                <c:pt idx="1039">
                  <c:v>30534</c:v>
                </c:pt>
                <c:pt idx="1040">
                  <c:v>30535</c:v>
                </c:pt>
                <c:pt idx="1041">
                  <c:v>30536</c:v>
                </c:pt>
                <c:pt idx="1042">
                  <c:v>30537</c:v>
                </c:pt>
                <c:pt idx="1043">
                  <c:v>30538</c:v>
                </c:pt>
                <c:pt idx="1044">
                  <c:v>30539</c:v>
                </c:pt>
                <c:pt idx="1045">
                  <c:v>30540</c:v>
                </c:pt>
                <c:pt idx="1046">
                  <c:v>30541</c:v>
                </c:pt>
                <c:pt idx="1047">
                  <c:v>30542</c:v>
                </c:pt>
                <c:pt idx="1048">
                  <c:v>30543</c:v>
                </c:pt>
                <c:pt idx="1049">
                  <c:v>30544</c:v>
                </c:pt>
                <c:pt idx="1050">
                  <c:v>30545</c:v>
                </c:pt>
                <c:pt idx="1051">
                  <c:v>30546</c:v>
                </c:pt>
                <c:pt idx="1052">
                  <c:v>30547</c:v>
                </c:pt>
                <c:pt idx="1053">
                  <c:v>30548</c:v>
                </c:pt>
                <c:pt idx="1054">
                  <c:v>30549</c:v>
                </c:pt>
                <c:pt idx="1055">
                  <c:v>30550</c:v>
                </c:pt>
                <c:pt idx="1056">
                  <c:v>30551</c:v>
                </c:pt>
                <c:pt idx="1057">
                  <c:v>30552</c:v>
                </c:pt>
                <c:pt idx="1058">
                  <c:v>30553</c:v>
                </c:pt>
                <c:pt idx="1059">
                  <c:v>30554</c:v>
                </c:pt>
                <c:pt idx="1060">
                  <c:v>30555</c:v>
                </c:pt>
                <c:pt idx="1061">
                  <c:v>30556</c:v>
                </c:pt>
                <c:pt idx="1062">
                  <c:v>30557</c:v>
                </c:pt>
                <c:pt idx="1063">
                  <c:v>30558</c:v>
                </c:pt>
                <c:pt idx="1064">
                  <c:v>30559</c:v>
                </c:pt>
                <c:pt idx="1065">
                  <c:v>30560</c:v>
                </c:pt>
                <c:pt idx="1066">
                  <c:v>30561</c:v>
                </c:pt>
                <c:pt idx="1067">
                  <c:v>30562</c:v>
                </c:pt>
                <c:pt idx="1068">
                  <c:v>30563</c:v>
                </c:pt>
                <c:pt idx="1069">
                  <c:v>30564</c:v>
                </c:pt>
                <c:pt idx="1070">
                  <c:v>30565</c:v>
                </c:pt>
                <c:pt idx="1071">
                  <c:v>30566</c:v>
                </c:pt>
                <c:pt idx="1072">
                  <c:v>30567</c:v>
                </c:pt>
                <c:pt idx="1073">
                  <c:v>30568</c:v>
                </c:pt>
                <c:pt idx="1074">
                  <c:v>30569</c:v>
                </c:pt>
                <c:pt idx="1075">
                  <c:v>30570</c:v>
                </c:pt>
                <c:pt idx="1076">
                  <c:v>30571</c:v>
                </c:pt>
                <c:pt idx="1077">
                  <c:v>30572</c:v>
                </c:pt>
                <c:pt idx="1078">
                  <c:v>30573</c:v>
                </c:pt>
                <c:pt idx="1079">
                  <c:v>30574</c:v>
                </c:pt>
                <c:pt idx="1080">
                  <c:v>30575</c:v>
                </c:pt>
                <c:pt idx="1081">
                  <c:v>30576</c:v>
                </c:pt>
                <c:pt idx="1082">
                  <c:v>30577</c:v>
                </c:pt>
                <c:pt idx="1083">
                  <c:v>30578</c:v>
                </c:pt>
                <c:pt idx="1084">
                  <c:v>30579</c:v>
                </c:pt>
                <c:pt idx="1085">
                  <c:v>30580</c:v>
                </c:pt>
                <c:pt idx="1086">
                  <c:v>30581</c:v>
                </c:pt>
                <c:pt idx="1087">
                  <c:v>30582</c:v>
                </c:pt>
                <c:pt idx="1088">
                  <c:v>30583</c:v>
                </c:pt>
                <c:pt idx="1089">
                  <c:v>30584</c:v>
                </c:pt>
                <c:pt idx="1090">
                  <c:v>30585</c:v>
                </c:pt>
                <c:pt idx="1091">
                  <c:v>30586</c:v>
                </c:pt>
                <c:pt idx="1092">
                  <c:v>30587</c:v>
                </c:pt>
                <c:pt idx="1093">
                  <c:v>30588</c:v>
                </c:pt>
                <c:pt idx="1094">
                  <c:v>30589</c:v>
                </c:pt>
                <c:pt idx="1095">
                  <c:v>30590</c:v>
                </c:pt>
                <c:pt idx="1096">
                  <c:v>30591</c:v>
                </c:pt>
                <c:pt idx="1097">
                  <c:v>30592</c:v>
                </c:pt>
                <c:pt idx="1098">
                  <c:v>30593</c:v>
                </c:pt>
                <c:pt idx="1099">
                  <c:v>30594</c:v>
                </c:pt>
                <c:pt idx="1100">
                  <c:v>30595</c:v>
                </c:pt>
                <c:pt idx="1101">
                  <c:v>30596</c:v>
                </c:pt>
                <c:pt idx="1102">
                  <c:v>30597</c:v>
                </c:pt>
                <c:pt idx="1103">
                  <c:v>30598</c:v>
                </c:pt>
                <c:pt idx="1104">
                  <c:v>30599</c:v>
                </c:pt>
                <c:pt idx="1105">
                  <c:v>30600</c:v>
                </c:pt>
                <c:pt idx="1106">
                  <c:v>30601</c:v>
                </c:pt>
                <c:pt idx="1107">
                  <c:v>30602</c:v>
                </c:pt>
                <c:pt idx="1108">
                  <c:v>30603</c:v>
                </c:pt>
                <c:pt idx="1109">
                  <c:v>30604</c:v>
                </c:pt>
                <c:pt idx="1110">
                  <c:v>30605</c:v>
                </c:pt>
                <c:pt idx="1111">
                  <c:v>30606</c:v>
                </c:pt>
                <c:pt idx="1112">
                  <c:v>30607</c:v>
                </c:pt>
                <c:pt idx="1113">
                  <c:v>30608</c:v>
                </c:pt>
                <c:pt idx="1114">
                  <c:v>30609</c:v>
                </c:pt>
                <c:pt idx="1115">
                  <c:v>30610</c:v>
                </c:pt>
                <c:pt idx="1116">
                  <c:v>30611</c:v>
                </c:pt>
                <c:pt idx="1117">
                  <c:v>30612</c:v>
                </c:pt>
                <c:pt idx="1118">
                  <c:v>30613</c:v>
                </c:pt>
                <c:pt idx="1119">
                  <c:v>30614</c:v>
                </c:pt>
                <c:pt idx="1120">
                  <c:v>30615</c:v>
                </c:pt>
                <c:pt idx="1121">
                  <c:v>30616</c:v>
                </c:pt>
                <c:pt idx="1122">
                  <c:v>30617</c:v>
                </c:pt>
                <c:pt idx="1123">
                  <c:v>30618</c:v>
                </c:pt>
                <c:pt idx="1124">
                  <c:v>30619</c:v>
                </c:pt>
                <c:pt idx="1125">
                  <c:v>30620</c:v>
                </c:pt>
                <c:pt idx="1126">
                  <c:v>30621</c:v>
                </c:pt>
                <c:pt idx="1127">
                  <c:v>30622</c:v>
                </c:pt>
                <c:pt idx="1128">
                  <c:v>30623</c:v>
                </c:pt>
                <c:pt idx="1129">
                  <c:v>30624</c:v>
                </c:pt>
                <c:pt idx="1130">
                  <c:v>30625</c:v>
                </c:pt>
                <c:pt idx="1131">
                  <c:v>30626</c:v>
                </c:pt>
                <c:pt idx="1132">
                  <c:v>30627</c:v>
                </c:pt>
                <c:pt idx="1133">
                  <c:v>30628</c:v>
                </c:pt>
                <c:pt idx="1134">
                  <c:v>30629</c:v>
                </c:pt>
                <c:pt idx="1135">
                  <c:v>30630</c:v>
                </c:pt>
                <c:pt idx="1136">
                  <c:v>30631</c:v>
                </c:pt>
                <c:pt idx="1137">
                  <c:v>30632</c:v>
                </c:pt>
                <c:pt idx="1138">
                  <c:v>30633</c:v>
                </c:pt>
                <c:pt idx="1139">
                  <c:v>30634</c:v>
                </c:pt>
                <c:pt idx="1140">
                  <c:v>30635</c:v>
                </c:pt>
                <c:pt idx="1141">
                  <c:v>30636</c:v>
                </c:pt>
                <c:pt idx="1142">
                  <c:v>30637</c:v>
                </c:pt>
                <c:pt idx="1143">
                  <c:v>30638</c:v>
                </c:pt>
                <c:pt idx="1144">
                  <c:v>30639</c:v>
                </c:pt>
                <c:pt idx="1145">
                  <c:v>30640</c:v>
                </c:pt>
                <c:pt idx="1146">
                  <c:v>30641</c:v>
                </c:pt>
                <c:pt idx="1147">
                  <c:v>30642</c:v>
                </c:pt>
                <c:pt idx="1148">
                  <c:v>30643</c:v>
                </c:pt>
                <c:pt idx="1149">
                  <c:v>30644</c:v>
                </c:pt>
                <c:pt idx="1150">
                  <c:v>30645</c:v>
                </c:pt>
                <c:pt idx="1151">
                  <c:v>30646</c:v>
                </c:pt>
                <c:pt idx="1152">
                  <c:v>30647</c:v>
                </c:pt>
                <c:pt idx="1153">
                  <c:v>30648</c:v>
                </c:pt>
                <c:pt idx="1154">
                  <c:v>30649</c:v>
                </c:pt>
                <c:pt idx="1155">
                  <c:v>30650</c:v>
                </c:pt>
                <c:pt idx="1156">
                  <c:v>30651</c:v>
                </c:pt>
                <c:pt idx="1157">
                  <c:v>30652</c:v>
                </c:pt>
                <c:pt idx="1158">
                  <c:v>30653</c:v>
                </c:pt>
                <c:pt idx="1159">
                  <c:v>30654</c:v>
                </c:pt>
                <c:pt idx="1160">
                  <c:v>30655</c:v>
                </c:pt>
                <c:pt idx="1161">
                  <c:v>30656</c:v>
                </c:pt>
                <c:pt idx="1162">
                  <c:v>30657</c:v>
                </c:pt>
                <c:pt idx="1163">
                  <c:v>30658</c:v>
                </c:pt>
                <c:pt idx="1164">
                  <c:v>30659</c:v>
                </c:pt>
                <c:pt idx="1165">
                  <c:v>30660</c:v>
                </c:pt>
                <c:pt idx="1166">
                  <c:v>30661</c:v>
                </c:pt>
                <c:pt idx="1167">
                  <c:v>30662</c:v>
                </c:pt>
                <c:pt idx="1168">
                  <c:v>30663</c:v>
                </c:pt>
                <c:pt idx="1169">
                  <c:v>30664</c:v>
                </c:pt>
                <c:pt idx="1170">
                  <c:v>30665</c:v>
                </c:pt>
                <c:pt idx="1171">
                  <c:v>30666</c:v>
                </c:pt>
                <c:pt idx="1172">
                  <c:v>30667</c:v>
                </c:pt>
                <c:pt idx="1173">
                  <c:v>30668</c:v>
                </c:pt>
                <c:pt idx="1174">
                  <c:v>30669</c:v>
                </c:pt>
                <c:pt idx="1175">
                  <c:v>30670</c:v>
                </c:pt>
                <c:pt idx="1176">
                  <c:v>30671</c:v>
                </c:pt>
                <c:pt idx="1177">
                  <c:v>30672</c:v>
                </c:pt>
              </c:numCache>
            </c:numRef>
          </c:xVal>
          <c:yVal>
            <c:numRef>
              <c:f>Sheet1!$G$2:$G$1179</c:f>
              <c:numCache>
                <c:formatCode>0.00E+00</c:formatCode>
                <c:ptCount val="117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3.1001023026542123E-5</c:v>
                </c:pt>
                <c:pt idx="1125">
                  <c:v>1.5134368158525182E-4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3.3214602201995265E-5</c:v>
                </c:pt>
                <c:pt idx="1138">
                  <c:v>0</c:v>
                </c:pt>
                <c:pt idx="1139">
                  <c:v>3.2956584643220251E-5</c:v>
                </c:pt>
                <c:pt idx="1140">
                  <c:v>0</c:v>
                </c:pt>
                <c:pt idx="1141">
                  <c:v>1.6340291138235269E-4</c:v>
                </c:pt>
                <c:pt idx="1142">
                  <c:v>1.257003078400539E-4</c:v>
                </c:pt>
                <c:pt idx="1143">
                  <c:v>0</c:v>
                </c:pt>
                <c:pt idx="1144">
                  <c:v>2.476868524846459E-5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1.9740701931983018E-5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3.4366032613364952E-4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639968"/>
        <c:axId val="181643776"/>
      </c:scatterChart>
      <c:valAx>
        <c:axId val="181648672"/>
        <c:scaling>
          <c:orientation val="minMax"/>
          <c:max val="30672"/>
          <c:min val="30529"/>
        </c:scaling>
        <c:delete val="0"/>
        <c:axPos val="b"/>
        <c:numFmt formatCode="m/d/yyyy" sourceLinked="1"/>
        <c:majorTickMark val="out"/>
        <c:minorTickMark val="none"/>
        <c:tickLblPos val="nextTo"/>
        <c:crossAx val="181645952"/>
        <c:crosses val="autoZero"/>
        <c:crossBetween val="midCat"/>
      </c:valAx>
      <c:valAx>
        <c:axId val="181645952"/>
        <c:scaling>
          <c:orientation val="minMax"/>
        </c:scaling>
        <c:delete val="0"/>
        <c:axPos val="l"/>
        <c:majorGridlines/>
        <c:numFmt formatCode="#,##0.00" sourceLinked="0"/>
        <c:majorTickMark val="out"/>
        <c:minorTickMark val="none"/>
        <c:tickLblPos val="nextTo"/>
        <c:crossAx val="181648672"/>
        <c:crosses val="autoZero"/>
        <c:crossBetween val="midCat"/>
      </c:valAx>
      <c:valAx>
        <c:axId val="181643776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crossAx val="181639968"/>
        <c:crosses val="max"/>
        <c:crossBetween val="midCat"/>
      </c:valAx>
      <c:valAx>
        <c:axId val="181639968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816437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571500</xdr:colOff>
      <xdr:row>2</xdr:row>
      <xdr:rowOff>156882</xdr:rowOff>
    </xdr:from>
    <xdr:to>
      <xdr:col>28</xdr:col>
      <xdr:colOff>19050</xdr:colOff>
      <xdr:row>30</xdr:row>
      <xdr:rowOff>37259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12</xdr:col>
      <xdr:colOff>41626</xdr:colOff>
      <xdr:row>8</xdr:row>
      <xdr:rowOff>110774</xdr:rowOff>
    </xdr:from>
    <xdr:ext cx="264560" cy="2191177"/>
    <xdr:sp macro="" textlink="">
      <xdr:nvSpPr>
        <xdr:cNvPr id="4" name="TextBox 3"/>
        <xdr:cNvSpPr txBox="1"/>
      </xdr:nvSpPr>
      <xdr:spPr>
        <a:xfrm rot="16200000">
          <a:off x="7964582" y="2598083"/>
          <a:ext cx="219117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Streamflow</a:t>
          </a:r>
          <a:r>
            <a:rPr lang="en-US" sz="1100" baseline="0"/>
            <a:t> (cubic meters per day)</a:t>
          </a:r>
          <a:endParaRPr lang="en-US" sz="1100"/>
        </a:p>
      </xdr:txBody>
    </xdr:sp>
    <xdr:clientData/>
  </xdr:oneCellAnchor>
  <xdr:oneCellAnchor>
    <xdr:from>
      <xdr:col>25</xdr:col>
      <xdr:colOff>177</xdr:colOff>
      <xdr:row>9</xdr:row>
      <xdr:rowOff>151233</xdr:rowOff>
    </xdr:from>
    <xdr:ext cx="264560" cy="2138278"/>
    <xdr:sp macro="" textlink="">
      <xdr:nvSpPr>
        <xdr:cNvPr id="5" name="TextBox 4"/>
        <xdr:cNvSpPr txBox="1"/>
      </xdr:nvSpPr>
      <xdr:spPr>
        <a:xfrm rot="16200000">
          <a:off x="15816112" y="2802592"/>
          <a:ext cx="21382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Percent error (continuous-restart)</a:t>
          </a:r>
        </a:p>
      </xdr:txBody>
    </xdr:sp>
    <xdr:clientData/>
  </xdr:oneCellAnchor>
</xdr:wsDr>
</file>

<file path=xl/queryTables/queryTable1.xml><?xml version="1.0" encoding="utf-8"?>
<queryTable xmlns="http://schemas.openxmlformats.org/spreadsheetml/2006/main" name="gsflow_cont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19"/>
  <sheetViews>
    <sheetView tabSelected="1" zoomScale="85" zoomScaleNormal="85" workbookViewId="0">
      <selection activeCell="A2" sqref="A2:B1218"/>
    </sheetView>
  </sheetViews>
  <sheetFormatPr defaultRowHeight="15" x14ac:dyDescent="0.25"/>
  <cols>
    <col min="1" max="1" width="10.7109375" style="1" bestFit="1" customWidth="1"/>
    <col min="2" max="2" width="13.85546875" style="1" bestFit="1" customWidth="1"/>
    <col min="3" max="3" width="10.7109375" style="1" bestFit="1" customWidth="1"/>
    <col min="4" max="4" width="14.28515625" style="1" bestFit="1" customWidth="1"/>
    <col min="5" max="5" width="10.7109375" style="1" bestFit="1" customWidth="1"/>
    <col min="7" max="7" width="12.7109375" bestFit="1" customWidth="1"/>
    <col min="8" max="8" width="10.7109375" bestFit="1" customWidth="1"/>
    <col min="9" max="9" width="13.140625" bestFit="1" customWidth="1"/>
  </cols>
  <sheetData>
    <row r="1" spans="1:11" x14ac:dyDescent="0.25">
      <c r="A1" s="1" t="s">
        <v>3</v>
      </c>
      <c r="B1" s="1" t="s">
        <v>4</v>
      </c>
      <c r="C1" s="1" t="s">
        <v>3</v>
      </c>
      <c r="D1" s="1" t="s">
        <v>0</v>
      </c>
      <c r="F1" t="s">
        <v>1</v>
      </c>
      <c r="G1" t="s">
        <v>2</v>
      </c>
      <c r="H1" t="s">
        <v>5</v>
      </c>
      <c r="I1" t="s">
        <v>44</v>
      </c>
    </row>
    <row r="2" spans="1:11" x14ac:dyDescent="0.25">
      <c r="A2" s="2">
        <v>29495</v>
      </c>
      <c r="B2" s="3">
        <v>555899.69999999995</v>
      </c>
      <c r="C2" s="2">
        <v>29495</v>
      </c>
      <c r="D2" s="3">
        <v>555899.69999999995</v>
      </c>
      <c r="E2" s="2">
        <f>A2</f>
        <v>29495</v>
      </c>
      <c r="F2" s="3">
        <f>ABS(B2-D2)</f>
        <v>0</v>
      </c>
      <c r="G2" s="3">
        <f>100*F2/D2</f>
        <v>0</v>
      </c>
      <c r="H2" s="2">
        <f>A1068</f>
        <v>30561</v>
      </c>
      <c r="I2" s="3">
        <f>D1068</f>
        <v>1357939</v>
      </c>
      <c r="K2">
        <v>1</v>
      </c>
    </row>
    <row r="3" spans="1:11" x14ac:dyDescent="0.25">
      <c r="A3" s="2">
        <v>29496</v>
      </c>
      <c r="B3" s="3">
        <v>188872</v>
      </c>
      <c r="C3" s="2">
        <v>29496</v>
      </c>
      <c r="D3" s="3">
        <v>188872</v>
      </c>
      <c r="E3" s="2">
        <f t="shared" ref="E3:E66" si="0">A3</f>
        <v>29496</v>
      </c>
      <c r="F3" s="3">
        <f t="shared" ref="F3:F66" si="1">ABS(B3-D3)</f>
        <v>0</v>
      </c>
      <c r="G3" s="3">
        <f t="shared" ref="G3:G66" si="2">100*F3/D3</f>
        <v>0</v>
      </c>
      <c r="H3" s="2">
        <f>H2+7</f>
        <v>30568</v>
      </c>
      <c r="I3" s="3">
        <f>D1075</f>
        <v>1401928</v>
      </c>
      <c r="J3">
        <f>H3-H2</f>
        <v>7</v>
      </c>
      <c r="K3">
        <v>2</v>
      </c>
    </row>
    <row r="4" spans="1:11" x14ac:dyDescent="0.25">
      <c r="A4" s="2">
        <v>29497</v>
      </c>
      <c r="B4" s="3">
        <v>185184.4</v>
      </c>
      <c r="C4" s="2">
        <v>29497</v>
      </c>
      <c r="D4" s="3">
        <v>185184.4</v>
      </c>
      <c r="E4" s="2">
        <f t="shared" si="0"/>
        <v>29497</v>
      </c>
      <c r="F4" s="3">
        <f t="shared" si="1"/>
        <v>0</v>
      </c>
      <c r="G4" s="3">
        <f t="shared" si="2"/>
        <v>0</v>
      </c>
      <c r="H4" s="2">
        <f t="shared" ref="H4:H15" si="3">H3+7</f>
        <v>30575</v>
      </c>
      <c r="I4" s="3">
        <f>D1082</f>
        <v>1397016</v>
      </c>
      <c r="J4" s="1">
        <f t="shared" ref="J4:J15" si="4">H4-H3</f>
        <v>7</v>
      </c>
      <c r="K4" s="1">
        <v>3</v>
      </c>
    </row>
    <row r="5" spans="1:11" x14ac:dyDescent="0.25">
      <c r="A5" s="2">
        <v>29498</v>
      </c>
      <c r="B5" s="3">
        <v>186441.3</v>
      </c>
      <c r="C5" s="2">
        <v>29498</v>
      </c>
      <c r="D5" s="3">
        <v>186441.3</v>
      </c>
      <c r="E5" s="2">
        <f t="shared" si="0"/>
        <v>29498</v>
      </c>
      <c r="F5" s="3">
        <f t="shared" si="1"/>
        <v>0</v>
      </c>
      <c r="G5" s="3">
        <f t="shared" si="2"/>
        <v>0</v>
      </c>
      <c r="H5" s="2">
        <f t="shared" si="3"/>
        <v>30582</v>
      </c>
      <c r="I5" s="3">
        <f>D1089</f>
        <v>2332009</v>
      </c>
      <c r="J5" s="1">
        <f t="shared" si="4"/>
        <v>7</v>
      </c>
      <c r="K5" s="1">
        <v>4</v>
      </c>
    </row>
    <row r="6" spans="1:11" x14ac:dyDescent="0.25">
      <c r="A6" s="2">
        <v>29499</v>
      </c>
      <c r="B6" s="3">
        <v>186105.3</v>
      </c>
      <c r="C6" s="2">
        <v>29499</v>
      </c>
      <c r="D6" s="3">
        <v>186105.3</v>
      </c>
      <c r="E6" s="2">
        <f t="shared" si="0"/>
        <v>29499</v>
      </c>
      <c r="F6" s="3">
        <f t="shared" si="1"/>
        <v>0</v>
      </c>
      <c r="G6" s="3">
        <f t="shared" si="2"/>
        <v>0</v>
      </c>
      <c r="H6" s="2">
        <f t="shared" si="3"/>
        <v>30589</v>
      </c>
      <c r="I6" s="3">
        <f>D1096</f>
        <v>1622684</v>
      </c>
      <c r="J6" s="1">
        <f t="shared" si="4"/>
        <v>7</v>
      </c>
      <c r="K6" s="1">
        <v>5</v>
      </c>
    </row>
    <row r="7" spans="1:11" x14ac:dyDescent="0.25">
      <c r="A7" s="2">
        <v>29500</v>
      </c>
      <c r="B7" s="3">
        <v>186000</v>
      </c>
      <c r="C7" s="2">
        <v>29500</v>
      </c>
      <c r="D7" s="3">
        <v>186000</v>
      </c>
      <c r="E7" s="2">
        <f t="shared" si="0"/>
        <v>29500</v>
      </c>
      <c r="F7" s="3">
        <f t="shared" si="1"/>
        <v>0</v>
      </c>
      <c r="G7" s="3">
        <f t="shared" si="2"/>
        <v>0</v>
      </c>
      <c r="H7" s="2">
        <f t="shared" si="3"/>
        <v>30596</v>
      </c>
      <c r="I7" s="3">
        <f>D1103</f>
        <v>134688.1</v>
      </c>
      <c r="J7" s="1">
        <f t="shared" si="4"/>
        <v>7</v>
      </c>
      <c r="K7" s="1">
        <v>6</v>
      </c>
    </row>
    <row r="8" spans="1:11" x14ac:dyDescent="0.25">
      <c r="A8" s="2">
        <v>29501</v>
      </c>
      <c r="B8" s="3">
        <v>183556.7</v>
      </c>
      <c r="C8" s="2">
        <v>29501</v>
      </c>
      <c r="D8" s="3">
        <v>183556.7</v>
      </c>
      <c r="E8" s="2">
        <f t="shared" si="0"/>
        <v>29501</v>
      </c>
      <c r="F8" s="3">
        <f t="shared" si="1"/>
        <v>0</v>
      </c>
      <c r="G8" s="3">
        <f t="shared" si="2"/>
        <v>0</v>
      </c>
      <c r="H8" s="2">
        <f t="shared" si="3"/>
        <v>30603</v>
      </c>
      <c r="I8" s="3">
        <f>D1110</f>
        <v>384163.4</v>
      </c>
      <c r="J8" s="1">
        <f t="shared" si="4"/>
        <v>7</v>
      </c>
      <c r="K8" s="1">
        <v>7</v>
      </c>
    </row>
    <row r="9" spans="1:11" x14ac:dyDescent="0.25">
      <c r="A9" s="2">
        <v>29502</v>
      </c>
      <c r="B9" s="3">
        <v>183521.3</v>
      </c>
      <c r="C9" s="2">
        <v>29502</v>
      </c>
      <c r="D9" s="3">
        <v>183521.3</v>
      </c>
      <c r="E9" s="2">
        <f t="shared" si="0"/>
        <v>29502</v>
      </c>
      <c r="F9" s="3">
        <f t="shared" si="1"/>
        <v>0</v>
      </c>
      <c r="G9" s="3">
        <f t="shared" si="2"/>
        <v>0</v>
      </c>
      <c r="H9" s="2">
        <f t="shared" si="3"/>
        <v>30610</v>
      </c>
      <c r="I9" s="3">
        <f>D1117</f>
        <v>445323.3</v>
      </c>
      <c r="J9" s="1">
        <f t="shared" si="4"/>
        <v>7</v>
      </c>
      <c r="K9" s="1">
        <v>8</v>
      </c>
    </row>
    <row r="10" spans="1:11" x14ac:dyDescent="0.25">
      <c r="A10" s="2">
        <v>29503</v>
      </c>
      <c r="B10" s="3">
        <v>185920.6</v>
      </c>
      <c r="C10" s="2">
        <v>29503</v>
      </c>
      <c r="D10" s="3">
        <v>185920.6</v>
      </c>
      <c r="E10" s="2">
        <f t="shared" si="0"/>
        <v>29503</v>
      </c>
      <c r="F10" s="3">
        <f t="shared" si="1"/>
        <v>0</v>
      </c>
      <c r="G10" s="3">
        <f t="shared" si="2"/>
        <v>0</v>
      </c>
      <c r="H10" s="2">
        <f t="shared" si="3"/>
        <v>30617</v>
      </c>
      <c r="I10" s="3">
        <f>D1124</f>
        <v>264301.3</v>
      </c>
      <c r="J10" s="1">
        <f t="shared" si="4"/>
        <v>7</v>
      </c>
      <c r="K10" s="1">
        <v>9</v>
      </c>
    </row>
    <row r="11" spans="1:11" x14ac:dyDescent="0.25">
      <c r="A11" s="2">
        <v>29504</v>
      </c>
      <c r="B11" s="3">
        <v>104128.1</v>
      </c>
      <c r="C11" s="2">
        <v>29504</v>
      </c>
      <c r="D11" s="3">
        <v>104128.1</v>
      </c>
      <c r="E11" s="2">
        <f t="shared" si="0"/>
        <v>29504</v>
      </c>
      <c r="F11" s="3">
        <f t="shared" si="1"/>
        <v>0</v>
      </c>
      <c r="G11" s="3">
        <f t="shared" si="2"/>
        <v>0</v>
      </c>
      <c r="H11" s="2">
        <f t="shared" si="3"/>
        <v>30624</v>
      </c>
      <c r="I11" s="3">
        <f>D1131</f>
        <v>1820783</v>
      </c>
      <c r="J11" s="1">
        <f t="shared" si="4"/>
        <v>7</v>
      </c>
      <c r="K11" s="1">
        <v>10</v>
      </c>
    </row>
    <row r="12" spans="1:11" x14ac:dyDescent="0.25">
      <c r="A12" s="2">
        <v>29505</v>
      </c>
      <c r="B12" s="3">
        <v>33853.42</v>
      </c>
      <c r="C12" s="2">
        <v>29505</v>
      </c>
      <c r="D12" s="3">
        <v>33853.42</v>
      </c>
      <c r="E12" s="2">
        <f t="shared" si="0"/>
        <v>29505</v>
      </c>
      <c r="F12" s="3">
        <f t="shared" si="1"/>
        <v>0</v>
      </c>
      <c r="G12" s="3">
        <f t="shared" si="2"/>
        <v>0</v>
      </c>
      <c r="H12" s="2">
        <f t="shared" si="3"/>
        <v>30631</v>
      </c>
      <c r="I12" s="3">
        <f>D1138</f>
        <v>3036013</v>
      </c>
      <c r="J12" s="1">
        <f t="shared" si="4"/>
        <v>7</v>
      </c>
      <c r="K12" s="1">
        <v>11</v>
      </c>
    </row>
    <row r="13" spans="1:11" x14ac:dyDescent="0.25">
      <c r="A13" s="2">
        <v>29506</v>
      </c>
      <c r="B13" s="3">
        <v>32466.560000000001</v>
      </c>
      <c r="C13" s="2">
        <v>29506</v>
      </c>
      <c r="D13" s="3">
        <v>32466.560000000001</v>
      </c>
      <c r="E13" s="2">
        <f t="shared" si="0"/>
        <v>29506</v>
      </c>
      <c r="F13" s="3">
        <f t="shared" si="1"/>
        <v>0</v>
      </c>
      <c r="G13" s="3">
        <f t="shared" si="2"/>
        <v>0</v>
      </c>
      <c r="H13" s="2">
        <f t="shared" si="3"/>
        <v>30638</v>
      </c>
      <c r="I13" s="3">
        <f>D1145</f>
        <v>3205742</v>
      </c>
      <c r="J13" s="1">
        <f t="shared" si="4"/>
        <v>7</v>
      </c>
      <c r="K13" s="1">
        <v>12</v>
      </c>
    </row>
    <row r="14" spans="1:11" x14ac:dyDescent="0.25">
      <c r="A14" s="2">
        <v>29507</v>
      </c>
      <c r="B14" s="3">
        <v>32482.94</v>
      </c>
      <c r="C14" s="2">
        <v>29507</v>
      </c>
      <c r="D14" s="3">
        <v>32482.94</v>
      </c>
      <c r="E14" s="2">
        <f t="shared" si="0"/>
        <v>29507</v>
      </c>
      <c r="F14" s="3">
        <f t="shared" si="1"/>
        <v>0</v>
      </c>
      <c r="G14" s="3">
        <f t="shared" si="2"/>
        <v>0</v>
      </c>
      <c r="H14" s="2">
        <f t="shared" si="3"/>
        <v>30645</v>
      </c>
      <c r="I14" s="3">
        <f>D1152</f>
        <v>4501912</v>
      </c>
      <c r="J14" s="1">
        <f t="shared" si="4"/>
        <v>7</v>
      </c>
      <c r="K14" s="1">
        <v>13</v>
      </c>
    </row>
    <row r="15" spans="1:11" x14ac:dyDescent="0.25">
      <c r="A15" s="2">
        <v>29508</v>
      </c>
      <c r="B15" s="3">
        <v>34825.47</v>
      </c>
      <c r="C15" s="2">
        <v>29508</v>
      </c>
      <c r="D15" s="3">
        <v>34825.47</v>
      </c>
      <c r="E15" s="2">
        <f t="shared" si="0"/>
        <v>29508</v>
      </c>
      <c r="F15" s="3">
        <f t="shared" si="1"/>
        <v>0</v>
      </c>
      <c r="G15" s="3">
        <f t="shared" si="2"/>
        <v>0</v>
      </c>
      <c r="H15" s="2">
        <f t="shared" si="3"/>
        <v>30652</v>
      </c>
      <c r="I15" s="3">
        <f>D1159</f>
        <v>5016014</v>
      </c>
      <c r="J15" s="1">
        <f t="shared" si="4"/>
        <v>7</v>
      </c>
      <c r="K15" s="1">
        <v>14</v>
      </c>
    </row>
    <row r="16" spans="1:11" x14ac:dyDescent="0.25">
      <c r="A16" s="2">
        <v>29509</v>
      </c>
      <c r="B16" s="3">
        <v>32000.18</v>
      </c>
      <c r="C16" s="2">
        <v>29509</v>
      </c>
      <c r="D16" s="3">
        <v>32000.18</v>
      </c>
      <c r="E16" s="2">
        <f t="shared" si="0"/>
        <v>29509</v>
      </c>
      <c r="F16" s="3">
        <f t="shared" si="1"/>
        <v>0</v>
      </c>
      <c r="G16" s="3">
        <f t="shared" si="2"/>
        <v>0</v>
      </c>
      <c r="H16" s="2"/>
      <c r="I16" s="3"/>
      <c r="J16" s="1"/>
    </row>
    <row r="17" spans="1:7" x14ac:dyDescent="0.25">
      <c r="A17" s="2">
        <v>29510</v>
      </c>
      <c r="B17" s="3">
        <v>31936.41</v>
      </c>
      <c r="C17" s="2">
        <v>29510</v>
      </c>
      <c r="D17" s="3">
        <v>31936.41</v>
      </c>
      <c r="E17" s="2">
        <f t="shared" si="0"/>
        <v>29510</v>
      </c>
      <c r="F17" s="3">
        <f t="shared" si="1"/>
        <v>0</v>
      </c>
      <c r="G17" s="3">
        <f t="shared" si="2"/>
        <v>0</v>
      </c>
    </row>
    <row r="18" spans="1:7" x14ac:dyDescent="0.25">
      <c r="A18" s="2">
        <v>29511</v>
      </c>
      <c r="B18" s="3">
        <v>29787.49</v>
      </c>
      <c r="C18" s="2">
        <v>29511</v>
      </c>
      <c r="D18" s="3">
        <v>29787.49</v>
      </c>
      <c r="E18" s="2">
        <f t="shared" si="0"/>
        <v>29511</v>
      </c>
      <c r="F18" s="3">
        <f t="shared" si="1"/>
        <v>0</v>
      </c>
      <c r="G18" s="3">
        <f t="shared" si="2"/>
        <v>0</v>
      </c>
    </row>
    <row r="19" spans="1:7" x14ac:dyDescent="0.25">
      <c r="A19" s="2">
        <v>29512</v>
      </c>
      <c r="B19" s="3">
        <v>31879.16</v>
      </c>
      <c r="C19" s="2">
        <v>29512</v>
      </c>
      <c r="D19" s="3">
        <v>31879.16</v>
      </c>
      <c r="E19" s="2">
        <f t="shared" si="0"/>
        <v>29512</v>
      </c>
      <c r="F19" s="3">
        <f t="shared" si="1"/>
        <v>0</v>
      </c>
      <c r="G19" s="3">
        <f t="shared" si="2"/>
        <v>0</v>
      </c>
    </row>
    <row r="20" spans="1:7" x14ac:dyDescent="0.25">
      <c r="A20" s="2">
        <v>29513</v>
      </c>
      <c r="B20" s="3">
        <v>31897.5</v>
      </c>
      <c r="C20" s="2">
        <v>29513</v>
      </c>
      <c r="D20" s="3">
        <v>31897.5</v>
      </c>
      <c r="E20" s="2">
        <f t="shared" si="0"/>
        <v>29513</v>
      </c>
      <c r="F20" s="3">
        <f t="shared" si="1"/>
        <v>0</v>
      </c>
      <c r="G20" s="3">
        <f t="shared" si="2"/>
        <v>0</v>
      </c>
    </row>
    <row r="21" spans="1:7" x14ac:dyDescent="0.25">
      <c r="A21" s="2">
        <v>29514</v>
      </c>
      <c r="B21" s="3">
        <v>238518.2</v>
      </c>
      <c r="C21" s="2">
        <v>29514</v>
      </c>
      <c r="D21" s="3">
        <v>238518.2</v>
      </c>
      <c r="E21" s="2">
        <f t="shared" si="0"/>
        <v>29514</v>
      </c>
      <c r="F21" s="3">
        <f t="shared" si="1"/>
        <v>0</v>
      </c>
      <c r="G21" s="3">
        <f t="shared" si="2"/>
        <v>0</v>
      </c>
    </row>
    <row r="22" spans="1:7" x14ac:dyDescent="0.25">
      <c r="A22" s="2">
        <v>29515</v>
      </c>
      <c r="B22" s="3">
        <v>364363.3</v>
      </c>
      <c r="C22" s="2">
        <v>29515</v>
      </c>
      <c r="D22" s="3">
        <v>364363.3</v>
      </c>
      <c r="E22" s="2">
        <f t="shared" si="0"/>
        <v>29515</v>
      </c>
      <c r="F22" s="3">
        <f t="shared" si="1"/>
        <v>0</v>
      </c>
      <c r="G22" s="3">
        <f t="shared" si="2"/>
        <v>0</v>
      </c>
    </row>
    <row r="23" spans="1:7" x14ac:dyDescent="0.25">
      <c r="A23" s="2">
        <v>29516</v>
      </c>
      <c r="B23" s="3">
        <v>346867.9</v>
      </c>
      <c r="C23" s="2">
        <v>29516</v>
      </c>
      <c r="D23" s="3">
        <v>346867.9</v>
      </c>
      <c r="E23" s="2">
        <f t="shared" si="0"/>
        <v>29516</v>
      </c>
      <c r="F23" s="3">
        <f t="shared" si="1"/>
        <v>0</v>
      </c>
      <c r="G23" s="3">
        <f t="shared" si="2"/>
        <v>0</v>
      </c>
    </row>
    <row r="24" spans="1:7" x14ac:dyDescent="0.25">
      <c r="A24" s="2">
        <v>29517</v>
      </c>
      <c r="B24" s="3">
        <v>344869.1</v>
      </c>
      <c r="C24" s="2">
        <v>29517</v>
      </c>
      <c r="D24" s="3">
        <v>344869.1</v>
      </c>
      <c r="E24" s="2">
        <f t="shared" si="0"/>
        <v>29517</v>
      </c>
      <c r="F24" s="3">
        <f t="shared" si="1"/>
        <v>0</v>
      </c>
      <c r="G24" s="3">
        <f t="shared" si="2"/>
        <v>0</v>
      </c>
    </row>
    <row r="25" spans="1:7" x14ac:dyDescent="0.25">
      <c r="A25" s="2">
        <v>29518</v>
      </c>
      <c r="B25" s="3">
        <v>352232</v>
      </c>
      <c r="C25" s="2">
        <v>29518</v>
      </c>
      <c r="D25" s="3">
        <v>352232</v>
      </c>
      <c r="E25" s="2">
        <f t="shared" si="0"/>
        <v>29518</v>
      </c>
      <c r="F25" s="3">
        <f t="shared" si="1"/>
        <v>0</v>
      </c>
      <c r="G25" s="3">
        <f t="shared" si="2"/>
        <v>0</v>
      </c>
    </row>
    <row r="26" spans="1:7" x14ac:dyDescent="0.25">
      <c r="A26" s="2">
        <v>29519</v>
      </c>
      <c r="B26" s="3">
        <v>353119.3</v>
      </c>
      <c r="C26" s="2">
        <v>29519</v>
      </c>
      <c r="D26" s="3">
        <v>353119.3</v>
      </c>
      <c r="E26" s="2">
        <f t="shared" si="0"/>
        <v>29519</v>
      </c>
      <c r="F26" s="3">
        <f t="shared" si="1"/>
        <v>0</v>
      </c>
      <c r="G26" s="3">
        <f t="shared" si="2"/>
        <v>0</v>
      </c>
    </row>
    <row r="27" spans="1:7" x14ac:dyDescent="0.25">
      <c r="A27" s="2">
        <v>29520</v>
      </c>
      <c r="B27" s="3">
        <v>353356.3</v>
      </c>
      <c r="C27" s="2">
        <v>29520</v>
      </c>
      <c r="D27" s="3">
        <v>353356.3</v>
      </c>
      <c r="E27" s="2">
        <f t="shared" si="0"/>
        <v>29520</v>
      </c>
      <c r="F27" s="3">
        <f t="shared" si="1"/>
        <v>0</v>
      </c>
      <c r="G27" s="3">
        <f t="shared" si="2"/>
        <v>0</v>
      </c>
    </row>
    <row r="28" spans="1:7" x14ac:dyDescent="0.25">
      <c r="A28" s="2">
        <v>29521</v>
      </c>
      <c r="B28" s="3">
        <v>350166.1</v>
      </c>
      <c r="C28" s="2">
        <v>29521</v>
      </c>
      <c r="D28" s="3">
        <v>350166.1</v>
      </c>
      <c r="E28" s="2">
        <f t="shared" si="0"/>
        <v>29521</v>
      </c>
      <c r="F28" s="3">
        <f t="shared" si="1"/>
        <v>0</v>
      </c>
      <c r="G28" s="3">
        <f t="shared" si="2"/>
        <v>0</v>
      </c>
    </row>
    <row r="29" spans="1:7" x14ac:dyDescent="0.25">
      <c r="A29" s="2">
        <v>29522</v>
      </c>
      <c r="B29" s="3">
        <v>342843.6</v>
      </c>
      <c r="C29" s="2">
        <v>29522</v>
      </c>
      <c r="D29" s="3">
        <v>342843.6</v>
      </c>
      <c r="E29" s="2">
        <f t="shared" si="0"/>
        <v>29522</v>
      </c>
      <c r="F29" s="3">
        <f t="shared" si="1"/>
        <v>0</v>
      </c>
      <c r="G29" s="3">
        <f t="shared" si="2"/>
        <v>0</v>
      </c>
    </row>
    <row r="30" spans="1:7" x14ac:dyDescent="0.25">
      <c r="A30" s="2">
        <v>29523</v>
      </c>
      <c r="B30" s="3">
        <v>345561.8</v>
      </c>
      <c r="C30" s="2">
        <v>29523</v>
      </c>
      <c r="D30" s="3">
        <v>345561.8</v>
      </c>
      <c r="E30" s="2">
        <f t="shared" si="0"/>
        <v>29523</v>
      </c>
      <c r="F30" s="3">
        <f t="shared" si="1"/>
        <v>0</v>
      </c>
      <c r="G30" s="3">
        <f t="shared" si="2"/>
        <v>0</v>
      </c>
    </row>
    <row r="31" spans="1:7" x14ac:dyDescent="0.25">
      <c r="A31" s="2">
        <v>29524</v>
      </c>
      <c r="B31" s="3">
        <v>350327.7</v>
      </c>
      <c r="C31" s="2">
        <v>29524</v>
      </c>
      <c r="D31" s="3">
        <v>350327.7</v>
      </c>
      <c r="E31" s="2">
        <f t="shared" si="0"/>
        <v>29524</v>
      </c>
      <c r="F31" s="3">
        <f t="shared" si="1"/>
        <v>0</v>
      </c>
      <c r="G31" s="3">
        <f t="shared" si="2"/>
        <v>0</v>
      </c>
    </row>
    <row r="32" spans="1:7" x14ac:dyDescent="0.25">
      <c r="A32" s="2">
        <v>29525</v>
      </c>
      <c r="B32" s="3">
        <v>350377.7</v>
      </c>
      <c r="C32" s="2">
        <v>29525</v>
      </c>
      <c r="D32" s="3">
        <v>350377.7</v>
      </c>
      <c r="E32" s="2">
        <f t="shared" si="0"/>
        <v>29525</v>
      </c>
      <c r="F32" s="3">
        <f t="shared" si="1"/>
        <v>0</v>
      </c>
      <c r="G32" s="3">
        <f t="shared" si="2"/>
        <v>0</v>
      </c>
    </row>
    <row r="33" spans="1:7" x14ac:dyDescent="0.25">
      <c r="A33" s="2">
        <v>29526</v>
      </c>
      <c r="B33" s="3">
        <v>347677.7</v>
      </c>
      <c r="C33" s="2">
        <v>29526</v>
      </c>
      <c r="D33" s="3">
        <v>347677.7</v>
      </c>
      <c r="E33" s="2">
        <f t="shared" si="0"/>
        <v>29526</v>
      </c>
      <c r="F33" s="3">
        <f t="shared" si="1"/>
        <v>0</v>
      </c>
      <c r="G33" s="3">
        <f t="shared" si="2"/>
        <v>0</v>
      </c>
    </row>
    <row r="34" spans="1:7" x14ac:dyDescent="0.25">
      <c r="A34" s="2">
        <v>29527</v>
      </c>
      <c r="B34" s="3">
        <v>352458.6</v>
      </c>
      <c r="C34" s="2">
        <v>29527</v>
      </c>
      <c r="D34" s="3">
        <v>352458.6</v>
      </c>
      <c r="E34" s="2">
        <f t="shared" si="0"/>
        <v>29527</v>
      </c>
      <c r="F34" s="3">
        <f t="shared" si="1"/>
        <v>0</v>
      </c>
      <c r="G34" s="3">
        <f t="shared" si="2"/>
        <v>0</v>
      </c>
    </row>
    <row r="35" spans="1:7" x14ac:dyDescent="0.25">
      <c r="A35" s="2">
        <v>29528</v>
      </c>
      <c r="B35" s="3">
        <v>352461.8</v>
      </c>
      <c r="C35" s="2">
        <v>29528</v>
      </c>
      <c r="D35" s="3">
        <v>352461.8</v>
      </c>
      <c r="E35" s="2">
        <f t="shared" si="0"/>
        <v>29528</v>
      </c>
      <c r="F35" s="3">
        <f t="shared" si="1"/>
        <v>0</v>
      </c>
      <c r="G35" s="3">
        <f t="shared" si="2"/>
        <v>0</v>
      </c>
    </row>
    <row r="36" spans="1:7" x14ac:dyDescent="0.25">
      <c r="A36" s="2">
        <v>29529</v>
      </c>
      <c r="B36" s="3">
        <v>350029.9</v>
      </c>
      <c r="C36" s="2">
        <v>29529</v>
      </c>
      <c r="D36" s="3">
        <v>350029.9</v>
      </c>
      <c r="E36" s="2">
        <f t="shared" si="0"/>
        <v>29529</v>
      </c>
      <c r="F36" s="3">
        <f t="shared" si="1"/>
        <v>0</v>
      </c>
      <c r="G36" s="3">
        <f t="shared" si="2"/>
        <v>0</v>
      </c>
    </row>
    <row r="37" spans="1:7" x14ac:dyDescent="0.25">
      <c r="A37" s="2">
        <v>29530</v>
      </c>
      <c r="B37" s="3">
        <v>349994.8</v>
      </c>
      <c r="C37" s="2">
        <v>29530</v>
      </c>
      <c r="D37" s="3">
        <v>349994.8</v>
      </c>
      <c r="E37" s="2">
        <f t="shared" si="0"/>
        <v>29530</v>
      </c>
      <c r="F37" s="3">
        <f t="shared" si="1"/>
        <v>0</v>
      </c>
      <c r="G37" s="3">
        <f t="shared" si="2"/>
        <v>0</v>
      </c>
    </row>
    <row r="38" spans="1:7" x14ac:dyDescent="0.25">
      <c r="A38" s="2">
        <v>29531</v>
      </c>
      <c r="B38" s="3">
        <v>291956.40000000002</v>
      </c>
      <c r="C38" s="2">
        <v>29531</v>
      </c>
      <c r="D38" s="3">
        <v>291956.40000000002</v>
      </c>
      <c r="E38" s="2">
        <f t="shared" si="0"/>
        <v>29531</v>
      </c>
      <c r="F38" s="3">
        <f t="shared" si="1"/>
        <v>0</v>
      </c>
      <c r="G38" s="3">
        <f t="shared" si="2"/>
        <v>0</v>
      </c>
    </row>
    <row r="39" spans="1:7" x14ac:dyDescent="0.25">
      <c r="A39" s="2">
        <v>29532</v>
      </c>
      <c r="B39" s="3">
        <v>249842.1</v>
      </c>
      <c r="C39" s="2">
        <v>29532</v>
      </c>
      <c r="D39" s="3">
        <v>249842.1</v>
      </c>
      <c r="E39" s="2">
        <f t="shared" si="0"/>
        <v>29532</v>
      </c>
      <c r="F39" s="3">
        <f t="shared" si="1"/>
        <v>0</v>
      </c>
      <c r="G39" s="3">
        <f t="shared" si="2"/>
        <v>0</v>
      </c>
    </row>
    <row r="40" spans="1:7" x14ac:dyDescent="0.25">
      <c r="A40" s="2">
        <v>29533</v>
      </c>
      <c r="B40" s="3">
        <v>242850.8</v>
      </c>
      <c r="C40" s="2">
        <v>29533</v>
      </c>
      <c r="D40" s="3">
        <v>242850.8</v>
      </c>
      <c r="E40" s="2">
        <f t="shared" si="0"/>
        <v>29533</v>
      </c>
      <c r="F40" s="3">
        <f t="shared" si="1"/>
        <v>0</v>
      </c>
      <c r="G40" s="3">
        <f t="shared" si="2"/>
        <v>0</v>
      </c>
    </row>
    <row r="41" spans="1:7" x14ac:dyDescent="0.25">
      <c r="A41" s="2">
        <v>29534</v>
      </c>
      <c r="B41" s="3">
        <v>244988.7</v>
      </c>
      <c r="C41" s="2">
        <v>29534</v>
      </c>
      <c r="D41" s="3">
        <v>244988.7</v>
      </c>
      <c r="E41" s="2">
        <f t="shared" si="0"/>
        <v>29534</v>
      </c>
      <c r="F41" s="3">
        <f t="shared" si="1"/>
        <v>0</v>
      </c>
      <c r="G41" s="3">
        <f t="shared" si="2"/>
        <v>0</v>
      </c>
    </row>
    <row r="42" spans="1:7" x14ac:dyDescent="0.25">
      <c r="A42" s="2">
        <v>29535</v>
      </c>
      <c r="B42" s="3">
        <v>247904.8</v>
      </c>
      <c r="C42" s="2">
        <v>29535</v>
      </c>
      <c r="D42" s="3">
        <v>247904.8</v>
      </c>
      <c r="E42" s="2">
        <f t="shared" si="0"/>
        <v>29535</v>
      </c>
      <c r="F42" s="3">
        <f t="shared" si="1"/>
        <v>0</v>
      </c>
      <c r="G42" s="3">
        <f t="shared" si="2"/>
        <v>0</v>
      </c>
    </row>
    <row r="43" spans="1:7" x14ac:dyDescent="0.25">
      <c r="A43" s="2">
        <v>29536</v>
      </c>
      <c r="B43" s="3">
        <v>250092.3</v>
      </c>
      <c r="C43" s="2">
        <v>29536</v>
      </c>
      <c r="D43" s="3">
        <v>250092.3</v>
      </c>
      <c r="E43" s="2">
        <f t="shared" si="0"/>
        <v>29536</v>
      </c>
      <c r="F43" s="3">
        <f t="shared" si="1"/>
        <v>0</v>
      </c>
      <c r="G43" s="3">
        <f t="shared" si="2"/>
        <v>0</v>
      </c>
    </row>
    <row r="44" spans="1:7" x14ac:dyDescent="0.25">
      <c r="A44" s="2">
        <v>29537</v>
      </c>
      <c r="B44" s="3">
        <v>247398.5</v>
      </c>
      <c r="C44" s="2">
        <v>29537</v>
      </c>
      <c r="D44" s="3">
        <v>247398.5</v>
      </c>
      <c r="E44" s="2">
        <f t="shared" si="0"/>
        <v>29537</v>
      </c>
      <c r="F44" s="3">
        <f t="shared" si="1"/>
        <v>0</v>
      </c>
      <c r="G44" s="3">
        <f t="shared" si="2"/>
        <v>0</v>
      </c>
    </row>
    <row r="45" spans="1:7" x14ac:dyDescent="0.25">
      <c r="A45" s="2">
        <v>29538</v>
      </c>
      <c r="B45" s="3">
        <v>247336.1</v>
      </c>
      <c r="C45" s="2">
        <v>29538</v>
      </c>
      <c r="D45" s="3">
        <v>247336.1</v>
      </c>
      <c r="E45" s="2">
        <f t="shared" si="0"/>
        <v>29538</v>
      </c>
      <c r="F45" s="3">
        <f t="shared" si="1"/>
        <v>0</v>
      </c>
      <c r="G45" s="3">
        <f t="shared" si="2"/>
        <v>0</v>
      </c>
    </row>
    <row r="46" spans="1:7" x14ac:dyDescent="0.25">
      <c r="A46" s="2">
        <v>29539</v>
      </c>
      <c r="B46" s="3">
        <v>247295.5</v>
      </c>
      <c r="C46" s="2">
        <v>29539</v>
      </c>
      <c r="D46" s="3">
        <v>247295.5</v>
      </c>
      <c r="E46" s="2">
        <f t="shared" si="0"/>
        <v>29539</v>
      </c>
      <c r="F46" s="3">
        <f t="shared" si="1"/>
        <v>0</v>
      </c>
      <c r="G46" s="3">
        <f t="shared" si="2"/>
        <v>0</v>
      </c>
    </row>
    <row r="47" spans="1:7" x14ac:dyDescent="0.25">
      <c r="A47" s="2">
        <v>29540</v>
      </c>
      <c r="B47" s="3">
        <v>247266.4</v>
      </c>
      <c r="C47" s="2">
        <v>29540</v>
      </c>
      <c r="D47" s="3">
        <v>247266.4</v>
      </c>
      <c r="E47" s="2">
        <f t="shared" si="0"/>
        <v>29540</v>
      </c>
      <c r="F47" s="3">
        <f t="shared" si="1"/>
        <v>0</v>
      </c>
      <c r="G47" s="3">
        <f t="shared" si="2"/>
        <v>0</v>
      </c>
    </row>
    <row r="48" spans="1:7" x14ac:dyDescent="0.25">
      <c r="A48" s="2">
        <v>29541</v>
      </c>
      <c r="B48" s="3">
        <v>252337</v>
      </c>
      <c r="C48" s="2">
        <v>29541</v>
      </c>
      <c r="D48" s="3">
        <v>252337</v>
      </c>
      <c r="E48" s="2">
        <f t="shared" si="0"/>
        <v>29541</v>
      </c>
      <c r="F48" s="3">
        <f t="shared" si="1"/>
        <v>0</v>
      </c>
      <c r="G48" s="3">
        <f t="shared" si="2"/>
        <v>0</v>
      </c>
    </row>
    <row r="49" spans="1:7" x14ac:dyDescent="0.25">
      <c r="A49" s="2">
        <v>29542</v>
      </c>
      <c r="B49" s="3">
        <v>274155.2</v>
      </c>
      <c r="C49" s="2">
        <v>29542</v>
      </c>
      <c r="D49" s="3">
        <v>274155.2</v>
      </c>
      <c r="E49" s="2">
        <f t="shared" si="0"/>
        <v>29542</v>
      </c>
      <c r="F49" s="3">
        <f t="shared" si="1"/>
        <v>0</v>
      </c>
      <c r="G49" s="3">
        <f t="shared" si="2"/>
        <v>0</v>
      </c>
    </row>
    <row r="50" spans="1:7" x14ac:dyDescent="0.25">
      <c r="A50" s="2">
        <v>29543</v>
      </c>
      <c r="B50" s="3">
        <v>312770</v>
      </c>
      <c r="C50" s="2">
        <v>29543</v>
      </c>
      <c r="D50" s="3">
        <v>312770</v>
      </c>
      <c r="E50" s="2">
        <f t="shared" si="0"/>
        <v>29543</v>
      </c>
      <c r="F50" s="3">
        <f t="shared" si="1"/>
        <v>0</v>
      </c>
      <c r="G50" s="3">
        <f t="shared" si="2"/>
        <v>0</v>
      </c>
    </row>
    <row r="51" spans="1:7" x14ac:dyDescent="0.25">
      <c r="A51" s="2">
        <v>29544</v>
      </c>
      <c r="B51" s="3">
        <v>322809.7</v>
      </c>
      <c r="C51" s="2">
        <v>29544</v>
      </c>
      <c r="D51" s="3">
        <v>322809.7</v>
      </c>
      <c r="E51" s="2">
        <f t="shared" si="0"/>
        <v>29544</v>
      </c>
      <c r="F51" s="3">
        <f t="shared" si="1"/>
        <v>0</v>
      </c>
      <c r="G51" s="3">
        <f t="shared" si="2"/>
        <v>0</v>
      </c>
    </row>
    <row r="52" spans="1:7" x14ac:dyDescent="0.25">
      <c r="A52" s="2">
        <v>29545</v>
      </c>
      <c r="B52" s="3">
        <v>320573.7</v>
      </c>
      <c r="C52" s="2">
        <v>29545</v>
      </c>
      <c r="D52" s="3">
        <v>320573.7</v>
      </c>
      <c r="E52" s="2">
        <f t="shared" si="0"/>
        <v>29545</v>
      </c>
      <c r="F52" s="3">
        <f t="shared" si="1"/>
        <v>0</v>
      </c>
      <c r="G52" s="3">
        <f t="shared" si="2"/>
        <v>0</v>
      </c>
    </row>
    <row r="53" spans="1:7" x14ac:dyDescent="0.25">
      <c r="A53" s="2">
        <v>29546</v>
      </c>
      <c r="B53" s="3">
        <v>320858.7</v>
      </c>
      <c r="C53" s="2">
        <v>29546</v>
      </c>
      <c r="D53" s="3">
        <v>320858.7</v>
      </c>
      <c r="E53" s="2">
        <f t="shared" si="0"/>
        <v>29546</v>
      </c>
      <c r="F53" s="3">
        <f t="shared" si="1"/>
        <v>0</v>
      </c>
      <c r="G53" s="3">
        <f t="shared" si="2"/>
        <v>0</v>
      </c>
    </row>
    <row r="54" spans="1:7" x14ac:dyDescent="0.25">
      <c r="A54" s="2">
        <v>29547</v>
      </c>
      <c r="B54" s="3">
        <v>325472.7</v>
      </c>
      <c r="C54" s="2">
        <v>29547</v>
      </c>
      <c r="D54" s="3">
        <v>325472.7</v>
      </c>
      <c r="E54" s="2">
        <f t="shared" si="0"/>
        <v>29547</v>
      </c>
      <c r="F54" s="3">
        <f t="shared" si="1"/>
        <v>0</v>
      </c>
      <c r="G54" s="3">
        <f t="shared" si="2"/>
        <v>0</v>
      </c>
    </row>
    <row r="55" spans="1:7" x14ac:dyDescent="0.25">
      <c r="A55" s="2">
        <v>29548</v>
      </c>
      <c r="B55" s="3">
        <v>325498.3</v>
      </c>
      <c r="C55" s="2">
        <v>29548</v>
      </c>
      <c r="D55" s="3">
        <v>325498.3</v>
      </c>
      <c r="E55" s="2">
        <f t="shared" si="0"/>
        <v>29548</v>
      </c>
      <c r="F55" s="3">
        <f t="shared" si="1"/>
        <v>0</v>
      </c>
      <c r="G55" s="3">
        <f t="shared" si="2"/>
        <v>0</v>
      </c>
    </row>
    <row r="56" spans="1:7" x14ac:dyDescent="0.25">
      <c r="A56" s="2">
        <v>29549</v>
      </c>
      <c r="B56" s="3">
        <v>364190.2</v>
      </c>
      <c r="C56" s="2">
        <v>29549</v>
      </c>
      <c r="D56" s="3">
        <v>364190.2</v>
      </c>
      <c r="E56" s="2">
        <f t="shared" si="0"/>
        <v>29549</v>
      </c>
      <c r="F56" s="3">
        <f t="shared" si="1"/>
        <v>0</v>
      </c>
      <c r="G56" s="3">
        <f t="shared" si="2"/>
        <v>0</v>
      </c>
    </row>
    <row r="57" spans="1:7" x14ac:dyDescent="0.25">
      <c r="A57" s="2">
        <v>29550</v>
      </c>
      <c r="B57" s="3">
        <v>437097.8</v>
      </c>
      <c r="C57" s="2">
        <v>29550</v>
      </c>
      <c r="D57" s="3">
        <v>437097.8</v>
      </c>
      <c r="E57" s="2">
        <f t="shared" si="0"/>
        <v>29550</v>
      </c>
      <c r="F57" s="3">
        <f t="shared" si="1"/>
        <v>0</v>
      </c>
      <c r="G57" s="3">
        <f t="shared" si="2"/>
        <v>0</v>
      </c>
    </row>
    <row r="58" spans="1:7" x14ac:dyDescent="0.25">
      <c r="A58" s="2">
        <v>29551</v>
      </c>
      <c r="B58" s="3">
        <v>437992</v>
      </c>
      <c r="C58" s="2">
        <v>29551</v>
      </c>
      <c r="D58" s="3">
        <v>437992</v>
      </c>
      <c r="E58" s="2">
        <f t="shared" si="0"/>
        <v>29551</v>
      </c>
      <c r="F58" s="3">
        <f t="shared" si="1"/>
        <v>0</v>
      </c>
      <c r="G58" s="3">
        <f t="shared" si="2"/>
        <v>0</v>
      </c>
    </row>
    <row r="59" spans="1:7" x14ac:dyDescent="0.25">
      <c r="A59" s="2">
        <v>29552</v>
      </c>
      <c r="B59" s="3">
        <v>437963.2</v>
      </c>
      <c r="C59" s="2">
        <v>29552</v>
      </c>
      <c r="D59" s="3">
        <v>437963.2</v>
      </c>
      <c r="E59" s="2">
        <f t="shared" si="0"/>
        <v>29552</v>
      </c>
      <c r="F59" s="3">
        <f t="shared" si="1"/>
        <v>0</v>
      </c>
      <c r="G59" s="3">
        <f t="shared" si="2"/>
        <v>0</v>
      </c>
    </row>
    <row r="60" spans="1:7" x14ac:dyDescent="0.25">
      <c r="A60" s="2">
        <v>29553</v>
      </c>
      <c r="B60" s="3">
        <v>438263.3</v>
      </c>
      <c r="C60" s="2">
        <v>29553</v>
      </c>
      <c r="D60" s="3">
        <v>438263.3</v>
      </c>
      <c r="E60" s="2">
        <f t="shared" si="0"/>
        <v>29553</v>
      </c>
      <c r="F60" s="3">
        <f t="shared" si="1"/>
        <v>0</v>
      </c>
      <c r="G60" s="3">
        <f t="shared" si="2"/>
        <v>0</v>
      </c>
    </row>
    <row r="61" spans="1:7" x14ac:dyDescent="0.25">
      <c r="A61" s="2">
        <v>29554</v>
      </c>
      <c r="B61" s="3">
        <v>440474.8</v>
      </c>
      <c r="C61" s="2">
        <v>29554</v>
      </c>
      <c r="D61" s="3">
        <v>440474.8</v>
      </c>
      <c r="E61" s="2">
        <f t="shared" si="0"/>
        <v>29554</v>
      </c>
      <c r="F61" s="3">
        <f t="shared" si="1"/>
        <v>0</v>
      </c>
      <c r="G61" s="3">
        <f t="shared" si="2"/>
        <v>0</v>
      </c>
    </row>
    <row r="62" spans="1:7" x14ac:dyDescent="0.25">
      <c r="A62" s="2">
        <v>29555</v>
      </c>
      <c r="B62" s="3">
        <v>537615.6</v>
      </c>
      <c r="C62" s="2">
        <v>29555</v>
      </c>
      <c r="D62" s="3">
        <v>537615.6</v>
      </c>
      <c r="E62" s="2">
        <f t="shared" si="0"/>
        <v>29555</v>
      </c>
      <c r="F62" s="3">
        <f t="shared" si="1"/>
        <v>0</v>
      </c>
      <c r="G62" s="3">
        <f t="shared" si="2"/>
        <v>0</v>
      </c>
    </row>
    <row r="63" spans="1:7" x14ac:dyDescent="0.25">
      <c r="A63" s="2">
        <v>29556</v>
      </c>
      <c r="B63" s="3">
        <v>533349.6</v>
      </c>
      <c r="C63" s="2">
        <v>29556</v>
      </c>
      <c r="D63" s="3">
        <v>533349.6</v>
      </c>
      <c r="E63" s="2">
        <f t="shared" si="0"/>
        <v>29556</v>
      </c>
      <c r="F63" s="3">
        <f t="shared" si="1"/>
        <v>0</v>
      </c>
      <c r="G63" s="3">
        <f t="shared" si="2"/>
        <v>0</v>
      </c>
    </row>
    <row r="64" spans="1:7" x14ac:dyDescent="0.25">
      <c r="A64" s="2">
        <v>29557</v>
      </c>
      <c r="B64" s="3">
        <v>437206.8</v>
      </c>
      <c r="C64" s="2">
        <v>29557</v>
      </c>
      <c r="D64" s="3">
        <v>437206.8</v>
      </c>
      <c r="E64" s="2">
        <f t="shared" si="0"/>
        <v>29557</v>
      </c>
      <c r="F64" s="3">
        <f t="shared" si="1"/>
        <v>0</v>
      </c>
      <c r="G64" s="3">
        <f t="shared" si="2"/>
        <v>0</v>
      </c>
    </row>
    <row r="65" spans="1:7" x14ac:dyDescent="0.25">
      <c r="A65" s="2">
        <v>29558</v>
      </c>
      <c r="B65" s="3">
        <v>429979.2</v>
      </c>
      <c r="C65" s="2">
        <v>29558</v>
      </c>
      <c r="D65" s="3">
        <v>429979.2</v>
      </c>
      <c r="E65" s="2">
        <f t="shared" si="0"/>
        <v>29558</v>
      </c>
      <c r="F65" s="3">
        <f t="shared" si="1"/>
        <v>0</v>
      </c>
      <c r="G65" s="3">
        <f t="shared" si="2"/>
        <v>0</v>
      </c>
    </row>
    <row r="66" spans="1:7" x14ac:dyDescent="0.25">
      <c r="A66" s="2">
        <v>29559</v>
      </c>
      <c r="B66" s="3">
        <v>431544.2</v>
      </c>
      <c r="C66" s="2">
        <v>29559</v>
      </c>
      <c r="D66" s="3">
        <v>431544.2</v>
      </c>
      <c r="E66" s="2">
        <f t="shared" si="0"/>
        <v>29559</v>
      </c>
      <c r="F66" s="3">
        <f t="shared" si="1"/>
        <v>0</v>
      </c>
      <c r="G66" s="3">
        <f t="shared" si="2"/>
        <v>0</v>
      </c>
    </row>
    <row r="67" spans="1:7" x14ac:dyDescent="0.25">
      <c r="A67" s="2">
        <v>29560</v>
      </c>
      <c r="B67" s="3">
        <v>421324.2</v>
      </c>
      <c r="C67" s="2">
        <v>29560</v>
      </c>
      <c r="D67" s="3">
        <v>421324.2</v>
      </c>
      <c r="E67" s="2">
        <f t="shared" ref="E67:E130" si="5">A67</f>
        <v>29560</v>
      </c>
      <c r="F67" s="3">
        <f t="shared" ref="F67:F130" si="6">ABS(B67-D67)</f>
        <v>0</v>
      </c>
      <c r="G67" s="3">
        <f t="shared" ref="G67:G130" si="7">100*F67/D67</f>
        <v>0</v>
      </c>
    </row>
    <row r="68" spans="1:7" x14ac:dyDescent="0.25">
      <c r="A68" s="2">
        <v>29561</v>
      </c>
      <c r="B68" s="3">
        <v>421155.5</v>
      </c>
      <c r="C68" s="2">
        <v>29561</v>
      </c>
      <c r="D68" s="3">
        <v>421155.5</v>
      </c>
      <c r="E68" s="2">
        <f t="shared" si="5"/>
        <v>29561</v>
      </c>
      <c r="F68" s="3">
        <f t="shared" si="6"/>
        <v>0</v>
      </c>
      <c r="G68" s="3">
        <f t="shared" si="7"/>
        <v>0</v>
      </c>
    </row>
    <row r="69" spans="1:7" x14ac:dyDescent="0.25">
      <c r="A69" s="2">
        <v>29562</v>
      </c>
      <c r="B69" s="3">
        <v>418650.7</v>
      </c>
      <c r="C69" s="2">
        <v>29562</v>
      </c>
      <c r="D69" s="3">
        <v>418650.7</v>
      </c>
      <c r="E69" s="2">
        <f t="shared" si="5"/>
        <v>29562</v>
      </c>
      <c r="F69" s="3">
        <f t="shared" si="6"/>
        <v>0</v>
      </c>
      <c r="G69" s="3">
        <f t="shared" si="7"/>
        <v>0</v>
      </c>
    </row>
    <row r="70" spans="1:7" x14ac:dyDescent="0.25">
      <c r="A70" s="2">
        <v>29563</v>
      </c>
      <c r="B70" s="3">
        <v>421002.7</v>
      </c>
      <c r="C70" s="2">
        <v>29563</v>
      </c>
      <c r="D70" s="3">
        <v>421002.7</v>
      </c>
      <c r="E70" s="2">
        <f t="shared" si="5"/>
        <v>29563</v>
      </c>
      <c r="F70" s="3">
        <f t="shared" si="6"/>
        <v>0</v>
      </c>
      <c r="G70" s="3">
        <f t="shared" si="7"/>
        <v>0</v>
      </c>
    </row>
    <row r="71" spans="1:7" x14ac:dyDescent="0.25">
      <c r="A71" s="2">
        <v>29564</v>
      </c>
      <c r="B71" s="3">
        <v>420980.5</v>
      </c>
      <c r="C71" s="2">
        <v>29564</v>
      </c>
      <c r="D71" s="3">
        <v>420980.5</v>
      </c>
      <c r="E71" s="2">
        <f t="shared" si="5"/>
        <v>29564</v>
      </c>
      <c r="F71" s="3">
        <f t="shared" si="6"/>
        <v>0</v>
      </c>
      <c r="G71" s="3">
        <f t="shared" si="7"/>
        <v>0</v>
      </c>
    </row>
    <row r="72" spans="1:7" x14ac:dyDescent="0.25">
      <c r="A72" s="2">
        <v>29565</v>
      </c>
      <c r="B72" s="3">
        <v>416116.1</v>
      </c>
      <c r="C72" s="2">
        <v>29565</v>
      </c>
      <c r="D72" s="3">
        <v>416116.1</v>
      </c>
      <c r="E72" s="2">
        <f t="shared" si="5"/>
        <v>29565</v>
      </c>
      <c r="F72" s="3">
        <f t="shared" si="6"/>
        <v>0</v>
      </c>
      <c r="G72" s="3">
        <f t="shared" si="7"/>
        <v>0</v>
      </c>
    </row>
    <row r="73" spans="1:7" x14ac:dyDescent="0.25">
      <c r="A73" s="2">
        <v>29566</v>
      </c>
      <c r="B73" s="3">
        <v>420904.6</v>
      </c>
      <c r="C73" s="2">
        <v>29566</v>
      </c>
      <c r="D73" s="3">
        <v>420904.6</v>
      </c>
      <c r="E73" s="2">
        <f t="shared" si="5"/>
        <v>29566</v>
      </c>
      <c r="F73" s="3">
        <f t="shared" si="6"/>
        <v>0</v>
      </c>
      <c r="G73" s="3">
        <f t="shared" si="7"/>
        <v>0</v>
      </c>
    </row>
    <row r="74" spans="1:7" x14ac:dyDescent="0.25">
      <c r="A74" s="2">
        <v>29567</v>
      </c>
      <c r="B74" s="3">
        <v>425756.8</v>
      </c>
      <c r="C74" s="2">
        <v>29567</v>
      </c>
      <c r="D74" s="3">
        <v>425756.8</v>
      </c>
      <c r="E74" s="2">
        <f t="shared" si="5"/>
        <v>29567</v>
      </c>
      <c r="F74" s="3">
        <f t="shared" si="6"/>
        <v>0</v>
      </c>
      <c r="G74" s="3">
        <f t="shared" si="7"/>
        <v>0</v>
      </c>
    </row>
    <row r="75" spans="1:7" x14ac:dyDescent="0.25">
      <c r="A75" s="2">
        <v>29568</v>
      </c>
      <c r="B75" s="3">
        <v>425786.4</v>
      </c>
      <c r="C75" s="2">
        <v>29568</v>
      </c>
      <c r="D75" s="3">
        <v>425786.4</v>
      </c>
      <c r="E75" s="2">
        <f t="shared" si="5"/>
        <v>29568</v>
      </c>
      <c r="F75" s="3">
        <f t="shared" si="6"/>
        <v>0</v>
      </c>
      <c r="G75" s="3">
        <f t="shared" si="7"/>
        <v>0</v>
      </c>
    </row>
    <row r="76" spans="1:7" x14ac:dyDescent="0.25">
      <c r="A76" s="2">
        <v>29569</v>
      </c>
      <c r="B76" s="3">
        <v>430631.7</v>
      </c>
      <c r="C76" s="2">
        <v>29569</v>
      </c>
      <c r="D76" s="3">
        <v>430631.7</v>
      </c>
      <c r="E76" s="2">
        <f t="shared" si="5"/>
        <v>29569</v>
      </c>
      <c r="F76" s="3">
        <f t="shared" si="6"/>
        <v>0</v>
      </c>
      <c r="G76" s="3">
        <f t="shared" si="7"/>
        <v>0</v>
      </c>
    </row>
    <row r="77" spans="1:7" x14ac:dyDescent="0.25">
      <c r="A77" s="2">
        <v>29570</v>
      </c>
      <c r="B77" s="3">
        <v>430661</v>
      </c>
      <c r="C77" s="2">
        <v>29570</v>
      </c>
      <c r="D77" s="3">
        <v>430661</v>
      </c>
      <c r="E77" s="2">
        <f t="shared" si="5"/>
        <v>29570</v>
      </c>
      <c r="F77" s="3">
        <f t="shared" si="6"/>
        <v>0</v>
      </c>
      <c r="G77" s="3">
        <f t="shared" si="7"/>
        <v>0</v>
      </c>
    </row>
    <row r="78" spans="1:7" x14ac:dyDescent="0.25">
      <c r="A78" s="2">
        <v>29571</v>
      </c>
      <c r="B78" s="3">
        <v>430692.8</v>
      </c>
      <c r="C78" s="2">
        <v>29571</v>
      </c>
      <c r="D78" s="3">
        <v>430692.8</v>
      </c>
      <c r="E78" s="2">
        <f t="shared" si="5"/>
        <v>29571</v>
      </c>
      <c r="F78" s="3">
        <f t="shared" si="6"/>
        <v>0</v>
      </c>
      <c r="G78" s="3">
        <f t="shared" si="7"/>
        <v>0</v>
      </c>
    </row>
    <row r="79" spans="1:7" x14ac:dyDescent="0.25">
      <c r="A79" s="2">
        <v>29572</v>
      </c>
      <c r="B79" s="3">
        <v>430716.8</v>
      </c>
      <c r="C79" s="2">
        <v>29572</v>
      </c>
      <c r="D79" s="3">
        <v>430716.8</v>
      </c>
      <c r="E79" s="2">
        <f t="shared" si="5"/>
        <v>29572</v>
      </c>
      <c r="F79" s="3">
        <f t="shared" si="6"/>
        <v>0</v>
      </c>
      <c r="G79" s="3">
        <f t="shared" si="7"/>
        <v>0</v>
      </c>
    </row>
    <row r="80" spans="1:7" x14ac:dyDescent="0.25">
      <c r="A80" s="2">
        <v>29573</v>
      </c>
      <c r="B80" s="3">
        <v>430738</v>
      </c>
      <c r="C80" s="2">
        <v>29573</v>
      </c>
      <c r="D80" s="3">
        <v>430738</v>
      </c>
      <c r="E80" s="2">
        <f t="shared" si="5"/>
        <v>29573</v>
      </c>
      <c r="F80" s="3">
        <f t="shared" si="6"/>
        <v>0</v>
      </c>
      <c r="G80" s="3">
        <f t="shared" si="7"/>
        <v>0</v>
      </c>
    </row>
    <row r="81" spans="1:7" x14ac:dyDescent="0.25">
      <c r="A81" s="2">
        <v>29574</v>
      </c>
      <c r="B81" s="3">
        <v>430731.3</v>
      </c>
      <c r="C81" s="2">
        <v>29574</v>
      </c>
      <c r="D81" s="3">
        <v>430731.3</v>
      </c>
      <c r="E81" s="2">
        <f t="shared" si="5"/>
        <v>29574</v>
      </c>
      <c r="F81" s="3">
        <f t="shared" si="6"/>
        <v>0</v>
      </c>
      <c r="G81" s="3">
        <f t="shared" si="7"/>
        <v>0</v>
      </c>
    </row>
    <row r="82" spans="1:7" x14ac:dyDescent="0.25">
      <c r="A82" s="2">
        <v>29575</v>
      </c>
      <c r="B82" s="3">
        <v>430720.7</v>
      </c>
      <c r="C82" s="2">
        <v>29575</v>
      </c>
      <c r="D82" s="3">
        <v>430720.7</v>
      </c>
      <c r="E82" s="2">
        <f t="shared" si="5"/>
        <v>29575</v>
      </c>
      <c r="F82" s="3">
        <f t="shared" si="6"/>
        <v>0</v>
      </c>
      <c r="G82" s="3">
        <f t="shared" si="7"/>
        <v>0</v>
      </c>
    </row>
    <row r="83" spans="1:7" x14ac:dyDescent="0.25">
      <c r="A83" s="2">
        <v>29576</v>
      </c>
      <c r="B83" s="3">
        <v>443275.8</v>
      </c>
      <c r="C83" s="2">
        <v>29576</v>
      </c>
      <c r="D83" s="3">
        <v>443275.8</v>
      </c>
      <c r="E83" s="2">
        <f t="shared" si="5"/>
        <v>29576</v>
      </c>
      <c r="F83" s="3">
        <f t="shared" si="6"/>
        <v>0</v>
      </c>
      <c r="G83" s="3">
        <f t="shared" si="7"/>
        <v>0</v>
      </c>
    </row>
    <row r="84" spans="1:7" x14ac:dyDescent="0.25">
      <c r="A84" s="2">
        <v>29577</v>
      </c>
      <c r="B84" s="3">
        <v>442946.2</v>
      </c>
      <c r="C84" s="2">
        <v>29577</v>
      </c>
      <c r="D84" s="3">
        <v>442946.2</v>
      </c>
      <c r="E84" s="2">
        <f t="shared" si="5"/>
        <v>29577</v>
      </c>
      <c r="F84" s="3">
        <f t="shared" si="6"/>
        <v>0</v>
      </c>
      <c r="G84" s="3">
        <f t="shared" si="7"/>
        <v>0</v>
      </c>
    </row>
    <row r="85" spans="1:7" x14ac:dyDescent="0.25">
      <c r="A85" s="2">
        <v>29578</v>
      </c>
      <c r="B85" s="3">
        <v>443558.40000000002</v>
      </c>
      <c r="C85" s="2">
        <v>29578</v>
      </c>
      <c r="D85" s="3">
        <v>443558.40000000002</v>
      </c>
      <c r="E85" s="2">
        <f t="shared" si="5"/>
        <v>29578</v>
      </c>
      <c r="F85" s="3">
        <f t="shared" si="6"/>
        <v>0</v>
      </c>
      <c r="G85" s="3">
        <f t="shared" si="7"/>
        <v>0</v>
      </c>
    </row>
    <row r="86" spans="1:7" x14ac:dyDescent="0.25">
      <c r="A86" s="2">
        <v>29579</v>
      </c>
      <c r="B86" s="3">
        <v>443047.2</v>
      </c>
      <c r="C86" s="2">
        <v>29579</v>
      </c>
      <c r="D86" s="3">
        <v>443047.2</v>
      </c>
      <c r="E86" s="2">
        <f t="shared" si="5"/>
        <v>29579</v>
      </c>
      <c r="F86" s="3">
        <f t="shared" si="6"/>
        <v>0</v>
      </c>
      <c r="G86" s="3">
        <f t="shared" si="7"/>
        <v>0</v>
      </c>
    </row>
    <row r="87" spans="1:7" x14ac:dyDescent="0.25">
      <c r="A87" s="2">
        <v>29580</v>
      </c>
      <c r="B87" s="3">
        <v>443013.7</v>
      </c>
      <c r="C87" s="2">
        <v>29580</v>
      </c>
      <c r="D87" s="3">
        <v>443013.7</v>
      </c>
      <c r="E87" s="2">
        <f t="shared" si="5"/>
        <v>29580</v>
      </c>
      <c r="F87" s="3">
        <f t="shared" si="6"/>
        <v>0</v>
      </c>
      <c r="G87" s="3">
        <f t="shared" si="7"/>
        <v>0</v>
      </c>
    </row>
    <row r="88" spans="1:7" x14ac:dyDescent="0.25">
      <c r="A88" s="2">
        <v>29581</v>
      </c>
      <c r="B88" s="3">
        <v>443010.7</v>
      </c>
      <c r="C88" s="2">
        <v>29581</v>
      </c>
      <c r="D88" s="3">
        <v>443010.7</v>
      </c>
      <c r="E88" s="2">
        <f t="shared" si="5"/>
        <v>29581</v>
      </c>
      <c r="F88" s="3">
        <f t="shared" si="6"/>
        <v>0</v>
      </c>
      <c r="G88" s="3">
        <f t="shared" si="7"/>
        <v>0</v>
      </c>
    </row>
    <row r="89" spans="1:7" x14ac:dyDescent="0.25">
      <c r="A89" s="2">
        <v>29582</v>
      </c>
      <c r="B89" s="3">
        <v>438129.4</v>
      </c>
      <c r="C89" s="2">
        <v>29582</v>
      </c>
      <c r="D89" s="3">
        <v>438129.4</v>
      </c>
      <c r="E89" s="2">
        <f t="shared" si="5"/>
        <v>29582</v>
      </c>
      <c r="F89" s="3">
        <f t="shared" si="6"/>
        <v>0</v>
      </c>
      <c r="G89" s="3">
        <f t="shared" si="7"/>
        <v>0</v>
      </c>
    </row>
    <row r="90" spans="1:7" x14ac:dyDescent="0.25">
      <c r="A90" s="2">
        <v>29583</v>
      </c>
      <c r="B90" s="3">
        <v>438154.9</v>
      </c>
      <c r="C90" s="2">
        <v>29583</v>
      </c>
      <c r="D90" s="3">
        <v>438154.9</v>
      </c>
      <c r="E90" s="2">
        <f t="shared" si="5"/>
        <v>29583</v>
      </c>
      <c r="F90" s="3">
        <f t="shared" si="6"/>
        <v>0</v>
      </c>
      <c r="G90" s="3">
        <f t="shared" si="7"/>
        <v>0</v>
      </c>
    </row>
    <row r="91" spans="1:7" x14ac:dyDescent="0.25">
      <c r="A91" s="2">
        <v>29584</v>
      </c>
      <c r="B91" s="3">
        <v>433231.3</v>
      </c>
      <c r="C91" s="2">
        <v>29584</v>
      </c>
      <c r="D91" s="3">
        <v>433231.3</v>
      </c>
      <c r="E91" s="2">
        <f t="shared" si="5"/>
        <v>29584</v>
      </c>
      <c r="F91" s="3">
        <f t="shared" si="6"/>
        <v>0</v>
      </c>
      <c r="G91" s="3">
        <f t="shared" si="7"/>
        <v>0</v>
      </c>
    </row>
    <row r="92" spans="1:7" x14ac:dyDescent="0.25">
      <c r="A92" s="2">
        <v>29585</v>
      </c>
      <c r="B92" s="3">
        <v>445276.2</v>
      </c>
      <c r="C92" s="2">
        <v>29585</v>
      </c>
      <c r="D92" s="3">
        <v>445276.2</v>
      </c>
      <c r="E92" s="2">
        <f t="shared" si="5"/>
        <v>29585</v>
      </c>
      <c r="F92" s="3">
        <f t="shared" si="6"/>
        <v>0</v>
      </c>
      <c r="G92" s="3">
        <f t="shared" si="7"/>
        <v>0</v>
      </c>
    </row>
    <row r="93" spans="1:7" x14ac:dyDescent="0.25">
      <c r="A93" s="2">
        <v>29586</v>
      </c>
      <c r="B93" s="3">
        <v>445339.9</v>
      </c>
      <c r="C93" s="2">
        <v>29586</v>
      </c>
      <c r="D93" s="3">
        <v>445339.9</v>
      </c>
      <c r="E93" s="2">
        <f t="shared" si="5"/>
        <v>29586</v>
      </c>
      <c r="F93" s="3">
        <f t="shared" si="6"/>
        <v>0</v>
      </c>
      <c r="G93" s="3">
        <f t="shared" si="7"/>
        <v>0</v>
      </c>
    </row>
    <row r="94" spans="1:7" x14ac:dyDescent="0.25">
      <c r="A94" s="2">
        <v>29587</v>
      </c>
      <c r="B94" s="3">
        <v>445353.3</v>
      </c>
      <c r="C94" s="2">
        <v>29587</v>
      </c>
      <c r="D94" s="3">
        <v>445353.3</v>
      </c>
      <c r="E94" s="2">
        <f t="shared" si="5"/>
        <v>29587</v>
      </c>
      <c r="F94" s="3">
        <f t="shared" si="6"/>
        <v>0</v>
      </c>
      <c r="G94" s="3">
        <f t="shared" si="7"/>
        <v>0</v>
      </c>
    </row>
    <row r="95" spans="1:7" x14ac:dyDescent="0.25">
      <c r="A95" s="2">
        <v>29588</v>
      </c>
      <c r="B95" s="3">
        <v>445509.8</v>
      </c>
      <c r="C95" s="2">
        <v>29588</v>
      </c>
      <c r="D95" s="3">
        <v>445509.8</v>
      </c>
      <c r="E95" s="2">
        <f t="shared" si="5"/>
        <v>29588</v>
      </c>
      <c r="F95" s="3">
        <f t="shared" si="6"/>
        <v>0</v>
      </c>
      <c r="G95" s="3">
        <f t="shared" si="7"/>
        <v>0</v>
      </c>
    </row>
    <row r="96" spans="1:7" x14ac:dyDescent="0.25">
      <c r="A96" s="2">
        <v>29589</v>
      </c>
      <c r="B96" s="3">
        <v>445796.5</v>
      </c>
      <c r="C96" s="2">
        <v>29589</v>
      </c>
      <c r="D96" s="3">
        <v>445796.5</v>
      </c>
      <c r="E96" s="2">
        <f t="shared" si="5"/>
        <v>29589</v>
      </c>
      <c r="F96" s="3">
        <f t="shared" si="6"/>
        <v>0</v>
      </c>
      <c r="G96" s="3">
        <f t="shared" si="7"/>
        <v>0</v>
      </c>
    </row>
    <row r="97" spans="1:7" x14ac:dyDescent="0.25">
      <c r="A97" s="2">
        <v>29590</v>
      </c>
      <c r="B97" s="3">
        <v>446585.3</v>
      </c>
      <c r="C97" s="2">
        <v>29590</v>
      </c>
      <c r="D97" s="3">
        <v>446585.3</v>
      </c>
      <c r="E97" s="2">
        <f t="shared" si="5"/>
        <v>29590</v>
      </c>
      <c r="F97" s="3">
        <f t="shared" si="6"/>
        <v>0</v>
      </c>
      <c r="G97" s="3">
        <f t="shared" si="7"/>
        <v>0</v>
      </c>
    </row>
    <row r="98" spans="1:7" x14ac:dyDescent="0.25">
      <c r="A98" s="2">
        <v>29591</v>
      </c>
      <c r="B98" s="3">
        <v>445602.6</v>
      </c>
      <c r="C98" s="2">
        <v>29591</v>
      </c>
      <c r="D98" s="3">
        <v>445602.6</v>
      </c>
      <c r="E98" s="2">
        <f t="shared" si="5"/>
        <v>29591</v>
      </c>
      <c r="F98" s="3">
        <f t="shared" si="6"/>
        <v>0</v>
      </c>
      <c r="G98" s="3">
        <f t="shared" si="7"/>
        <v>0</v>
      </c>
    </row>
    <row r="99" spans="1:7" x14ac:dyDescent="0.25">
      <c r="A99" s="2">
        <v>29592</v>
      </c>
      <c r="B99" s="3">
        <v>445539.5</v>
      </c>
      <c r="C99" s="2">
        <v>29592</v>
      </c>
      <c r="D99" s="3">
        <v>445539.5</v>
      </c>
      <c r="E99" s="2">
        <f t="shared" si="5"/>
        <v>29592</v>
      </c>
      <c r="F99" s="3">
        <f t="shared" si="6"/>
        <v>0</v>
      </c>
      <c r="G99" s="3">
        <f t="shared" si="7"/>
        <v>0</v>
      </c>
    </row>
    <row r="100" spans="1:7" x14ac:dyDescent="0.25">
      <c r="A100" s="2">
        <v>29593</v>
      </c>
      <c r="B100" s="3">
        <v>443072.5</v>
      </c>
      <c r="C100" s="2">
        <v>29593</v>
      </c>
      <c r="D100" s="3">
        <v>443072.5</v>
      </c>
      <c r="E100" s="2">
        <f t="shared" si="5"/>
        <v>29593</v>
      </c>
      <c r="F100" s="3">
        <f t="shared" si="6"/>
        <v>0</v>
      </c>
      <c r="G100" s="3">
        <f t="shared" si="7"/>
        <v>0</v>
      </c>
    </row>
    <row r="101" spans="1:7" x14ac:dyDescent="0.25">
      <c r="A101" s="2">
        <v>29594</v>
      </c>
      <c r="B101" s="3">
        <v>443020.3</v>
      </c>
      <c r="C101" s="2">
        <v>29594</v>
      </c>
      <c r="D101" s="3">
        <v>443020.3</v>
      </c>
      <c r="E101" s="2">
        <f t="shared" si="5"/>
        <v>29594</v>
      </c>
      <c r="F101" s="3">
        <f t="shared" si="6"/>
        <v>0</v>
      </c>
      <c r="G101" s="3">
        <f t="shared" si="7"/>
        <v>0</v>
      </c>
    </row>
    <row r="102" spans="1:7" x14ac:dyDescent="0.25">
      <c r="A102" s="2">
        <v>29595</v>
      </c>
      <c r="B102" s="3">
        <v>447830.2</v>
      </c>
      <c r="C102" s="2">
        <v>29595</v>
      </c>
      <c r="D102" s="3">
        <v>447830.2</v>
      </c>
      <c r="E102" s="2">
        <f t="shared" si="5"/>
        <v>29595</v>
      </c>
      <c r="F102" s="3">
        <f t="shared" si="6"/>
        <v>0</v>
      </c>
      <c r="G102" s="3">
        <f t="shared" si="7"/>
        <v>0</v>
      </c>
    </row>
    <row r="103" spans="1:7" x14ac:dyDescent="0.25">
      <c r="A103" s="2">
        <v>29596</v>
      </c>
      <c r="B103" s="3">
        <v>447842.6</v>
      </c>
      <c r="C103" s="2">
        <v>29596</v>
      </c>
      <c r="D103" s="3">
        <v>447842.6</v>
      </c>
      <c r="E103" s="2">
        <f t="shared" si="5"/>
        <v>29596</v>
      </c>
      <c r="F103" s="3">
        <f t="shared" si="6"/>
        <v>0</v>
      </c>
      <c r="G103" s="3">
        <f t="shared" si="7"/>
        <v>0</v>
      </c>
    </row>
    <row r="104" spans="1:7" x14ac:dyDescent="0.25">
      <c r="A104" s="2">
        <v>29597</v>
      </c>
      <c r="B104" s="3">
        <v>445728</v>
      </c>
      <c r="C104" s="2">
        <v>29597</v>
      </c>
      <c r="D104" s="3">
        <v>445728</v>
      </c>
      <c r="E104" s="2">
        <f t="shared" si="5"/>
        <v>29597</v>
      </c>
      <c r="F104" s="3">
        <f t="shared" si="6"/>
        <v>0</v>
      </c>
      <c r="G104" s="3">
        <f t="shared" si="7"/>
        <v>0</v>
      </c>
    </row>
    <row r="105" spans="1:7" x14ac:dyDescent="0.25">
      <c r="A105" s="2">
        <v>29598</v>
      </c>
      <c r="B105" s="3">
        <v>445440.2</v>
      </c>
      <c r="C105" s="2">
        <v>29598</v>
      </c>
      <c r="D105" s="3">
        <v>445440.2</v>
      </c>
      <c r="E105" s="2">
        <f t="shared" si="5"/>
        <v>29598</v>
      </c>
      <c r="F105" s="3">
        <f t="shared" si="6"/>
        <v>0</v>
      </c>
      <c r="G105" s="3">
        <f t="shared" si="7"/>
        <v>0</v>
      </c>
    </row>
    <row r="106" spans="1:7" x14ac:dyDescent="0.25">
      <c r="A106" s="2">
        <v>29599</v>
      </c>
      <c r="B106" s="3">
        <v>457519.9</v>
      </c>
      <c r="C106" s="2">
        <v>29599</v>
      </c>
      <c r="D106" s="3">
        <v>457519.9</v>
      </c>
      <c r="E106" s="2">
        <f t="shared" si="5"/>
        <v>29599</v>
      </c>
      <c r="F106" s="3">
        <f t="shared" si="6"/>
        <v>0</v>
      </c>
      <c r="G106" s="3">
        <f t="shared" si="7"/>
        <v>0</v>
      </c>
    </row>
    <row r="107" spans="1:7" x14ac:dyDescent="0.25">
      <c r="A107" s="2">
        <v>29600</v>
      </c>
      <c r="B107" s="3">
        <v>506028.9</v>
      </c>
      <c r="C107" s="2">
        <v>29600</v>
      </c>
      <c r="D107" s="3">
        <v>506028.9</v>
      </c>
      <c r="E107" s="2">
        <f t="shared" si="5"/>
        <v>29600</v>
      </c>
      <c r="F107" s="3">
        <f t="shared" si="6"/>
        <v>0</v>
      </c>
      <c r="G107" s="3">
        <f t="shared" si="7"/>
        <v>0</v>
      </c>
    </row>
    <row r="108" spans="1:7" x14ac:dyDescent="0.25">
      <c r="A108" s="2">
        <v>29601</v>
      </c>
      <c r="B108" s="3">
        <v>521341.8</v>
      </c>
      <c r="C108" s="2">
        <v>29601</v>
      </c>
      <c r="D108" s="3">
        <v>521341.8</v>
      </c>
      <c r="E108" s="2">
        <f t="shared" si="5"/>
        <v>29601</v>
      </c>
      <c r="F108" s="3">
        <f t="shared" si="6"/>
        <v>0</v>
      </c>
      <c r="G108" s="3">
        <f t="shared" si="7"/>
        <v>0</v>
      </c>
    </row>
    <row r="109" spans="1:7" x14ac:dyDescent="0.25">
      <c r="A109" s="2">
        <v>29602</v>
      </c>
      <c r="B109" s="3">
        <v>521186.8</v>
      </c>
      <c r="C109" s="2">
        <v>29602</v>
      </c>
      <c r="D109" s="3">
        <v>521186.8</v>
      </c>
      <c r="E109" s="2">
        <f t="shared" si="5"/>
        <v>29602</v>
      </c>
      <c r="F109" s="3">
        <f t="shared" si="6"/>
        <v>0</v>
      </c>
      <c r="G109" s="3">
        <f t="shared" si="7"/>
        <v>0</v>
      </c>
    </row>
    <row r="110" spans="1:7" x14ac:dyDescent="0.25">
      <c r="A110" s="2">
        <v>29603</v>
      </c>
      <c r="B110" s="3">
        <v>521230.5</v>
      </c>
      <c r="C110" s="2">
        <v>29603</v>
      </c>
      <c r="D110" s="3">
        <v>521230.5</v>
      </c>
      <c r="E110" s="2">
        <f t="shared" si="5"/>
        <v>29603</v>
      </c>
      <c r="F110" s="3">
        <f t="shared" si="6"/>
        <v>0</v>
      </c>
      <c r="G110" s="3">
        <f t="shared" si="7"/>
        <v>0</v>
      </c>
    </row>
    <row r="111" spans="1:7" x14ac:dyDescent="0.25">
      <c r="A111" s="2">
        <v>29604</v>
      </c>
      <c r="B111" s="3">
        <v>524063.9</v>
      </c>
      <c r="C111" s="2">
        <v>29604</v>
      </c>
      <c r="D111" s="3">
        <v>524063.9</v>
      </c>
      <c r="E111" s="2">
        <f t="shared" si="5"/>
        <v>29604</v>
      </c>
      <c r="F111" s="3">
        <f t="shared" si="6"/>
        <v>0</v>
      </c>
      <c r="G111" s="3">
        <f t="shared" si="7"/>
        <v>0</v>
      </c>
    </row>
    <row r="112" spans="1:7" x14ac:dyDescent="0.25">
      <c r="A112" s="2">
        <v>29605</v>
      </c>
      <c r="B112" s="3">
        <v>511617.3</v>
      </c>
      <c r="C112" s="2">
        <v>29605</v>
      </c>
      <c r="D112" s="3">
        <v>511617.3</v>
      </c>
      <c r="E112" s="2">
        <f t="shared" si="5"/>
        <v>29605</v>
      </c>
      <c r="F112" s="3">
        <f t="shared" si="6"/>
        <v>0</v>
      </c>
      <c r="G112" s="3">
        <f t="shared" si="7"/>
        <v>0</v>
      </c>
    </row>
    <row r="113" spans="1:7" x14ac:dyDescent="0.25">
      <c r="A113" s="2">
        <v>29606</v>
      </c>
      <c r="B113" s="3">
        <v>485552.3</v>
      </c>
      <c r="C113" s="2">
        <v>29606</v>
      </c>
      <c r="D113" s="3">
        <v>485552.3</v>
      </c>
      <c r="E113" s="2">
        <f t="shared" si="5"/>
        <v>29606</v>
      </c>
      <c r="F113" s="3">
        <f t="shared" si="6"/>
        <v>0</v>
      </c>
      <c r="G113" s="3">
        <f t="shared" si="7"/>
        <v>0</v>
      </c>
    </row>
    <row r="114" spans="1:7" x14ac:dyDescent="0.25">
      <c r="A114" s="2">
        <v>29607</v>
      </c>
      <c r="B114" s="3">
        <v>436319</v>
      </c>
      <c r="C114" s="2">
        <v>29607</v>
      </c>
      <c r="D114" s="3">
        <v>436319</v>
      </c>
      <c r="E114" s="2">
        <f t="shared" si="5"/>
        <v>29607</v>
      </c>
      <c r="F114" s="3">
        <f t="shared" si="6"/>
        <v>0</v>
      </c>
      <c r="G114" s="3">
        <f t="shared" si="7"/>
        <v>0</v>
      </c>
    </row>
    <row r="115" spans="1:7" x14ac:dyDescent="0.25">
      <c r="A115" s="2">
        <v>29608</v>
      </c>
      <c r="B115" s="3">
        <v>375373.6</v>
      </c>
      <c r="C115" s="2">
        <v>29608</v>
      </c>
      <c r="D115" s="3">
        <v>375373.6</v>
      </c>
      <c r="E115" s="2">
        <f t="shared" si="5"/>
        <v>29608</v>
      </c>
      <c r="F115" s="3">
        <f t="shared" si="6"/>
        <v>0</v>
      </c>
      <c r="G115" s="3">
        <f t="shared" si="7"/>
        <v>0</v>
      </c>
    </row>
    <row r="116" spans="1:7" x14ac:dyDescent="0.25">
      <c r="A116" s="2">
        <v>29609</v>
      </c>
      <c r="B116" s="3">
        <v>346431.3</v>
      </c>
      <c r="C116" s="2">
        <v>29609</v>
      </c>
      <c r="D116" s="3">
        <v>346431.3</v>
      </c>
      <c r="E116" s="2">
        <f t="shared" si="5"/>
        <v>29609</v>
      </c>
      <c r="F116" s="3">
        <f t="shared" si="6"/>
        <v>0</v>
      </c>
      <c r="G116" s="3">
        <f t="shared" si="7"/>
        <v>0</v>
      </c>
    </row>
    <row r="117" spans="1:7" x14ac:dyDescent="0.25">
      <c r="A117" s="2">
        <v>29610</v>
      </c>
      <c r="B117" s="3">
        <v>335997.8</v>
      </c>
      <c r="C117" s="2">
        <v>29610</v>
      </c>
      <c r="D117" s="3">
        <v>335997.8</v>
      </c>
      <c r="E117" s="2">
        <f t="shared" si="5"/>
        <v>29610</v>
      </c>
      <c r="F117" s="3">
        <f t="shared" si="6"/>
        <v>0</v>
      </c>
      <c r="G117" s="3">
        <f t="shared" si="7"/>
        <v>0</v>
      </c>
    </row>
    <row r="118" spans="1:7" x14ac:dyDescent="0.25">
      <c r="A118" s="2">
        <v>29611</v>
      </c>
      <c r="B118" s="3">
        <v>335523.09999999998</v>
      </c>
      <c r="C118" s="2">
        <v>29611</v>
      </c>
      <c r="D118" s="3">
        <v>335523.09999999998</v>
      </c>
      <c r="E118" s="2">
        <f t="shared" si="5"/>
        <v>29611</v>
      </c>
      <c r="F118" s="3">
        <f t="shared" si="6"/>
        <v>0</v>
      </c>
      <c r="G118" s="3">
        <f t="shared" si="7"/>
        <v>0</v>
      </c>
    </row>
    <row r="119" spans="1:7" x14ac:dyDescent="0.25">
      <c r="A119" s="2">
        <v>29612</v>
      </c>
      <c r="B119" s="3">
        <v>335624.2</v>
      </c>
      <c r="C119" s="2">
        <v>29612</v>
      </c>
      <c r="D119" s="3">
        <v>335624.2</v>
      </c>
      <c r="E119" s="2">
        <f t="shared" si="5"/>
        <v>29612</v>
      </c>
      <c r="F119" s="3">
        <f t="shared" si="6"/>
        <v>0</v>
      </c>
      <c r="G119" s="3">
        <f t="shared" si="7"/>
        <v>0</v>
      </c>
    </row>
    <row r="120" spans="1:7" x14ac:dyDescent="0.25">
      <c r="A120" s="2">
        <v>29613</v>
      </c>
      <c r="B120" s="3">
        <v>345817.1</v>
      </c>
      <c r="C120" s="2">
        <v>29613</v>
      </c>
      <c r="D120" s="3">
        <v>345817.1</v>
      </c>
      <c r="E120" s="2">
        <f t="shared" si="5"/>
        <v>29613</v>
      </c>
      <c r="F120" s="3">
        <f t="shared" si="6"/>
        <v>0</v>
      </c>
      <c r="G120" s="3">
        <f t="shared" si="7"/>
        <v>0</v>
      </c>
    </row>
    <row r="121" spans="1:7" x14ac:dyDescent="0.25">
      <c r="A121" s="2">
        <v>29614</v>
      </c>
      <c r="B121" s="3">
        <v>352777.3</v>
      </c>
      <c r="C121" s="2">
        <v>29614</v>
      </c>
      <c r="D121" s="3">
        <v>352777.3</v>
      </c>
      <c r="E121" s="2">
        <f t="shared" si="5"/>
        <v>29614</v>
      </c>
      <c r="F121" s="3">
        <f t="shared" si="6"/>
        <v>0</v>
      </c>
      <c r="G121" s="3">
        <f t="shared" si="7"/>
        <v>0</v>
      </c>
    </row>
    <row r="122" spans="1:7" x14ac:dyDescent="0.25">
      <c r="A122" s="2">
        <v>29615</v>
      </c>
      <c r="B122" s="3">
        <v>355032.5</v>
      </c>
      <c r="C122" s="2">
        <v>29615</v>
      </c>
      <c r="D122" s="3">
        <v>355032.5</v>
      </c>
      <c r="E122" s="2">
        <f t="shared" si="5"/>
        <v>29615</v>
      </c>
      <c r="F122" s="3">
        <f t="shared" si="6"/>
        <v>0</v>
      </c>
      <c r="G122" s="3">
        <f t="shared" si="7"/>
        <v>0</v>
      </c>
    </row>
    <row r="123" spans="1:7" x14ac:dyDescent="0.25">
      <c r="A123" s="2">
        <v>29616</v>
      </c>
      <c r="B123" s="3">
        <v>354994.3</v>
      </c>
      <c r="C123" s="2">
        <v>29616</v>
      </c>
      <c r="D123" s="3">
        <v>354994.3</v>
      </c>
      <c r="E123" s="2">
        <f t="shared" si="5"/>
        <v>29616</v>
      </c>
      <c r="F123" s="3">
        <f t="shared" si="6"/>
        <v>0</v>
      </c>
      <c r="G123" s="3">
        <f t="shared" si="7"/>
        <v>0</v>
      </c>
    </row>
    <row r="124" spans="1:7" x14ac:dyDescent="0.25">
      <c r="A124" s="2">
        <v>29617</v>
      </c>
      <c r="B124" s="3">
        <v>352548.4</v>
      </c>
      <c r="C124" s="2">
        <v>29617</v>
      </c>
      <c r="D124" s="3">
        <v>352548.4</v>
      </c>
      <c r="E124" s="2">
        <f t="shared" si="5"/>
        <v>29617</v>
      </c>
      <c r="F124" s="3">
        <f t="shared" si="6"/>
        <v>0</v>
      </c>
      <c r="G124" s="3">
        <f t="shared" si="7"/>
        <v>0</v>
      </c>
    </row>
    <row r="125" spans="1:7" x14ac:dyDescent="0.25">
      <c r="A125" s="2">
        <v>29618</v>
      </c>
      <c r="B125" s="3">
        <v>354920.6</v>
      </c>
      <c r="C125" s="2">
        <v>29618</v>
      </c>
      <c r="D125" s="3">
        <v>354920.6</v>
      </c>
      <c r="E125" s="2">
        <f t="shared" si="5"/>
        <v>29618</v>
      </c>
      <c r="F125" s="3">
        <f t="shared" si="6"/>
        <v>0</v>
      </c>
      <c r="G125" s="3">
        <f t="shared" si="7"/>
        <v>0</v>
      </c>
    </row>
    <row r="126" spans="1:7" x14ac:dyDescent="0.25">
      <c r="A126" s="2">
        <v>29619</v>
      </c>
      <c r="B126" s="3">
        <v>354910.7</v>
      </c>
      <c r="C126" s="2">
        <v>29619</v>
      </c>
      <c r="D126" s="3">
        <v>354910.7</v>
      </c>
      <c r="E126" s="2">
        <f t="shared" si="5"/>
        <v>29619</v>
      </c>
      <c r="F126" s="3">
        <f t="shared" si="6"/>
        <v>0</v>
      </c>
      <c r="G126" s="3">
        <f t="shared" si="7"/>
        <v>0</v>
      </c>
    </row>
    <row r="127" spans="1:7" x14ac:dyDescent="0.25">
      <c r="A127" s="2">
        <v>29620</v>
      </c>
      <c r="B127" s="3">
        <v>354895.7</v>
      </c>
      <c r="C127" s="2">
        <v>29620</v>
      </c>
      <c r="D127" s="3">
        <v>354895.7</v>
      </c>
      <c r="E127" s="2">
        <f t="shared" si="5"/>
        <v>29620</v>
      </c>
      <c r="F127" s="3">
        <f t="shared" si="6"/>
        <v>0</v>
      </c>
      <c r="G127" s="3">
        <f t="shared" si="7"/>
        <v>0</v>
      </c>
    </row>
    <row r="128" spans="1:7" x14ac:dyDescent="0.25">
      <c r="A128" s="2">
        <v>29621</v>
      </c>
      <c r="B128" s="3">
        <v>347625.2</v>
      </c>
      <c r="C128" s="2">
        <v>29621</v>
      </c>
      <c r="D128" s="3">
        <v>347625.2</v>
      </c>
      <c r="E128" s="2">
        <f t="shared" si="5"/>
        <v>29621</v>
      </c>
      <c r="F128" s="3">
        <f t="shared" si="6"/>
        <v>0</v>
      </c>
      <c r="G128" s="3">
        <f t="shared" si="7"/>
        <v>0</v>
      </c>
    </row>
    <row r="129" spans="1:7" x14ac:dyDescent="0.25">
      <c r="A129" s="2">
        <v>29622</v>
      </c>
      <c r="B129" s="3">
        <v>342718.6</v>
      </c>
      <c r="C129" s="2">
        <v>29622</v>
      </c>
      <c r="D129" s="3">
        <v>342718.6</v>
      </c>
      <c r="E129" s="2">
        <f t="shared" si="5"/>
        <v>29622</v>
      </c>
      <c r="F129" s="3">
        <f t="shared" si="6"/>
        <v>0</v>
      </c>
      <c r="G129" s="3">
        <f t="shared" si="7"/>
        <v>0</v>
      </c>
    </row>
    <row r="130" spans="1:7" x14ac:dyDescent="0.25">
      <c r="A130" s="2">
        <v>29623</v>
      </c>
      <c r="B130" s="3">
        <v>342651</v>
      </c>
      <c r="C130" s="2">
        <v>29623</v>
      </c>
      <c r="D130" s="3">
        <v>342651</v>
      </c>
      <c r="E130" s="2">
        <f t="shared" si="5"/>
        <v>29623</v>
      </c>
      <c r="F130" s="3">
        <f t="shared" si="6"/>
        <v>0</v>
      </c>
      <c r="G130" s="3">
        <f t="shared" si="7"/>
        <v>0</v>
      </c>
    </row>
    <row r="131" spans="1:7" x14ac:dyDescent="0.25">
      <c r="A131" s="2">
        <v>29624</v>
      </c>
      <c r="B131" s="3">
        <v>340206.1</v>
      </c>
      <c r="C131" s="2">
        <v>29624</v>
      </c>
      <c r="D131" s="3">
        <v>340206.1</v>
      </c>
      <c r="E131" s="2">
        <f t="shared" ref="E131:E194" si="8">A131</f>
        <v>29624</v>
      </c>
      <c r="F131" s="3">
        <f t="shared" ref="F131:F194" si="9">ABS(B131-D131)</f>
        <v>0</v>
      </c>
      <c r="G131" s="3">
        <f t="shared" ref="G131:G194" si="10">100*F131/D131</f>
        <v>0</v>
      </c>
    </row>
    <row r="132" spans="1:7" x14ac:dyDescent="0.25">
      <c r="A132" s="2">
        <v>29625</v>
      </c>
      <c r="B132" s="3">
        <v>340172.9</v>
      </c>
      <c r="C132" s="2">
        <v>29625</v>
      </c>
      <c r="D132" s="3">
        <v>340172.9</v>
      </c>
      <c r="E132" s="2">
        <f t="shared" si="8"/>
        <v>29625</v>
      </c>
      <c r="F132" s="3">
        <f t="shared" si="9"/>
        <v>0</v>
      </c>
      <c r="G132" s="3">
        <f t="shared" si="10"/>
        <v>0</v>
      </c>
    </row>
    <row r="133" spans="1:7" x14ac:dyDescent="0.25">
      <c r="A133" s="2">
        <v>29626</v>
      </c>
      <c r="B133" s="3">
        <v>340216.7</v>
      </c>
      <c r="C133" s="2">
        <v>29626</v>
      </c>
      <c r="D133" s="3">
        <v>340216.7</v>
      </c>
      <c r="E133" s="2">
        <f t="shared" si="8"/>
        <v>29626</v>
      </c>
      <c r="F133" s="3">
        <f t="shared" si="9"/>
        <v>0</v>
      </c>
      <c r="G133" s="3">
        <f t="shared" si="10"/>
        <v>0</v>
      </c>
    </row>
    <row r="134" spans="1:7" x14ac:dyDescent="0.25">
      <c r="A134" s="2">
        <v>29627</v>
      </c>
      <c r="B134" s="3">
        <v>340307</v>
      </c>
      <c r="C134" s="2">
        <v>29627</v>
      </c>
      <c r="D134" s="3">
        <v>340307</v>
      </c>
      <c r="E134" s="2">
        <f t="shared" si="8"/>
        <v>29627</v>
      </c>
      <c r="F134" s="3">
        <f t="shared" si="9"/>
        <v>0</v>
      </c>
      <c r="G134" s="3">
        <f t="shared" si="10"/>
        <v>0</v>
      </c>
    </row>
    <row r="135" spans="1:7" x14ac:dyDescent="0.25">
      <c r="A135" s="2">
        <v>29628</v>
      </c>
      <c r="B135" s="3">
        <v>342823.4</v>
      </c>
      <c r="C135" s="2">
        <v>29628</v>
      </c>
      <c r="D135" s="3">
        <v>342823.4</v>
      </c>
      <c r="E135" s="2">
        <f t="shared" si="8"/>
        <v>29628</v>
      </c>
      <c r="F135" s="3">
        <f t="shared" si="9"/>
        <v>0</v>
      </c>
      <c r="G135" s="3">
        <f t="shared" si="10"/>
        <v>0</v>
      </c>
    </row>
    <row r="136" spans="1:7" x14ac:dyDescent="0.25">
      <c r="A136" s="2">
        <v>29629</v>
      </c>
      <c r="B136" s="3">
        <v>340226.3</v>
      </c>
      <c r="C136" s="2">
        <v>29629</v>
      </c>
      <c r="D136" s="3">
        <v>340226.3</v>
      </c>
      <c r="E136" s="2">
        <f t="shared" si="8"/>
        <v>29629</v>
      </c>
      <c r="F136" s="3">
        <f t="shared" si="9"/>
        <v>0</v>
      </c>
      <c r="G136" s="3">
        <f t="shared" si="10"/>
        <v>0</v>
      </c>
    </row>
    <row r="137" spans="1:7" x14ac:dyDescent="0.25">
      <c r="A137" s="2">
        <v>29630</v>
      </c>
      <c r="B137" s="3">
        <v>345862</v>
      </c>
      <c r="C137" s="2">
        <v>29630</v>
      </c>
      <c r="D137" s="3">
        <v>345862</v>
      </c>
      <c r="E137" s="2">
        <f t="shared" si="8"/>
        <v>29630</v>
      </c>
      <c r="F137" s="3">
        <f t="shared" si="9"/>
        <v>0</v>
      </c>
      <c r="G137" s="3">
        <f t="shared" si="10"/>
        <v>0</v>
      </c>
    </row>
    <row r="138" spans="1:7" x14ac:dyDescent="0.25">
      <c r="A138" s="2">
        <v>29631</v>
      </c>
      <c r="B138" s="3">
        <v>352949.7</v>
      </c>
      <c r="C138" s="2">
        <v>29631</v>
      </c>
      <c r="D138" s="3">
        <v>352949.7</v>
      </c>
      <c r="E138" s="2">
        <f t="shared" si="8"/>
        <v>29631</v>
      </c>
      <c r="F138" s="3">
        <f t="shared" si="9"/>
        <v>0</v>
      </c>
      <c r="G138" s="3">
        <f t="shared" si="10"/>
        <v>0</v>
      </c>
    </row>
    <row r="139" spans="1:7" x14ac:dyDescent="0.25">
      <c r="A139" s="2">
        <v>29632</v>
      </c>
      <c r="B139" s="3">
        <v>343022.2</v>
      </c>
      <c r="C139" s="2">
        <v>29632</v>
      </c>
      <c r="D139" s="3">
        <v>343022.2</v>
      </c>
      <c r="E139" s="2">
        <f t="shared" si="8"/>
        <v>29632</v>
      </c>
      <c r="F139" s="3">
        <f t="shared" si="9"/>
        <v>0</v>
      </c>
      <c r="G139" s="3">
        <f t="shared" si="10"/>
        <v>0</v>
      </c>
    </row>
    <row r="140" spans="1:7" x14ac:dyDescent="0.25">
      <c r="A140" s="2">
        <v>29633</v>
      </c>
      <c r="B140" s="3">
        <v>340356.1</v>
      </c>
      <c r="C140" s="2">
        <v>29633</v>
      </c>
      <c r="D140" s="3">
        <v>340356.1</v>
      </c>
      <c r="E140" s="2">
        <f t="shared" si="8"/>
        <v>29633</v>
      </c>
      <c r="F140" s="3">
        <f t="shared" si="9"/>
        <v>0</v>
      </c>
      <c r="G140" s="3">
        <f t="shared" si="10"/>
        <v>0</v>
      </c>
    </row>
    <row r="141" spans="1:7" x14ac:dyDescent="0.25">
      <c r="A141" s="2">
        <v>29634</v>
      </c>
      <c r="B141" s="3">
        <v>285309.8</v>
      </c>
      <c r="C141" s="2">
        <v>29634</v>
      </c>
      <c r="D141" s="3">
        <v>285309.8</v>
      </c>
      <c r="E141" s="2">
        <f t="shared" si="8"/>
        <v>29634</v>
      </c>
      <c r="F141" s="3">
        <f t="shared" si="9"/>
        <v>0</v>
      </c>
      <c r="G141" s="3">
        <f t="shared" si="10"/>
        <v>0</v>
      </c>
    </row>
    <row r="142" spans="1:7" x14ac:dyDescent="0.25">
      <c r="A142" s="2">
        <v>29635</v>
      </c>
      <c r="B142" s="3">
        <v>202561.5</v>
      </c>
      <c r="C142" s="2">
        <v>29635</v>
      </c>
      <c r="D142" s="3">
        <v>202561.5</v>
      </c>
      <c r="E142" s="2">
        <f t="shared" si="8"/>
        <v>29635</v>
      </c>
      <c r="F142" s="3">
        <f t="shared" si="9"/>
        <v>0</v>
      </c>
      <c r="G142" s="3">
        <f t="shared" si="10"/>
        <v>0</v>
      </c>
    </row>
    <row r="143" spans="1:7" x14ac:dyDescent="0.25">
      <c r="A143" s="2">
        <v>29636</v>
      </c>
      <c r="B143" s="3">
        <v>165559.1</v>
      </c>
      <c r="C143" s="2">
        <v>29636</v>
      </c>
      <c r="D143" s="3">
        <v>165559.1</v>
      </c>
      <c r="E143" s="2">
        <f t="shared" si="8"/>
        <v>29636</v>
      </c>
      <c r="F143" s="3">
        <f t="shared" si="9"/>
        <v>0</v>
      </c>
      <c r="G143" s="3">
        <f t="shared" si="10"/>
        <v>0</v>
      </c>
    </row>
    <row r="144" spans="1:7" x14ac:dyDescent="0.25">
      <c r="A144" s="2">
        <v>29637</v>
      </c>
      <c r="B144" s="3">
        <v>145702.6</v>
      </c>
      <c r="C144" s="2">
        <v>29637</v>
      </c>
      <c r="D144" s="3">
        <v>145702.6</v>
      </c>
      <c r="E144" s="2">
        <f t="shared" si="8"/>
        <v>29637</v>
      </c>
      <c r="F144" s="3">
        <f t="shared" si="9"/>
        <v>0</v>
      </c>
      <c r="G144" s="3">
        <f t="shared" si="10"/>
        <v>0</v>
      </c>
    </row>
    <row r="145" spans="1:7" x14ac:dyDescent="0.25">
      <c r="A145" s="2">
        <v>29638</v>
      </c>
      <c r="B145" s="3">
        <v>140181.6</v>
      </c>
      <c r="C145" s="2">
        <v>29638</v>
      </c>
      <c r="D145" s="3">
        <v>140181.6</v>
      </c>
      <c r="E145" s="2">
        <f t="shared" si="8"/>
        <v>29638</v>
      </c>
      <c r="F145" s="3">
        <f t="shared" si="9"/>
        <v>0</v>
      </c>
      <c r="G145" s="3">
        <f t="shared" si="10"/>
        <v>0</v>
      </c>
    </row>
    <row r="146" spans="1:7" x14ac:dyDescent="0.25">
      <c r="A146" s="2">
        <v>29639</v>
      </c>
      <c r="B146" s="3">
        <v>140037.70000000001</v>
      </c>
      <c r="C146" s="2">
        <v>29639</v>
      </c>
      <c r="D146" s="3">
        <v>140037.70000000001</v>
      </c>
      <c r="E146" s="2">
        <f t="shared" si="8"/>
        <v>29639</v>
      </c>
      <c r="F146" s="3">
        <f t="shared" si="9"/>
        <v>0</v>
      </c>
      <c r="G146" s="3">
        <f t="shared" si="10"/>
        <v>0</v>
      </c>
    </row>
    <row r="147" spans="1:7" x14ac:dyDescent="0.25">
      <c r="A147" s="2">
        <v>29640</v>
      </c>
      <c r="B147" s="3">
        <v>145824.79999999999</v>
      </c>
      <c r="C147" s="2">
        <v>29640</v>
      </c>
      <c r="D147" s="3">
        <v>145824.79999999999</v>
      </c>
      <c r="E147" s="2">
        <f t="shared" si="8"/>
        <v>29640</v>
      </c>
      <c r="F147" s="3">
        <f t="shared" si="9"/>
        <v>0</v>
      </c>
      <c r="G147" s="3">
        <f t="shared" si="10"/>
        <v>0</v>
      </c>
    </row>
    <row r="148" spans="1:7" x14ac:dyDescent="0.25">
      <c r="A148" s="2">
        <v>29641</v>
      </c>
      <c r="B148" s="3">
        <v>143109.5</v>
      </c>
      <c r="C148" s="2">
        <v>29641</v>
      </c>
      <c r="D148" s="3">
        <v>143109.5</v>
      </c>
      <c r="E148" s="2">
        <f t="shared" si="8"/>
        <v>29641</v>
      </c>
      <c r="F148" s="3">
        <f t="shared" si="9"/>
        <v>0</v>
      </c>
      <c r="G148" s="3">
        <f t="shared" si="10"/>
        <v>0</v>
      </c>
    </row>
    <row r="149" spans="1:7" x14ac:dyDescent="0.25">
      <c r="A149" s="2">
        <v>29642</v>
      </c>
      <c r="B149" s="3">
        <v>141826.1</v>
      </c>
      <c r="C149" s="2">
        <v>29642</v>
      </c>
      <c r="D149" s="3">
        <v>141826.1</v>
      </c>
      <c r="E149" s="2">
        <f t="shared" si="8"/>
        <v>29642</v>
      </c>
      <c r="F149" s="3">
        <f t="shared" si="9"/>
        <v>0</v>
      </c>
      <c r="G149" s="3">
        <f t="shared" si="10"/>
        <v>0</v>
      </c>
    </row>
    <row r="150" spans="1:7" x14ac:dyDescent="0.25">
      <c r="A150" s="2">
        <v>29643</v>
      </c>
      <c r="B150" s="3">
        <v>144887.4</v>
      </c>
      <c r="C150" s="2">
        <v>29643</v>
      </c>
      <c r="D150" s="3">
        <v>144887.4</v>
      </c>
      <c r="E150" s="2">
        <f t="shared" si="8"/>
        <v>29643</v>
      </c>
      <c r="F150" s="3">
        <f t="shared" si="9"/>
        <v>0</v>
      </c>
      <c r="G150" s="3">
        <f t="shared" si="10"/>
        <v>0</v>
      </c>
    </row>
    <row r="151" spans="1:7" x14ac:dyDescent="0.25">
      <c r="A151" s="2">
        <v>29644</v>
      </c>
      <c r="B151" s="3">
        <v>149626.1</v>
      </c>
      <c r="C151" s="2">
        <v>29644</v>
      </c>
      <c r="D151" s="3">
        <v>149626.1</v>
      </c>
      <c r="E151" s="2">
        <f t="shared" si="8"/>
        <v>29644</v>
      </c>
      <c r="F151" s="3">
        <f t="shared" si="9"/>
        <v>0</v>
      </c>
      <c r="G151" s="3">
        <f t="shared" si="10"/>
        <v>0</v>
      </c>
    </row>
    <row r="152" spans="1:7" x14ac:dyDescent="0.25">
      <c r="A152" s="2">
        <v>29645</v>
      </c>
      <c r="B152" s="3">
        <v>149611.1</v>
      </c>
      <c r="C152" s="2">
        <v>29645</v>
      </c>
      <c r="D152" s="3">
        <v>149611.1</v>
      </c>
      <c r="E152" s="2">
        <f t="shared" si="8"/>
        <v>29645</v>
      </c>
      <c r="F152" s="3">
        <f t="shared" si="9"/>
        <v>0</v>
      </c>
      <c r="G152" s="3">
        <f t="shared" si="10"/>
        <v>0</v>
      </c>
    </row>
    <row r="153" spans="1:7" x14ac:dyDescent="0.25">
      <c r="A153" s="2">
        <v>29646</v>
      </c>
      <c r="B153" s="3">
        <v>147169.70000000001</v>
      </c>
      <c r="C153" s="2">
        <v>29646</v>
      </c>
      <c r="D153" s="3">
        <v>147169.70000000001</v>
      </c>
      <c r="E153" s="2">
        <f t="shared" si="8"/>
        <v>29646</v>
      </c>
      <c r="F153" s="3">
        <f t="shared" si="9"/>
        <v>0</v>
      </c>
      <c r="G153" s="3">
        <f t="shared" si="10"/>
        <v>0</v>
      </c>
    </row>
    <row r="154" spans="1:7" x14ac:dyDescent="0.25">
      <c r="A154" s="2">
        <v>29647</v>
      </c>
      <c r="B154" s="3">
        <v>151913.1</v>
      </c>
      <c r="C154" s="2">
        <v>29647</v>
      </c>
      <c r="D154" s="3">
        <v>151913.1</v>
      </c>
      <c r="E154" s="2">
        <f t="shared" si="8"/>
        <v>29647</v>
      </c>
      <c r="F154" s="3">
        <f t="shared" si="9"/>
        <v>0</v>
      </c>
      <c r="G154" s="3">
        <f t="shared" si="10"/>
        <v>0</v>
      </c>
    </row>
    <row r="155" spans="1:7" x14ac:dyDescent="0.25">
      <c r="A155" s="2">
        <v>29648</v>
      </c>
      <c r="B155" s="3">
        <v>161585.1</v>
      </c>
      <c r="C155" s="2">
        <v>29648</v>
      </c>
      <c r="D155" s="3">
        <v>161585.1</v>
      </c>
      <c r="E155" s="2">
        <f t="shared" si="8"/>
        <v>29648</v>
      </c>
      <c r="F155" s="3">
        <f t="shared" si="9"/>
        <v>0</v>
      </c>
      <c r="G155" s="3">
        <f t="shared" si="10"/>
        <v>0</v>
      </c>
    </row>
    <row r="156" spans="1:7" x14ac:dyDescent="0.25">
      <c r="A156" s="2">
        <v>29649</v>
      </c>
      <c r="B156" s="3">
        <v>164275.4</v>
      </c>
      <c r="C156" s="2">
        <v>29649</v>
      </c>
      <c r="D156" s="3">
        <v>164275.4</v>
      </c>
      <c r="E156" s="2">
        <f t="shared" si="8"/>
        <v>29649</v>
      </c>
      <c r="F156" s="3">
        <f t="shared" si="9"/>
        <v>0</v>
      </c>
      <c r="G156" s="3">
        <f t="shared" si="10"/>
        <v>0</v>
      </c>
    </row>
    <row r="157" spans="1:7" x14ac:dyDescent="0.25">
      <c r="A157" s="2">
        <v>29650</v>
      </c>
      <c r="B157" s="3">
        <v>164314.5</v>
      </c>
      <c r="C157" s="2">
        <v>29650</v>
      </c>
      <c r="D157" s="3">
        <v>164314.5</v>
      </c>
      <c r="E157" s="2">
        <f t="shared" si="8"/>
        <v>29650</v>
      </c>
      <c r="F157" s="3">
        <f t="shared" si="9"/>
        <v>0</v>
      </c>
      <c r="G157" s="3">
        <f t="shared" si="10"/>
        <v>0</v>
      </c>
    </row>
    <row r="158" spans="1:7" x14ac:dyDescent="0.25">
      <c r="A158" s="2">
        <v>29651</v>
      </c>
      <c r="B158" s="3">
        <v>164377.79999999999</v>
      </c>
      <c r="C158" s="2">
        <v>29651</v>
      </c>
      <c r="D158" s="3">
        <v>164377.79999999999</v>
      </c>
      <c r="E158" s="2">
        <f t="shared" si="8"/>
        <v>29651</v>
      </c>
      <c r="F158" s="3">
        <f t="shared" si="9"/>
        <v>0</v>
      </c>
      <c r="G158" s="3">
        <f t="shared" si="10"/>
        <v>0</v>
      </c>
    </row>
    <row r="159" spans="1:7" x14ac:dyDescent="0.25">
      <c r="A159" s="2">
        <v>29652</v>
      </c>
      <c r="B159" s="3">
        <v>162158.29999999999</v>
      </c>
      <c r="C159" s="2">
        <v>29652</v>
      </c>
      <c r="D159" s="3">
        <v>162158.29999999999</v>
      </c>
      <c r="E159" s="2">
        <f t="shared" si="8"/>
        <v>29652</v>
      </c>
      <c r="F159" s="3">
        <f t="shared" si="9"/>
        <v>0</v>
      </c>
      <c r="G159" s="3">
        <f t="shared" si="10"/>
        <v>0</v>
      </c>
    </row>
    <row r="160" spans="1:7" x14ac:dyDescent="0.25">
      <c r="A160" s="2">
        <v>29653</v>
      </c>
      <c r="B160" s="3">
        <v>162244.6</v>
      </c>
      <c r="C160" s="2">
        <v>29653</v>
      </c>
      <c r="D160" s="3">
        <v>162244.6</v>
      </c>
      <c r="E160" s="2">
        <f t="shared" si="8"/>
        <v>29653</v>
      </c>
      <c r="F160" s="3">
        <f t="shared" si="9"/>
        <v>0</v>
      </c>
      <c r="G160" s="3">
        <f t="shared" si="10"/>
        <v>0</v>
      </c>
    </row>
    <row r="161" spans="1:7" x14ac:dyDescent="0.25">
      <c r="A161" s="2">
        <v>29654</v>
      </c>
      <c r="B161" s="3">
        <v>162399.20000000001</v>
      </c>
      <c r="C161" s="2">
        <v>29654</v>
      </c>
      <c r="D161" s="3">
        <v>162399.20000000001</v>
      </c>
      <c r="E161" s="2">
        <f t="shared" si="8"/>
        <v>29654</v>
      </c>
      <c r="F161" s="3">
        <f t="shared" si="9"/>
        <v>0</v>
      </c>
      <c r="G161" s="3">
        <f t="shared" si="10"/>
        <v>0</v>
      </c>
    </row>
    <row r="162" spans="1:7" x14ac:dyDescent="0.25">
      <c r="A162" s="2">
        <v>29655</v>
      </c>
      <c r="B162" s="3">
        <v>164233</v>
      </c>
      <c r="C162" s="2">
        <v>29655</v>
      </c>
      <c r="D162" s="3">
        <v>164233</v>
      </c>
      <c r="E162" s="2">
        <f t="shared" si="8"/>
        <v>29655</v>
      </c>
      <c r="F162" s="3">
        <f t="shared" si="9"/>
        <v>0</v>
      </c>
      <c r="G162" s="3">
        <f t="shared" si="10"/>
        <v>0</v>
      </c>
    </row>
    <row r="163" spans="1:7" x14ac:dyDescent="0.25">
      <c r="A163" s="2">
        <v>29656</v>
      </c>
      <c r="B163" s="3">
        <v>159950.1</v>
      </c>
      <c r="C163" s="2">
        <v>29656</v>
      </c>
      <c r="D163" s="3">
        <v>159950.1</v>
      </c>
      <c r="E163" s="2">
        <f t="shared" si="8"/>
        <v>29656</v>
      </c>
      <c r="F163" s="3">
        <f t="shared" si="9"/>
        <v>0</v>
      </c>
      <c r="G163" s="3">
        <f t="shared" si="10"/>
        <v>0</v>
      </c>
    </row>
    <row r="164" spans="1:7" x14ac:dyDescent="0.25">
      <c r="A164" s="2">
        <v>29657</v>
      </c>
      <c r="B164" s="3">
        <v>161118.20000000001</v>
      </c>
      <c r="C164" s="2">
        <v>29657</v>
      </c>
      <c r="D164" s="3">
        <v>161118.20000000001</v>
      </c>
      <c r="E164" s="2">
        <f t="shared" si="8"/>
        <v>29657</v>
      </c>
      <c r="F164" s="3">
        <f t="shared" si="9"/>
        <v>0</v>
      </c>
      <c r="G164" s="3">
        <f t="shared" si="10"/>
        <v>0</v>
      </c>
    </row>
    <row r="165" spans="1:7" x14ac:dyDescent="0.25">
      <c r="A165" s="2">
        <v>29658</v>
      </c>
      <c r="B165" s="3">
        <v>160039.79999999999</v>
      </c>
      <c r="C165" s="2">
        <v>29658</v>
      </c>
      <c r="D165" s="3">
        <v>160039.79999999999</v>
      </c>
      <c r="E165" s="2">
        <f t="shared" si="8"/>
        <v>29658</v>
      </c>
      <c r="F165" s="3">
        <f t="shared" si="9"/>
        <v>0</v>
      </c>
      <c r="G165" s="3">
        <f t="shared" si="10"/>
        <v>0</v>
      </c>
    </row>
    <row r="166" spans="1:7" x14ac:dyDescent="0.25">
      <c r="A166" s="2">
        <v>29659</v>
      </c>
      <c r="B166" s="3">
        <v>169312.3</v>
      </c>
      <c r="C166" s="2">
        <v>29659</v>
      </c>
      <c r="D166" s="3">
        <v>169312.3</v>
      </c>
      <c r="E166" s="2">
        <f t="shared" si="8"/>
        <v>29659</v>
      </c>
      <c r="F166" s="3">
        <f t="shared" si="9"/>
        <v>0</v>
      </c>
      <c r="G166" s="3">
        <f t="shared" si="10"/>
        <v>0</v>
      </c>
    </row>
    <row r="167" spans="1:7" x14ac:dyDescent="0.25">
      <c r="A167" s="2">
        <v>29660</v>
      </c>
      <c r="B167" s="3">
        <v>187017.7</v>
      </c>
      <c r="C167" s="2">
        <v>29660</v>
      </c>
      <c r="D167" s="3">
        <v>187017.7</v>
      </c>
      <c r="E167" s="2">
        <f t="shared" si="8"/>
        <v>29660</v>
      </c>
      <c r="F167" s="3">
        <f t="shared" si="9"/>
        <v>0</v>
      </c>
      <c r="G167" s="3">
        <f t="shared" si="10"/>
        <v>0</v>
      </c>
    </row>
    <row r="168" spans="1:7" x14ac:dyDescent="0.25">
      <c r="A168" s="2">
        <v>29661</v>
      </c>
      <c r="B168" s="3">
        <v>184071.5</v>
      </c>
      <c r="C168" s="2">
        <v>29661</v>
      </c>
      <c r="D168" s="3">
        <v>184071.5</v>
      </c>
      <c r="E168" s="2">
        <f t="shared" si="8"/>
        <v>29661</v>
      </c>
      <c r="F168" s="3">
        <f t="shared" si="9"/>
        <v>0</v>
      </c>
      <c r="G168" s="3">
        <f t="shared" si="10"/>
        <v>0</v>
      </c>
    </row>
    <row r="169" spans="1:7" x14ac:dyDescent="0.25">
      <c r="A169" s="2">
        <v>29662</v>
      </c>
      <c r="B169" s="3">
        <v>174601.5</v>
      </c>
      <c r="C169" s="2">
        <v>29662</v>
      </c>
      <c r="D169" s="3">
        <v>174601.5</v>
      </c>
      <c r="E169" s="2">
        <f t="shared" si="8"/>
        <v>29662</v>
      </c>
      <c r="F169" s="3">
        <f t="shared" si="9"/>
        <v>0</v>
      </c>
      <c r="G169" s="3">
        <f t="shared" si="10"/>
        <v>0</v>
      </c>
    </row>
    <row r="170" spans="1:7" x14ac:dyDescent="0.25">
      <c r="A170" s="2">
        <v>29663</v>
      </c>
      <c r="B170" s="3">
        <v>164513.9</v>
      </c>
      <c r="C170" s="2">
        <v>29663</v>
      </c>
      <c r="D170" s="3">
        <v>164513.9</v>
      </c>
      <c r="E170" s="2">
        <f t="shared" si="8"/>
        <v>29663</v>
      </c>
      <c r="F170" s="3">
        <f t="shared" si="9"/>
        <v>0</v>
      </c>
      <c r="G170" s="3">
        <f t="shared" si="10"/>
        <v>0</v>
      </c>
    </row>
    <row r="171" spans="1:7" x14ac:dyDescent="0.25">
      <c r="A171" s="2">
        <v>29664</v>
      </c>
      <c r="B171" s="3">
        <v>164343.9</v>
      </c>
      <c r="C171" s="2">
        <v>29664</v>
      </c>
      <c r="D171" s="3">
        <v>164343.9</v>
      </c>
      <c r="E171" s="2">
        <f t="shared" si="8"/>
        <v>29664</v>
      </c>
      <c r="F171" s="3">
        <f t="shared" si="9"/>
        <v>0</v>
      </c>
      <c r="G171" s="3">
        <f t="shared" si="10"/>
        <v>0</v>
      </c>
    </row>
    <row r="172" spans="1:7" x14ac:dyDescent="0.25">
      <c r="A172" s="2">
        <v>29665</v>
      </c>
      <c r="B172" s="3">
        <v>160491.20000000001</v>
      </c>
      <c r="C172" s="2">
        <v>29665</v>
      </c>
      <c r="D172" s="3">
        <v>160491.20000000001</v>
      </c>
      <c r="E172" s="2">
        <f t="shared" si="8"/>
        <v>29665</v>
      </c>
      <c r="F172" s="3">
        <f t="shared" si="9"/>
        <v>0</v>
      </c>
      <c r="G172" s="3">
        <f t="shared" si="10"/>
        <v>0</v>
      </c>
    </row>
    <row r="173" spans="1:7" x14ac:dyDescent="0.25">
      <c r="A173" s="2">
        <v>29666</v>
      </c>
      <c r="B173" s="3">
        <v>162534.70000000001</v>
      </c>
      <c r="C173" s="2">
        <v>29666</v>
      </c>
      <c r="D173" s="3">
        <v>162534.70000000001</v>
      </c>
      <c r="E173" s="2">
        <f t="shared" si="8"/>
        <v>29666</v>
      </c>
      <c r="F173" s="3">
        <f t="shared" si="9"/>
        <v>0</v>
      </c>
      <c r="G173" s="3">
        <f t="shared" si="10"/>
        <v>0</v>
      </c>
    </row>
    <row r="174" spans="1:7" x14ac:dyDescent="0.25">
      <c r="A174" s="2">
        <v>29667</v>
      </c>
      <c r="B174" s="3">
        <v>160376.6</v>
      </c>
      <c r="C174" s="2">
        <v>29667</v>
      </c>
      <c r="D174" s="3">
        <v>160376.6</v>
      </c>
      <c r="E174" s="2">
        <f t="shared" si="8"/>
        <v>29667</v>
      </c>
      <c r="F174" s="3">
        <f t="shared" si="9"/>
        <v>0</v>
      </c>
      <c r="G174" s="3">
        <f t="shared" si="10"/>
        <v>0</v>
      </c>
    </row>
    <row r="175" spans="1:7" x14ac:dyDescent="0.25">
      <c r="A175" s="2">
        <v>29668</v>
      </c>
      <c r="B175" s="3">
        <v>160428.4</v>
      </c>
      <c r="C175" s="2">
        <v>29668</v>
      </c>
      <c r="D175" s="3">
        <v>160428.4</v>
      </c>
      <c r="E175" s="2">
        <f t="shared" si="8"/>
        <v>29668</v>
      </c>
      <c r="F175" s="3">
        <f t="shared" si="9"/>
        <v>0</v>
      </c>
      <c r="G175" s="3">
        <f t="shared" si="10"/>
        <v>0</v>
      </c>
    </row>
    <row r="176" spans="1:7" x14ac:dyDescent="0.25">
      <c r="A176" s="2">
        <v>29669</v>
      </c>
      <c r="B176" s="3">
        <v>165414.79999999999</v>
      </c>
      <c r="C176" s="2">
        <v>29669</v>
      </c>
      <c r="D176" s="3">
        <v>165414.79999999999</v>
      </c>
      <c r="E176" s="2">
        <f t="shared" si="8"/>
        <v>29669</v>
      </c>
      <c r="F176" s="3">
        <f t="shared" si="9"/>
        <v>0</v>
      </c>
      <c r="G176" s="3">
        <f t="shared" si="10"/>
        <v>0</v>
      </c>
    </row>
    <row r="177" spans="1:7" x14ac:dyDescent="0.25">
      <c r="A177" s="2">
        <v>29670</v>
      </c>
      <c r="B177" s="3">
        <v>229518.6</v>
      </c>
      <c r="C177" s="2">
        <v>29670</v>
      </c>
      <c r="D177" s="3">
        <v>229518.6</v>
      </c>
      <c r="E177" s="2">
        <f t="shared" si="8"/>
        <v>29670</v>
      </c>
      <c r="F177" s="3">
        <f t="shared" si="9"/>
        <v>0</v>
      </c>
      <c r="G177" s="3">
        <f t="shared" si="10"/>
        <v>0</v>
      </c>
    </row>
    <row r="178" spans="1:7" x14ac:dyDescent="0.25">
      <c r="A178" s="2">
        <v>29671</v>
      </c>
      <c r="B178" s="3">
        <v>169471</v>
      </c>
      <c r="C178" s="2">
        <v>29671</v>
      </c>
      <c r="D178" s="3">
        <v>169471</v>
      </c>
      <c r="E178" s="2">
        <f t="shared" si="8"/>
        <v>29671</v>
      </c>
      <c r="F178" s="3">
        <f t="shared" si="9"/>
        <v>0</v>
      </c>
      <c r="G178" s="3">
        <f t="shared" si="10"/>
        <v>0</v>
      </c>
    </row>
    <row r="179" spans="1:7" x14ac:dyDescent="0.25">
      <c r="A179" s="2">
        <v>29672</v>
      </c>
      <c r="B179" s="3">
        <v>162946.29999999999</v>
      </c>
      <c r="C179" s="2">
        <v>29672</v>
      </c>
      <c r="D179" s="3">
        <v>162946.29999999999</v>
      </c>
      <c r="E179" s="2">
        <f t="shared" si="8"/>
        <v>29672</v>
      </c>
      <c r="F179" s="3">
        <f t="shared" si="9"/>
        <v>0</v>
      </c>
      <c r="G179" s="3">
        <f t="shared" si="10"/>
        <v>0</v>
      </c>
    </row>
    <row r="180" spans="1:7" x14ac:dyDescent="0.25">
      <c r="A180" s="2">
        <v>29673</v>
      </c>
      <c r="B180" s="3">
        <v>156772.5</v>
      </c>
      <c r="C180" s="2">
        <v>29673</v>
      </c>
      <c r="D180" s="3">
        <v>156772.5</v>
      </c>
      <c r="E180" s="2">
        <f t="shared" si="8"/>
        <v>29673</v>
      </c>
      <c r="F180" s="3">
        <f t="shared" si="9"/>
        <v>0</v>
      </c>
      <c r="G180" s="3">
        <f t="shared" si="10"/>
        <v>0</v>
      </c>
    </row>
    <row r="181" spans="1:7" x14ac:dyDescent="0.25">
      <c r="A181" s="2">
        <v>29674</v>
      </c>
      <c r="B181" s="3">
        <v>153746.4</v>
      </c>
      <c r="C181" s="2">
        <v>29674</v>
      </c>
      <c r="D181" s="3">
        <v>153746.4</v>
      </c>
      <c r="E181" s="2">
        <f t="shared" si="8"/>
        <v>29674</v>
      </c>
      <c r="F181" s="3">
        <f t="shared" si="9"/>
        <v>0</v>
      </c>
      <c r="G181" s="3">
        <f t="shared" si="10"/>
        <v>0</v>
      </c>
    </row>
    <row r="182" spans="1:7" x14ac:dyDescent="0.25">
      <c r="A182" s="2">
        <v>29675</v>
      </c>
      <c r="B182" s="3">
        <v>152902.9</v>
      </c>
      <c r="C182" s="2">
        <v>29675</v>
      </c>
      <c r="D182" s="3">
        <v>152902.9</v>
      </c>
      <c r="E182" s="2">
        <f t="shared" si="8"/>
        <v>29675</v>
      </c>
      <c r="F182" s="3">
        <f t="shared" si="9"/>
        <v>0</v>
      </c>
      <c r="G182" s="3">
        <f t="shared" si="10"/>
        <v>0</v>
      </c>
    </row>
    <row r="183" spans="1:7" x14ac:dyDescent="0.25">
      <c r="A183" s="2">
        <v>29676</v>
      </c>
      <c r="B183" s="3">
        <v>154630.70000000001</v>
      </c>
      <c r="C183" s="2">
        <v>29676</v>
      </c>
      <c r="D183" s="3">
        <v>154630.70000000001</v>
      </c>
      <c r="E183" s="2">
        <f t="shared" si="8"/>
        <v>29676</v>
      </c>
      <c r="F183" s="3">
        <f t="shared" si="9"/>
        <v>0</v>
      </c>
      <c r="G183" s="3">
        <f t="shared" si="10"/>
        <v>0</v>
      </c>
    </row>
    <row r="184" spans="1:7" x14ac:dyDescent="0.25">
      <c r="A184" s="2">
        <v>29677</v>
      </c>
      <c r="B184" s="3">
        <v>160958.79999999999</v>
      </c>
      <c r="C184" s="2">
        <v>29677</v>
      </c>
      <c r="D184" s="3">
        <v>160958.79999999999</v>
      </c>
      <c r="E184" s="2">
        <f t="shared" si="8"/>
        <v>29677</v>
      </c>
      <c r="F184" s="3">
        <f t="shared" si="9"/>
        <v>0</v>
      </c>
      <c r="G184" s="3">
        <f t="shared" si="10"/>
        <v>0</v>
      </c>
    </row>
    <row r="185" spans="1:7" x14ac:dyDescent="0.25">
      <c r="A185" s="2">
        <v>29678</v>
      </c>
      <c r="B185" s="3">
        <v>151102.6</v>
      </c>
      <c r="C185" s="2">
        <v>29678</v>
      </c>
      <c r="D185" s="3">
        <v>151102.6</v>
      </c>
      <c r="E185" s="2">
        <f t="shared" si="8"/>
        <v>29678</v>
      </c>
      <c r="F185" s="3">
        <f t="shared" si="9"/>
        <v>0</v>
      </c>
      <c r="G185" s="3">
        <f t="shared" si="10"/>
        <v>0</v>
      </c>
    </row>
    <row r="186" spans="1:7" x14ac:dyDescent="0.25">
      <c r="A186" s="2">
        <v>29679</v>
      </c>
      <c r="B186" s="3">
        <v>150863</v>
      </c>
      <c r="C186" s="2">
        <v>29679</v>
      </c>
      <c r="D186" s="3">
        <v>150863</v>
      </c>
      <c r="E186" s="2">
        <f t="shared" si="8"/>
        <v>29679</v>
      </c>
      <c r="F186" s="3">
        <f t="shared" si="9"/>
        <v>0</v>
      </c>
      <c r="G186" s="3">
        <f t="shared" si="10"/>
        <v>0</v>
      </c>
    </row>
    <row r="187" spans="1:7" x14ac:dyDescent="0.25">
      <c r="A187" s="2">
        <v>29680</v>
      </c>
      <c r="B187" s="3">
        <v>149737.1</v>
      </c>
      <c r="C187" s="2">
        <v>29680</v>
      </c>
      <c r="D187" s="3">
        <v>149737.1</v>
      </c>
      <c r="E187" s="2">
        <f t="shared" si="8"/>
        <v>29680</v>
      </c>
      <c r="F187" s="3">
        <f t="shared" si="9"/>
        <v>0</v>
      </c>
      <c r="G187" s="3">
        <f t="shared" si="10"/>
        <v>0</v>
      </c>
    </row>
    <row r="188" spans="1:7" x14ac:dyDescent="0.25">
      <c r="A188" s="2">
        <v>29681</v>
      </c>
      <c r="B188" s="3">
        <v>149497.9</v>
      </c>
      <c r="C188" s="2">
        <v>29681</v>
      </c>
      <c r="D188" s="3">
        <v>149497.9</v>
      </c>
      <c r="E188" s="2">
        <f t="shared" si="8"/>
        <v>29681</v>
      </c>
      <c r="F188" s="3">
        <f t="shared" si="9"/>
        <v>0</v>
      </c>
      <c r="G188" s="3">
        <f t="shared" si="10"/>
        <v>0</v>
      </c>
    </row>
    <row r="189" spans="1:7" x14ac:dyDescent="0.25">
      <c r="A189" s="2">
        <v>29682</v>
      </c>
      <c r="B189" s="3">
        <v>171932.9</v>
      </c>
      <c r="C189" s="2">
        <v>29682</v>
      </c>
      <c r="D189" s="3">
        <v>171932.9</v>
      </c>
      <c r="E189" s="2">
        <f t="shared" si="8"/>
        <v>29682</v>
      </c>
      <c r="F189" s="3">
        <f t="shared" si="9"/>
        <v>0</v>
      </c>
      <c r="G189" s="3">
        <f t="shared" si="10"/>
        <v>0</v>
      </c>
    </row>
    <row r="190" spans="1:7" x14ac:dyDescent="0.25">
      <c r="A190" s="2">
        <v>29683</v>
      </c>
      <c r="B190" s="3">
        <v>205152.2</v>
      </c>
      <c r="C190" s="2">
        <v>29683</v>
      </c>
      <c r="D190" s="3">
        <v>205152.2</v>
      </c>
      <c r="E190" s="2">
        <f t="shared" si="8"/>
        <v>29683</v>
      </c>
      <c r="F190" s="3">
        <f t="shared" si="9"/>
        <v>0</v>
      </c>
      <c r="G190" s="3">
        <f t="shared" si="10"/>
        <v>0</v>
      </c>
    </row>
    <row r="191" spans="1:7" x14ac:dyDescent="0.25">
      <c r="A191" s="2">
        <v>29684</v>
      </c>
      <c r="B191" s="3">
        <v>192998.8</v>
      </c>
      <c r="C191" s="2">
        <v>29684</v>
      </c>
      <c r="D191" s="3">
        <v>192998.8</v>
      </c>
      <c r="E191" s="2">
        <f t="shared" si="8"/>
        <v>29684</v>
      </c>
      <c r="F191" s="3">
        <f t="shared" si="9"/>
        <v>0</v>
      </c>
      <c r="G191" s="3">
        <f t="shared" si="10"/>
        <v>0</v>
      </c>
    </row>
    <row r="192" spans="1:7" x14ac:dyDescent="0.25">
      <c r="A192" s="2">
        <v>29685</v>
      </c>
      <c r="B192" s="3">
        <v>187481.8</v>
      </c>
      <c r="C192" s="2">
        <v>29685</v>
      </c>
      <c r="D192" s="3">
        <v>187481.8</v>
      </c>
      <c r="E192" s="2">
        <f t="shared" si="8"/>
        <v>29685</v>
      </c>
      <c r="F192" s="3">
        <f t="shared" si="9"/>
        <v>0</v>
      </c>
      <c r="G192" s="3">
        <f t="shared" si="10"/>
        <v>0</v>
      </c>
    </row>
    <row r="193" spans="1:7" x14ac:dyDescent="0.25">
      <c r="A193" s="2">
        <v>29686</v>
      </c>
      <c r="B193" s="3">
        <v>178673</v>
      </c>
      <c r="C193" s="2">
        <v>29686</v>
      </c>
      <c r="D193" s="3">
        <v>178673</v>
      </c>
      <c r="E193" s="2">
        <f t="shared" si="8"/>
        <v>29686</v>
      </c>
      <c r="F193" s="3">
        <f t="shared" si="9"/>
        <v>0</v>
      </c>
      <c r="G193" s="3">
        <f t="shared" si="10"/>
        <v>0</v>
      </c>
    </row>
    <row r="194" spans="1:7" x14ac:dyDescent="0.25">
      <c r="A194" s="2">
        <v>29687</v>
      </c>
      <c r="B194" s="3">
        <v>175920.7</v>
      </c>
      <c r="C194" s="2">
        <v>29687</v>
      </c>
      <c r="D194" s="3">
        <v>175920.7</v>
      </c>
      <c r="E194" s="2">
        <f t="shared" si="8"/>
        <v>29687</v>
      </c>
      <c r="F194" s="3">
        <f t="shared" si="9"/>
        <v>0</v>
      </c>
      <c r="G194" s="3">
        <f t="shared" si="10"/>
        <v>0</v>
      </c>
    </row>
    <row r="195" spans="1:7" x14ac:dyDescent="0.25">
      <c r="A195" s="2">
        <v>29688</v>
      </c>
      <c r="B195" s="3">
        <v>169889.4</v>
      </c>
      <c r="C195" s="2">
        <v>29688</v>
      </c>
      <c r="D195" s="3">
        <v>169889.4</v>
      </c>
      <c r="E195" s="2">
        <f t="shared" ref="E195:E258" si="11">A195</f>
        <v>29688</v>
      </c>
      <c r="F195" s="3">
        <f t="shared" ref="F195:F258" si="12">ABS(B195-D195)</f>
        <v>0</v>
      </c>
      <c r="G195" s="3">
        <f t="shared" ref="G195:G258" si="13">100*F195/D195</f>
        <v>0</v>
      </c>
    </row>
    <row r="196" spans="1:7" x14ac:dyDescent="0.25">
      <c r="A196" s="2">
        <v>29689</v>
      </c>
      <c r="B196" s="3">
        <v>171003.3</v>
      </c>
      <c r="C196" s="2">
        <v>29689</v>
      </c>
      <c r="D196" s="3">
        <v>171003.3</v>
      </c>
      <c r="E196" s="2">
        <f t="shared" si="11"/>
        <v>29689</v>
      </c>
      <c r="F196" s="3">
        <f t="shared" si="12"/>
        <v>0</v>
      </c>
      <c r="G196" s="3">
        <f t="shared" si="13"/>
        <v>0</v>
      </c>
    </row>
    <row r="197" spans="1:7" x14ac:dyDescent="0.25">
      <c r="A197" s="2">
        <v>29690</v>
      </c>
      <c r="B197" s="3">
        <v>171662.6</v>
      </c>
      <c r="C197" s="2">
        <v>29690</v>
      </c>
      <c r="D197" s="3">
        <v>171662.6</v>
      </c>
      <c r="E197" s="2">
        <f t="shared" si="11"/>
        <v>29690</v>
      </c>
      <c r="F197" s="3">
        <f t="shared" si="12"/>
        <v>0</v>
      </c>
      <c r="G197" s="3">
        <f t="shared" si="13"/>
        <v>0</v>
      </c>
    </row>
    <row r="198" spans="1:7" x14ac:dyDescent="0.25">
      <c r="A198" s="2">
        <v>29691</v>
      </c>
      <c r="B198" s="3">
        <v>172668.6</v>
      </c>
      <c r="C198" s="2">
        <v>29691</v>
      </c>
      <c r="D198" s="3">
        <v>172668.6</v>
      </c>
      <c r="E198" s="2">
        <f t="shared" si="11"/>
        <v>29691</v>
      </c>
      <c r="F198" s="3">
        <f t="shared" si="12"/>
        <v>0</v>
      </c>
      <c r="G198" s="3">
        <f t="shared" si="13"/>
        <v>0</v>
      </c>
    </row>
    <row r="199" spans="1:7" x14ac:dyDescent="0.25">
      <c r="A199" s="2">
        <v>29692</v>
      </c>
      <c r="B199" s="3">
        <v>169533.8</v>
      </c>
      <c r="C199" s="2">
        <v>29692</v>
      </c>
      <c r="D199" s="3">
        <v>169533.8</v>
      </c>
      <c r="E199" s="2">
        <f t="shared" si="11"/>
        <v>29692</v>
      </c>
      <c r="F199" s="3">
        <f t="shared" si="12"/>
        <v>0</v>
      </c>
      <c r="G199" s="3">
        <f t="shared" si="13"/>
        <v>0</v>
      </c>
    </row>
    <row r="200" spans="1:7" x14ac:dyDescent="0.25">
      <c r="A200" s="2">
        <v>29693</v>
      </c>
      <c r="B200" s="3">
        <v>181711.8</v>
      </c>
      <c r="C200" s="2">
        <v>29693</v>
      </c>
      <c r="D200" s="3">
        <v>181711.8</v>
      </c>
      <c r="E200" s="2">
        <f t="shared" si="11"/>
        <v>29693</v>
      </c>
      <c r="F200" s="3">
        <f t="shared" si="12"/>
        <v>0</v>
      </c>
      <c r="G200" s="3">
        <f t="shared" si="13"/>
        <v>0</v>
      </c>
    </row>
    <row r="201" spans="1:7" x14ac:dyDescent="0.25">
      <c r="A201" s="2">
        <v>29694</v>
      </c>
      <c r="B201" s="3">
        <v>169476.4</v>
      </c>
      <c r="C201" s="2">
        <v>29694</v>
      </c>
      <c r="D201" s="3">
        <v>169476.4</v>
      </c>
      <c r="E201" s="2">
        <f t="shared" si="11"/>
        <v>29694</v>
      </c>
      <c r="F201" s="3">
        <f t="shared" si="12"/>
        <v>0</v>
      </c>
      <c r="G201" s="3">
        <f t="shared" si="13"/>
        <v>0</v>
      </c>
    </row>
    <row r="202" spans="1:7" x14ac:dyDescent="0.25">
      <c r="A202" s="2">
        <v>29695</v>
      </c>
      <c r="B202" s="3">
        <v>175233.8</v>
      </c>
      <c r="C202" s="2">
        <v>29695</v>
      </c>
      <c r="D202" s="3">
        <v>175233.8</v>
      </c>
      <c r="E202" s="2">
        <f t="shared" si="11"/>
        <v>29695</v>
      </c>
      <c r="F202" s="3">
        <f t="shared" si="12"/>
        <v>0</v>
      </c>
      <c r="G202" s="3">
        <f t="shared" si="13"/>
        <v>0</v>
      </c>
    </row>
    <row r="203" spans="1:7" x14ac:dyDescent="0.25">
      <c r="A203" s="2">
        <v>29696</v>
      </c>
      <c r="B203" s="3">
        <v>175739.5</v>
      </c>
      <c r="C203" s="2">
        <v>29696</v>
      </c>
      <c r="D203" s="3">
        <v>175739.5</v>
      </c>
      <c r="E203" s="2">
        <f t="shared" si="11"/>
        <v>29696</v>
      </c>
      <c r="F203" s="3">
        <f t="shared" si="12"/>
        <v>0</v>
      </c>
      <c r="G203" s="3">
        <f t="shared" si="13"/>
        <v>0</v>
      </c>
    </row>
    <row r="204" spans="1:7" x14ac:dyDescent="0.25">
      <c r="A204" s="2">
        <v>29697</v>
      </c>
      <c r="B204" s="3">
        <v>169583.8</v>
      </c>
      <c r="C204" s="2">
        <v>29697</v>
      </c>
      <c r="D204" s="3">
        <v>169583.8</v>
      </c>
      <c r="E204" s="2">
        <f t="shared" si="11"/>
        <v>29697</v>
      </c>
      <c r="F204" s="3">
        <f t="shared" si="12"/>
        <v>0</v>
      </c>
      <c r="G204" s="3">
        <f t="shared" si="13"/>
        <v>0</v>
      </c>
    </row>
    <row r="205" spans="1:7" x14ac:dyDescent="0.25">
      <c r="A205" s="2">
        <v>29698</v>
      </c>
      <c r="B205" s="3">
        <v>174269.6</v>
      </c>
      <c r="C205" s="2">
        <v>29698</v>
      </c>
      <c r="D205" s="3">
        <v>174269.6</v>
      </c>
      <c r="E205" s="2">
        <f t="shared" si="11"/>
        <v>29698</v>
      </c>
      <c r="F205" s="3">
        <f t="shared" si="12"/>
        <v>0</v>
      </c>
      <c r="G205" s="3">
        <f t="shared" si="13"/>
        <v>0</v>
      </c>
    </row>
    <row r="206" spans="1:7" x14ac:dyDescent="0.25">
      <c r="A206" s="2">
        <v>29699</v>
      </c>
      <c r="B206" s="3">
        <v>181358.4</v>
      </c>
      <c r="C206" s="2">
        <v>29699</v>
      </c>
      <c r="D206" s="3">
        <v>181358.4</v>
      </c>
      <c r="E206" s="2">
        <f t="shared" si="11"/>
        <v>29699</v>
      </c>
      <c r="F206" s="3">
        <f t="shared" si="12"/>
        <v>0</v>
      </c>
      <c r="G206" s="3">
        <f t="shared" si="13"/>
        <v>0</v>
      </c>
    </row>
    <row r="207" spans="1:7" x14ac:dyDescent="0.25">
      <c r="A207" s="2">
        <v>29700</v>
      </c>
      <c r="B207" s="3">
        <v>174347.1</v>
      </c>
      <c r="C207" s="2">
        <v>29700</v>
      </c>
      <c r="D207" s="3">
        <v>174347.1</v>
      </c>
      <c r="E207" s="2">
        <f t="shared" si="11"/>
        <v>29700</v>
      </c>
      <c r="F207" s="3">
        <f t="shared" si="12"/>
        <v>0</v>
      </c>
      <c r="G207" s="3">
        <f t="shared" si="13"/>
        <v>0</v>
      </c>
    </row>
    <row r="208" spans="1:7" x14ac:dyDescent="0.25">
      <c r="A208" s="2">
        <v>29701</v>
      </c>
      <c r="B208" s="3">
        <v>174171.4</v>
      </c>
      <c r="C208" s="2">
        <v>29701</v>
      </c>
      <c r="D208" s="3">
        <v>174171.4</v>
      </c>
      <c r="E208" s="2">
        <f t="shared" si="11"/>
        <v>29701</v>
      </c>
      <c r="F208" s="3">
        <f t="shared" si="12"/>
        <v>0</v>
      </c>
      <c r="G208" s="3">
        <f t="shared" si="13"/>
        <v>0</v>
      </c>
    </row>
    <row r="209" spans="1:7" x14ac:dyDescent="0.25">
      <c r="A209" s="2">
        <v>29702</v>
      </c>
      <c r="B209" s="3">
        <v>171608.5</v>
      </c>
      <c r="C209" s="2">
        <v>29702</v>
      </c>
      <c r="D209" s="3">
        <v>171608.5</v>
      </c>
      <c r="E209" s="2">
        <f t="shared" si="11"/>
        <v>29702</v>
      </c>
      <c r="F209" s="3">
        <f t="shared" si="12"/>
        <v>0</v>
      </c>
      <c r="G209" s="3">
        <f t="shared" si="13"/>
        <v>0</v>
      </c>
    </row>
    <row r="210" spans="1:7" x14ac:dyDescent="0.25">
      <c r="A210" s="2">
        <v>29703</v>
      </c>
      <c r="B210" s="3">
        <v>166636.70000000001</v>
      </c>
      <c r="C210" s="2">
        <v>29703</v>
      </c>
      <c r="D210" s="3">
        <v>166636.70000000001</v>
      </c>
      <c r="E210" s="2">
        <f t="shared" si="11"/>
        <v>29703</v>
      </c>
      <c r="F210" s="3">
        <f t="shared" si="12"/>
        <v>0</v>
      </c>
      <c r="G210" s="3">
        <f t="shared" si="13"/>
        <v>0</v>
      </c>
    </row>
    <row r="211" spans="1:7" x14ac:dyDescent="0.25">
      <c r="A211" s="2">
        <v>29704</v>
      </c>
      <c r="B211" s="3">
        <v>169029.6</v>
      </c>
      <c r="C211" s="2">
        <v>29704</v>
      </c>
      <c r="D211" s="3">
        <v>169029.6</v>
      </c>
      <c r="E211" s="2">
        <f t="shared" si="11"/>
        <v>29704</v>
      </c>
      <c r="F211" s="3">
        <f t="shared" si="12"/>
        <v>0</v>
      </c>
      <c r="G211" s="3">
        <f t="shared" si="13"/>
        <v>0</v>
      </c>
    </row>
    <row r="212" spans="1:7" x14ac:dyDescent="0.25">
      <c r="A212" s="2">
        <v>29705</v>
      </c>
      <c r="B212" s="3">
        <v>172014.3</v>
      </c>
      <c r="C212" s="2">
        <v>29705</v>
      </c>
      <c r="D212" s="3">
        <v>172014.3</v>
      </c>
      <c r="E212" s="2">
        <f t="shared" si="11"/>
        <v>29705</v>
      </c>
      <c r="F212" s="3">
        <f t="shared" si="12"/>
        <v>0</v>
      </c>
      <c r="G212" s="3">
        <f t="shared" si="13"/>
        <v>0</v>
      </c>
    </row>
    <row r="213" spans="1:7" x14ac:dyDescent="0.25">
      <c r="A213" s="2">
        <v>29706</v>
      </c>
      <c r="B213" s="3">
        <v>171480.4</v>
      </c>
      <c r="C213" s="2">
        <v>29706</v>
      </c>
      <c r="D213" s="3">
        <v>171480.4</v>
      </c>
      <c r="E213" s="2">
        <f t="shared" si="11"/>
        <v>29706</v>
      </c>
      <c r="F213" s="3">
        <f t="shared" si="12"/>
        <v>0</v>
      </c>
      <c r="G213" s="3">
        <f t="shared" si="13"/>
        <v>0</v>
      </c>
    </row>
    <row r="214" spans="1:7" x14ac:dyDescent="0.25">
      <c r="A214" s="2">
        <v>29707</v>
      </c>
      <c r="B214" s="3">
        <v>176327</v>
      </c>
      <c r="C214" s="2">
        <v>29707</v>
      </c>
      <c r="D214" s="3">
        <v>176327</v>
      </c>
      <c r="E214" s="2">
        <f t="shared" si="11"/>
        <v>29707</v>
      </c>
      <c r="F214" s="3">
        <f t="shared" si="12"/>
        <v>0</v>
      </c>
      <c r="G214" s="3">
        <f t="shared" si="13"/>
        <v>0</v>
      </c>
    </row>
    <row r="215" spans="1:7" x14ac:dyDescent="0.25">
      <c r="A215" s="2">
        <v>29708</v>
      </c>
      <c r="B215" s="3">
        <v>176295.8</v>
      </c>
      <c r="C215" s="2">
        <v>29708</v>
      </c>
      <c r="D215" s="3">
        <v>176295.8</v>
      </c>
      <c r="E215" s="2">
        <f t="shared" si="11"/>
        <v>29708</v>
      </c>
      <c r="F215" s="3">
        <f t="shared" si="12"/>
        <v>0</v>
      </c>
      <c r="G215" s="3">
        <f t="shared" si="13"/>
        <v>0</v>
      </c>
    </row>
    <row r="216" spans="1:7" x14ac:dyDescent="0.25">
      <c r="A216" s="2">
        <v>29709</v>
      </c>
      <c r="B216" s="3">
        <v>173826.5</v>
      </c>
      <c r="C216" s="2">
        <v>29709</v>
      </c>
      <c r="D216" s="3">
        <v>173826.5</v>
      </c>
      <c r="E216" s="2">
        <f t="shared" si="11"/>
        <v>29709</v>
      </c>
      <c r="F216" s="3">
        <f t="shared" si="12"/>
        <v>0</v>
      </c>
      <c r="G216" s="3">
        <f t="shared" si="13"/>
        <v>0</v>
      </c>
    </row>
    <row r="217" spans="1:7" x14ac:dyDescent="0.25">
      <c r="A217" s="2">
        <v>29710</v>
      </c>
      <c r="B217" s="3">
        <v>173809.5</v>
      </c>
      <c r="C217" s="2">
        <v>29710</v>
      </c>
      <c r="D217" s="3">
        <v>173809.5</v>
      </c>
      <c r="E217" s="2">
        <f t="shared" si="11"/>
        <v>29710</v>
      </c>
      <c r="F217" s="3">
        <f t="shared" si="12"/>
        <v>0</v>
      </c>
      <c r="G217" s="3">
        <f t="shared" si="13"/>
        <v>0</v>
      </c>
    </row>
    <row r="218" spans="1:7" x14ac:dyDescent="0.25">
      <c r="A218" s="2">
        <v>29711</v>
      </c>
      <c r="B218" s="3">
        <v>173796</v>
      </c>
      <c r="C218" s="2">
        <v>29711</v>
      </c>
      <c r="D218" s="3">
        <v>173796</v>
      </c>
      <c r="E218" s="2">
        <f t="shared" si="11"/>
        <v>29711</v>
      </c>
      <c r="F218" s="3">
        <f t="shared" si="12"/>
        <v>0</v>
      </c>
      <c r="G218" s="3">
        <f t="shared" si="13"/>
        <v>0</v>
      </c>
    </row>
    <row r="219" spans="1:7" x14ac:dyDescent="0.25">
      <c r="A219" s="2">
        <v>29712</v>
      </c>
      <c r="B219" s="3">
        <v>171338.2</v>
      </c>
      <c r="C219" s="2">
        <v>29712</v>
      </c>
      <c r="D219" s="3">
        <v>171338.2</v>
      </c>
      <c r="E219" s="2">
        <f t="shared" si="11"/>
        <v>29712</v>
      </c>
      <c r="F219" s="3">
        <f t="shared" si="12"/>
        <v>0</v>
      </c>
      <c r="G219" s="3">
        <f t="shared" si="13"/>
        <v>0</v>
      </c>
    </row>
    <row r="220" spans="1:7" x14ac:dyDescent="0.25">
      <c r="A220" s="2">
        <v>29713</v>
      </c>
      <c r="B220" s="3">
        <v>171328.9</v>
      </c>
      <c r="C220" s="2">
        <v>29713</v>
      </c>
      <c r="D220" s="3">
        <v>171328.9</v>
      </c>
      <c r="E220" s="2">
        <f t="shared" si="11"/>
        <v>29713</v>
      </c>
      <c r="F220" s="3">
        <f t="shared" si="12"/>
        <v>0</v>
      </c>
      <c r="G220" s="3">
        <f t="shared" si="13"/>
        <v>0</v>
      </c>
    </row>
    <row r="221" spans="1:7" x14ac:dyDescent="0.25">
      <c r="A221" s="2">
        <v>29714</v>
      </c>
      <c r="B221" s="3">
        <v>168874.5</v>
      </c>
      <c r="C221" s="2">
        <v>29714</v>
      </c>
      <c r="D221" s="3">
        <v>168874.5</v>
      </c>
      <c r="E221" s="2">
        <f t="shared" si="11"/>
        <v>29714</v>
      </c>
      <c r="F221" s="3">
        <f t="shared" si="12"/>
        <v>0</v>
      </c>
      <c r="G221" s="3">
        <f t="shared" si="13"/>
        <v>0</v>
      </c>
    </row>
    <row r="222" spans="1:7" x14ac:dyDescent="0.25">
      <c r="A222" s="2">
        <v>29715</v>
      </c>
      <c r="B222" s="3">
        <v>171314.5</v>
      </c>
      <c r="C222" s="2">
        <v>29715</v>
      </c>
      <c r="D222" s="3">
        <v>171314.5</v>
      </c>
      <c r="E222" s="2">
        <f t="shared" si="11"/>
        <v>29715</v>
      </c>
      <c r="F222" s="3">
        <f t="shared" si="12"/>
        <v>0</v>
      </c>
      <c r="G222" s="3">
        <f t="shared" si="13"/>
        <v>0</v>
      </c>
    </row>
    <row r="223" spans="1:7" x14ac:dyDescent="0.25">
      <c r="A223" s="2">
        <v>29716</v>
      </c>
      <c r="B223" s="3">
        <v>173755.4</v>
      </c>
      <c r="C223" s="2">
        <v>29716</v>
      </c>
      <c r="D223" s="3">
        <v>173755.4</v>
      </c>
      <c r="E223" s="2">
        <f t="shared" si="11"/>
        <v>29716</v>
      </c>
      <c r="F223" s="3">
        <f t="shared" si="12"/>
        <v>0</v>
      </c>
      <c r="G223" s="3">
        <f t="shared" si="13"/>
        <v>0</v>
      </c>
    </row>
    <row r="224" spans="1:7" x14ac:dyDescent="0.25">
      <c r="A224" s="2">
        <v>29717</v>
      </c>
      <c r="B224" s="3">
        <v>171304</v>
      </c>
      <c r="C224" s="2">
        <v>29717</v>
      </c>
      <c r="D224" s="3">
        <v>171304</v>
      </c>
      <c r="E224" s="2">
        <f t="shared" si="11"/>
        <v>29717</v>
      </c>
      <c r="F224" s="3">
        <f t="shared" si="12"/>
        <v>0</v>
      </c>
      <c r="G224" s="3">
        <f t="shared" si="13"/>
        <v>0</v>
      </c>
    </row>
    <row r="225" spans="1:7" x14ac:dyDescent="0.25">
      <c r="A225" s="2">
        <v>29718</v>
      </c>
      <c r="B225" s="3">
        <v>168853.2</v>
      </c>
      <c r="C225" s="2">
        <v>29718</v>
      </c>
      <c r="D225" s="3">
        <v>168853.2</v>
      </c>
      <c r="E225" s="2">
        <f t="shared" si="11"/>
        <v>29718</v>
      </c>
      <c r="F225" s="3">
        <f t="shared" si="12"/>
        <v>0</v>
      </c>
      <c r="G225" s="3">
        <f t="shared" si="13"/>
        <v>0</v>
      </c>
    </row>
    <row r="226" spans="1:7" x14ac:dyDescent="0.25">
      <c r="A226" s="2">
        <v>29719</v>
      </c>
      <c r="B226" s="3">
        <v>169083.2</v>
      </c>
      <c r="C226" s="2">
        <v>29719</v>
      </c>
      <c r="D226" s="3">
        <v>169083.2</v>
      </c>
      <c r="E226" s="2">
        <f t="shared" si="11"/>
        <v>29719</v>
      </c>
      <c r="F226" s="3">
        <f t="shared" si="12"/>
        <v>0</v>
      </c>
      <c r="G226" s="3">
        <f t="shared" si="13"/>
        <v>0</v>
      </c>
    </row>
    <row r="227" spans="1:7" x14ac:dyDescent="0.25">
      <c r="A227" s="2">
        <v>29720</v>
      </c>
      <c r="B227" s="3">
        <v>168875.9</v>
      </c>
      <c r="C227" s="2">
        <v>29720</v>
      </c>
      <c r="D227" s="3">
        <v>168875.9</v>
      </c>
      <c r="E227" s="2">
        <f t="shared" si="11"/>
        <v>29720</v>
      </c>
      <c r="F227" s="3">
        <f t="shared" si="12"/>
        <v>0</v>
      </c>
      <c r="G227" s="3">
        <f t="shared" si="13"/>
        <v>0</v>
      </c>
    </row>
    <row r="228" spans="1:7" x14ac:dyDescent="0.25">
      <c r="A228" s="2">
        <v>29721</v>
      </c>
      <c r="B228" s="3">
        <v>169107</v>
      </c>
      <c r="C228" s="2">
        <v>29721</v>
      </c>
      <c r="D228" s="3">
        <v>169107</v>
      </c>
      <c r="E228" s="2">
        <f t="shared" si="11"/>
        <v>29721</v>
      </c>
      <c r="F228" s="3">
        <f t="shared" si="12"/>
        <v>0</v>
      </c>
      <c r="G228" s="3">
        <f t="shared" si="13"/>
        <v>0</v>
      </c>
    </row>
    <row r="229" spans="1:7" x14ac:dyDescent="0.25">
      <c r="A229" s="2">
        <v>29722</v>
      </c>
      <c r="B229" s="3">
        <v>169157.7</v>
      </c>
      <c r="C229" s="2">
        <v>29722</v>
      </c>
      <c r="D229" s="3">
        <v>169157.7</v>
      </c>
      <c r="E229" s="2">
        <f t="shared" si="11"/>
        <v>29722</v>
      </c>
      <c r="F229" s="3">
        <f t="shared" si="12"/>
        <v>0</v>
      </c>
      <c r="G229" s="3">
        <f t="shared" si="13"/>
        <v>0</v>
      </c>
    </row>
    <row r="230" spans="1:7" x14ac:dyDescent="0.25">
      <c r="A230" s="2">
        <v>29723</v>
      </c>
      <c r="B230" s="3">
        <v>164297.60000000001</v>
      </c>
      <c r="C230" s="2">
        <v>29723</v>
      </c>
      <c r="D230" s="3">
        <v>164297.60000000001</v>
      </c>
      <c r="E230" s="2">
        <f t="shared" si="11"/>
        <v>29723</v>
      </c>
      <c r="F230" s="3">
        <f t="shared" si="12"/>
        <v>0</v>
      </c>
      <c r="G230" s="3">
        <f t="shared" si="13"/>
        <v>0</v>
      </c>
    </row>
    <row r="231" spans="1:7" x14ac:dyDescent="0.25">
      <c r="A231" s="2">
        <v>29724</v>
      </c>
      <c r="B231" s="3">
        <v>177405.9</v>
      </c>
      <c r="C231" s="2">
        <v>29724</v>
      </c>
      <c r="D231" s="3">
        <v>177405.9</v>
      </c>
      <c r="E231" s="2">
        <f t="shared" si="11"/>
        <v>29724</v>
      </c>
      <c r="F231" s="3">
        <f t="shared" si="12"/>
        <v>0</v>
      </c>
      <c r="G231" s="3">
        <f t="shared" si="13"/>
        <v>0</v>
      </c>
    </row>
    <row r="232" spans="1:7" x14ac:dyDescent="0.25">
      <c r="A232" s="2">
        <v>29725</v>
      </c>
      <c r="B232" s="3">
        <v>172527.1</v>
      </c>
      <c r="C232" s="2">
        <v>29725</v>
      </c>
      <c r="D232" s="3">
        <v>172527.1</v>
      </c>
      <c r="E232" s="2">
        <f t="shared" si="11"/>
        <v>29725</v>
      </c>
      <c r="F232" s="3">
        <f t="shared" si="12"/>
        <v>0</v>
      </c>
      <c r="G232" s="3">
        <f t="shared" si="13"/>
        <v>0</v>
      </c>
    </row>
    <row r="233" spans="1:7" x14ac:dyDescent="0.25">
      <c r="A233" s="2">
        <v>29726</v>
      </c>
      <c r="B233" s="3">
        <v>169386.7</v>
      </c>
      <c r="C233" s="2">
        <v>29726</v>
      </c>
      <c r="D233" s="3">
        <v>169386.7</v>
      </c>
      <c r="E233" s="2">
        <f t="shared" si="11"/>
        <v>29726</v>
      </c>
      <c r="F233" s="3">
        <f t="shared" si="12"/>
        <v>0</v>
      </c>
      <c r="G233" s="3">
        <f t="shared" si="13"/>
        <v>0</v>
      </c>
    </row>
    <row r="234" spans="1:7" x14ac:dyDescent="0.25">
      <c r="A234" s="2">
        <v>29727</v>
      </c>
      <c r="B234" s="3">
        <v>156985.20000000001</v>
      </c>
      <c r="C234" s="2">
        <v>29727</v>
      </c>
      <c r="D234" s="3">
        <v>156985.20000000001</v>
      </c>
      <c r="E234" s="2">
        <f t="shared" si="11"/>
        <v>29727</v>
      </c>
      <c r="F234" s="3">
        <f t="shared" si="12"/>
        <v>0</v>
      </c>
      <c r="G234" s="3">
        <f t="shared" si="13"/>
        <v>0</v>
      </c>
    </row>
    <row r="235" spans="1:7" x14ac:dyDescent="0.25">
      <c r="A235" s="2">
        <v>29728</v>
      </c>
      <c r="B235" s="3">
        <v>171574.1</v>
      </c>
      <c r="C235" s="2">
        <v>29728</v>
      </c>
      <c r="D235" s="3">
        <v>171574.1</v>
      </c>
      <c r="E235" s="2">
        <f t="shared" si="11"/>
        <v>29728</v>
      </c>
      <c r="F235" s="3">
        <f t="shared" si="12"/>
        <v>0</v>
      </c>
      <c r="G235" s="3">
        <f t="shared" si="13"/>
        <v>0</v>
      </c>
    </row>
    <row r="236" spans="1:7" x14ac:dyDescent="0.25">
      <c r="A236" s="2">
        <v>29729</v>
      </c>
      <c r="B236" s="3">
        <v>171511.5</v>
      </c>
      <c r="C236" s="2">
        <v>29729</v>
      </c>
      <c r="D236" s="3">
        <v>171511.5</v>
      </c>
      <c r="E236" s="2">
        <f t="shared" si="11"/>
        <v>29729</v>
      </c>
      <c r="F236" s="3">
        <f t="shared" si="12"/>
        <v>0</v>
      </c>
      <c r="G236" s="3">
        <f t="shared" si="13"/>
        <v>0</v>
      </c>
    </row>
    <row r="237" spans="1:7" x14ac:dyDescent="0.25">
      <c r="A237" s="2">
        <v>29730</v>
      </c>
      <c r="B237" s="3">
        <v>174812.3</v>
      </c>
      <c r="C237" s="2">
        <v>29730</v>
      </c>
      <c r="D237" s="3">
        <v>174812.3</v>
      </c>
      <c r="E237" s="2">
        <f t="shared" si="11"/>
        <v>29730</v>
      </c>
      <c r="F237" s="3">
        <f t="shared" si="12"/>
        <v>0</v>
      </c>
      <c r="G237" s="3">
        <f t="shared" si="13"/>
        <v>0</v>
      </c>
    </row>
    <row r="238" spans="1:7" x14ac:dyDescent="0.25">
      <c r="A238" s="2">
        <v>29731</v>
      </c>
      <c r="B238" s="3">
        <v>176455</v>
      </c>
      <c r="C238" s="2">
        <v>29731</v>
      </c>
      <c r="D238" s="3">
        <v>176455</v>
      </c>
      <c r="E238" s="2">
        <f t="shared" si="11"/>
        <v>29731</v>
      </c>
      <c r="F238" s="3">
        <f t="shared" si="12"/>
        <v>0</v>
      </c>
      <c r="G238" s="3">
        <f t="shared" si="13"/>
        <v>0</v>
      </c>
    </row>
    <row r="239" spans="1:7" x14ac:dyDescent="0.25">
      <c r="A239" s="2">
        <v>29732</v>
      </c>
      <c r="B239" s="3">
        <v>180466.3</v>
      </c>
      <c r="C239" s="2">
        <v>29732</v>
      </c>
      <c r="D239" s="3">
        <v>180466.3</v>
      </c>
      <c r="E239" s="2">
        <f t="shared" si="11"/>
        <v>29732</v>
      </c>
      <c r="F239" s="3">
        <f t="shared" si="12"/>
        <v>0</v>
      </c>
      <c r="G239" s="3">
        <f t="shared" si="13"/>
        <v>0</v>
      </c>
    </row>
    <row r="240" spans="1:7" x14ac:dyDescent="0.25">
      <c r="A240" s="2">
        <v>29733</v>
      </c>
      <c r="B240" s="3">
        <v>176574.5</v>
      </c>
      <c r="C240" s="2">
        <v>29733</v>
      </c>
      <c r="D240" s="3">
        <v>176574.5</v>
      </c>
      <c r="E240" s="2">
        <f t="shared" si="11"/>
        <v>29733</v>
      </c>
      <c r="F240" s="3">
        <f t="shared" si="12"/>
        <v>0</v>
      </c>
      <c r="G240" s="3">
        <f t="shared" si="13"/>
        <v>0</v>
      </c>
    </row>
    <row r="241" spans="1:7" x14ac:dyDescent="0.25">
      <c r="A241" s="2">
        <v>29734</v>
      </c>
      <c r="B241" s="3">
        <v>171587.5</v>
      </c>
      <c r="C241" s="2">
        <v>29734</v>
      </c>
      <c r="D241" s="3">
        <v>171587.5</v>
      </c>
      <c r="E241" s="2">
        <f t="shared" si="11"/>
        <v>29734</v>
      </c>
      <c r="F241" s="3">
        <f t="shared" si="12"/>
        <v>0</v>
      </c>
      <c r="G241" s="3">
        <f t="shared" si="13"/>
        <v>0</v>
      </c>
    </row>
    <row r="242" spans="1:7" x14ac:dyDescent="0.25">
      <c r="A242" s="2">
        <v>29735</v>
      </c>
      <c r="B242" s="3">
        <v>171521.3</v>
      </c>
      <c r="C242" s="2">
        <v>29735</v>
      </c>
      <c r="D242" s="3">
        <v>171521.3</v>
      </c>
      <c r="E242" s="2">
        <f t="shared" si="11"/>
        <v>29735</v>
      </c>
      <c r="F242" s="3">
        <f t="shared" si="12"/>
        <v>0</v>
      </c>
      <c r="G242" s="3">
        <f t="shared" si="13"/>
        <v>0</v>
      </c>
    </row>
    <row r="243" spans="1:7" x14ac:dyDescent="0.25">
      <c r="A243" s="2">
        <v>29736</v>
      </c>
      <c r="B243" s="3">
        <v>173919.5</v>
      </c>
      <c r="C243" s="2">
        <v>29736</v>
      </c>
      <c r="D243" s="3">
        <v>173919.5</v>
      </c>
      <c r="E243" s="2">
        <f t="shared" si="11"/>
        <v>29736</v>
      </c>
      <c r="F243" s="3">
        <f t="shared" si="12"/>
        <v>0</v>
      </c>
      <c r="G243" s="3">
        <f t="shared" si="13"/>
        <v>0</v>
      </c>
    </row>
    <row r="244" spans="1:7" x14ac:dyDescent="0.25">
      <c r="A244" s="2">
        <v>29737</v>
      </c>
      <c r="B244" s="3">
        <v>171436.4</v>
      </c>
      <c r="C244" s="2">
        <v>29737</v>
      </c>
      <c r="D244" s="3">
        <v>171436.4</v>
      </c>
      <c r="E244" s="2">
        <f t="shared" si="11"/>
        <v>29737</v>
      </c>
      <c r="F244" s="3">
        <f t="shared" si="12"/>
        <v>0</v>
      </c>
      <c r="G244" s="3">
        <f t="shared" si="13"/>
        <v>0</v>
      </c>
    </row>
    <row r="245" spans="1:7" x14ac:dyDescent="0.25">
      <c r="A245" s="2">
        <v>29738</v>
      </c>
      <c r="B245" s="3">
        <v>176301.5</v>
      </c>
      <c r="C245" s="2">
        <v>29738</v>
      </c>
      <c r="D245" s="3">
        <v>176301.5</v>
      </c>
      <c r="E245" s="2">
        <f t="shared" si="11"/>
        <v>29738</v>
      </c>
      <c r="F245" s="3">
        <f t="shared" si="12"/>
        <v>0</v>
      </c>
      <c r="G245" s="3">
        <f t="shared" si="13"/>
        <v>0</v>
      </c>
    </row>
    <row r="246" spans="1:7" x14ac:dyDescent="0.25">
      <c r="A246" s="2">
        <v>29739</v>
      </c>
      <c r="B246" s="3">
        <v>178726</v>
      </c>
      <c r="C246" s="2">
        <v>29739</v>
      </c>
      <c r="D246" s="3">
        <v>178726</v>
      </c>
      <c r="E246" s="2">
        <f t="shared" si="11"/>
        <v>29739</v>
      </c>
      <c r="F246" s="3">
        <f t="shared" si="12"/>
        <v>0</v>
      </c>
      <c r="G246" s="3">
        <f t="shared" si="13"/>
        <v>0</v>
      </c>
    </row>
    <row r="247" spans="1:7" x14ac:dyDescent="0.25">
      <c r="A247" s="2">
        <v>29740</v>
      </c>
      <c r="B247" s="3">
        <v>176261.7</v>
      </c>
      <c r="C247" s="2">
        <v>29740</v>
      </c>
      <c r="D247" s="3">
        <v>176261.7</v>
      </c>
      <c r="E247" s="2">
        <f t="shared" si="11"/>
        <v>29740</v>
      </c>
      <c r="F247" s="3">
        <f t="shared" si="12"/>
        <v>0</v>
      </c>
      <c r="G247" s="3">
        <f t="shared" si="13"/>
        <v>0</v>
      </c>
    </row>
    <row r="248" spans="1:7" x14ac:dyDescent="0.25">
      <c r="A248" s="2">
        <v>29741</v>
      </c>
      <c r="B248" s="3">
        <v>176487.2</v>
      </c>
      <c r="C248" s="2">
        <v>29741</v>
      </c>
      <c r="D248" s="3">
        <v>176487.2</v>
      </c>
      <c r="E248" s="2">
        <f t="shared" si="11"/>
        <v>29741</v>
      </c>
      <c r="F248" s="3">
        <f t="shared" si="12"/>
        <v>0</v>
      </c>
      <c r="G248" s="3">
        <f t="shared" si="13"/>
        <v>0</v>
      </c>
    </row>
    <row r="249" spans="1:7" x14ac:dyDescent="0.25">
      <c r="A249" s="2">
        <v>29742</v>
      </c>
      <c r="B249" s="3">
        <v>171377.4</v>
      </c>
      <c r="C249" s="2">
        <v>29742</v>
      </c>
      <c r="D249" s="3">
        <v>171377.4</v>
      </c>
      <c r="E249" s="2">
        <f t="shared" si="11"/>
        <v>29742</v>
      </c>
      <c r="F249" s="3">
        <f t="shared" si="12"/>
        <v>0</v>
      </c>
      <c r="G249" s="3">
        <f t="shared" si="13"/>
        <v>0</v>
      </c>
    </row>
    <row r="250" spans="1:7" x14ac:dyDescent="0.25">
      <c r="A250" s="2">
        <v>29743</v>
      </c>
      <c r="B250" s="3">
        <v>171361.3</v>
      </c>
      <c r="C250" s="2">
        <v>29743</v>
      </c>
      <c r="D250" s="3">
        <v>171361.3</v>
      </c>
      <c r="E250" s="2">
        <f t="shared" si="11"/>
        <v>29743</v>
      </c>
      <c r="F250" s="3">
        <f t="shared" si="12"/>
        <v>0</v>
      </c>
      <c r="G250" s="3">
        <f t="shared" si="13"/>
        <v>0</v>
      </c>
    </row>
    <row r="251" spans="1:7" x14ac:dyDescent="0.25">
      <c r="A251" s="2">
        <v>29744</v>
      </c>
      <c r="B251" s="3">
        <v>171348.2</v>
      </c>
      <c r="C251" s="2">
        <v>29744</v>
      </c>
      <c r="D251" s="3">
        <v>171348.2</v>
      </c>
      <c r="E251" s="2">
        <f t="shared" si="11"/>
        <v>29744</v>
      </c>
      <c r="F251" s="3">
        <f t="shared" si="12"/>
        <v>0</v>
      </c>
      <c r="G251" s="3">
        <f t="shared" si="13"/>
        <v>0</v>
      </c>
    </row>
    <row r="252" spans="1:7" x14ac:dyDescent="0.25">
      <c r="A252" s="2">
        <v>29745</v>
      </c>
      <c r="B252" s="3">
        <v>173784</v>
      </c>
      <c r="C252" s="2">
        <v>29745</v>
      </c>
      <c r="D252" s="3">
        <v>173784</v>
      </c>
      <c r="E252" s="2">
        <f t="shared" si="11"/>
        <v>29745</v>
      </c>
      <c r="F252" s="3">
        <f t="shared" si="12"/>
        <v>0</v>
      </c>
      <c r="G252" s="3">
        <f t="shared" si="13"/>
        <v>0</v>
      </c>
    </row>
    <row r="253" spans="1:7" x14ac:dyDescent="0.25">
      <c r="A253" s="2">
        <v>29746</v>
      </c>
      <c r="B253" s="3">
        <v>203133.8</v>
      </c>
      <c r="C253" s="2">
        <v>29746</v>
      </c>
      <c r="D253" s="3">
        <v>203133.8</v>
      </c>
      <c r="E253" s="2">
        <f t="shared" si="11"/>
        <v>29746</v>
      </c>
      <c r="F253" s="3">
        <f t="shared" si="12"/>
        <v>0</v>
      </c>
      <c r="G253" s="3">
        <f t="shared" si="13"/>
        <v>0</v>
      </c>
    </row>
    <row r="254" spans="1:7" x14ac:dyDescent="0.25">
      <c r="A254" s="2">
        <v>29747</v>
      </c>
      <c r="B254" s="3">
        <v>340134.40000000002</v>
      </c>
      <c r="C254" s="2">
        <v>29747</v>
      </c>
      <c r="D254" s="3">
        <v>340134.40000000002</v>
      </c>
      <c r="E254" s="2">
        <f t="shared" si="11"/>
        <v>29747</v>
      </c>
      <c r="F254" s="3">
        <f t="shared" si="12"/>
        <v>0</v>
      </c>
      <c r="G254" s="3">
        <f t="shared" si="13"/>
        <v>0</v>
      </c>
    </row>
    <row r="255" spans="1:7" x14ac:dyDescent="0.25">
      <c r="A255" s="2">
        <v>29748</v>
      </c>
      <c r="B255" s="3">
        <v>396399.2</v>
      </c>
      <c r="C255" s="2">
        <v>29748</v>
      </c>
      <c r="D255" s="3">
        <v>396399.2</v>
      </c>
      <c r="E255" s="2">
        <f t="shared" si="11"/>
        <v>29748</v>
      </c>
      <c r="F255" s="3">
        <f t="shared" si="12"/>
        <v>0</v>
      </c>
      <c r="G255" s="3">
        <f t="shared" si="13"/>
        <v>0</v>
      </c>
    </row>
    <row r="256" spans="1:7" x14ac:dyDescent="0.25">
      <c r="A256" s="2">
        <v>29749</v>
      </c>
      <c r="B256" s="3">
        <v>396393.7</v>
      </c>
      <c r="C256" s="2">
        <v>29749</v>
      </c>
      <c r="D256" s="3">
        <v>396393.7</v>
      </c>
      <c r="E256" s="2">
        <f t="shared" si="11"/>
        <v>29749</v>
      </c>
      <c r="F256" s="3">
        <f t="shared" si="12"/>
        <v>0</v>
      </c>
      <c r="G256" s="3">
        <f t="shared" si="13"/>
        <v>0</v>
      </c>
    </row>
    <row r="257" spans="1:7" x14ac:dyDescent="0.25">
      <c r="A257" s="2">
        <v>29750</v>
      </c>
      <c r="B257" s="3">
        <v>396388.9</v>
      </c>
      <c r="C257" s="2">
        <v>29750</v>
      </c>
      <c r="D257" s="3">
        <v>396388.9</v>
      </c>
      <c r="E257" s="2">
        <f t="shared" si="11"/>
        <v>29750</v>
      </c>
      <c r="F257" s="3">
        <f t="shared" si="12"/>
        <v>0</v>
      </c>
      <c r="G257" s="3">
        <f t="shared" si="13"/>
        <v>0</v>
      </c>
    </row>
    <row r="258" spans="1:7" x14ac:dyDescent="0.25">
      <c r="A258" s="2">
        <v>29751</v>
      </c>
      <c r="B258" s="3">
        <v>393938.1</v>
      </c>
      <c r="C258" s="2">
        <v>29751</v>
      </c>
      <c r="D258" s="3">
        <v>393938.1</v>
      </c>
      <c r="E258" s="2">
        <f t="shared" si="11"/>
        <v>29751</v>
      </c>
      <c r="F258" s="3">
        <f t="shared" si="12"/>
        <v>0</v>
      </c>
      <c r="G258" s="3">
        <f t="shared" si="13"/>
        <v>0</v>
      </c>
    </row>
    <row r="259" spans="1:7" x14ac:dyDescent="0.25">
      <c r="A259" s="2">
        <v>29752</v>
      </c>
      <c r="B259" s="3">
        <v>482011.3</v>
      </c>
      <c r="C259" s="2">
        <v>29752</v>
      </c>
      <c r="D259" s="3">
        <v>482011.3</v>
      </c>
      <c r="E259" s="2">
        <f t="shared" ref="E259:E322" si="14">A259</f>
        <v>29752</v>
      </c>
      <c r="F259" s="3">
        <f t="shared" ref="F259:F322" si="15">ABS(B259-D259)</f>
        <v>0</v>
      </c>
      <c r="G259" s="3">
        <f t="shared" ref="G259:G322" si="16">100*F259/D259</f>
        <v>0</v>
      </c>
    </row>
    <row r="260" spans="1:7" x14ac:dyDescent="0.25">
      <c r="A260" s="2">
        <v>29753</v>
      </c>
      <c r="B260" s="3">
        <v>702199.9</v>
      </c>
      <c r="C260" s="2">
        <v>29753</v>
      </c>
      <c r="D260" s="3">
        <v>702199.9</v>
      </c>
      <c r="E260" s="2">
        <f t="shared" si="14"/>
        <v>29753</v>
      </c>
      <c r="F260" s="3">
        <f t="shared" si="15"/>
        <v>0</v>
      </c>
      <c r="G260" s="3">
        <f t="shared" si="16"/>
        <v>0</v>
      </c>
    </row>
    <row r="261" spans="1:7" x14ac:dyDescent="0.25">
      <c r="A261" s="2">
        <v>29754</v>
      </c>
      <c r="B261" s="3">
        <v>765808.1</v>
      </c>
      <c r="C261" s="2">
        <v>29754</v>
      </c>
      <c r="D261" s="3">
        <v>765808.1</v>
      </c>
      <c r="E261" s="2">
        <f t="shared" si="14"/>
        <v>29754</v>
      </c>
      <c r="F261" s="3">
        <f t="shared" si="15"/>
        <v>0</v>
      </c>
      <c r="G261" s="3">
        <f t="shared" si="16"/>
        <v>0</v>
      </c>
    </row>
    <row r="262" spans="1:7" x14ac:dyDescent="0.25">
      <c r="A262" s="2">
        <v>29755</v>
      </c>
      <c r="B262" s="3">
        <v>761103.2</v>
      </c>
      <c r="C262" s="2">
        <v>29755</v>
      </c>
      <c r="D262" s="3">
        <v>761103.2</v>
      </c>
      <c r="E262" s="2">
        <f t="shared" si="14"/>
        <v>29755</v>
      </c>
      <c r="F262" s="3">
        <f t="shared" si="15"/>
        <v>0</v>
      </c>
      <c r="G262" s="3">
        <f t="shared" si="16"/>
        <v>0</v>
      </c>
    </row>
    <row r="263" spans="1:7" x14ac:dyDescent="0.25">
      <c r="A263" s="2">
        <v>29756</v>
      </c>
      <c r="B263" s="3">
        <v>760938.2</v>
      </c>
      <c r="C263" s="2">
        <v>29756</v>
      </c>
      <c r="D263" s="3">
        <v>760938.2</v>
      </c>
      <c r="E263" s="2">
        <f t="shared" si="14"/>
        <v>29756</v>
      </c>
      <c r="F263" s="3">
        <f t="shared" si="15"/>
        <v>0</v>
      </c>
      <c r="G263" s="3">
        <f t="shared" si="16"/>
        <v>0</v>
      </c>
    </row>
    <row r="264" spans="1:7" x14ac:dyDescent="0.25">
      <c r="A264" s="2">
        <v>29757</v>
      </c>
      <c r="B264" s="3">
        <v>760932.8</v>
      </c>
      <c r="C264" s="2">
        <v>29757</v>
      </c>
      <c r="D264" s="3">
        <v>760932.8</v>
      </c>
      <c r="E264" s="2">
        <f t="shared" si="14"/>
        <v>29757</v>
      </c>
      <c r="F264" s="3">
        <f t="shared" si="15"/>
        <v>0</v>
      </c>
      <c r="G264" s="3">
        <f t="shared" si="16"/>
        <v>0</v>
      </c>
    </row>
    <row r="265" spans="1:7" x14ac:dyDescent="0.25">
      <c r="A265" s="2">
        <v>29758</v>
      </c>
      <c r="B265" s="3">
        <v>758481.3</v>
      </c>
      <c r="C265" s="2">
        <v>29758</v>
      </c>
      <c r="D265" s="3">
        <v>758481.3</v>
      </c>
      <c r="E265" s="2">
        <f t="shared" si="14"/>
        <v>29758</v>
      </c>
      <c r="F265" s="3">
        <f t="shared" si="15"/>
        <v>0</v>
      </c>
      <c r="G265" s="3">
        <f t="shared" si="16"/>
        <v>0</v>
      </c>
    </row>
    <row r="266" spans="1:7" x14ac:dyDescent="0.25">
      <c r="A266" s="2">
        <v>29759</v>
      </c>
      <c r="B266" s="3">
        <v>802515.6</v>
      </c>
      <c r="C266" s="2">
        <v>29759</v>
      </c>
      <c r="D266" s="3">
        <v>802515.6</v>
      </c>
      <c r="E266" s="2">
        <f t="shared" si="14"/>
        <v>29759</v>
      </c>
      <c r="F266" s="3">
        <f t="shared" si="15"/>
        <v>0</v>
      </c>
      <c r="G266" s="3">
        <f t="shared" si="16"/>
        <v>0</v>
      </c>
    </row>
    <row r="267" spans="1:7" x14ac:dyDescent="0.25">
      <c r="A267" s="2">
        <v>29760</v>
      </c>
      <c r="B267" s="3">
        <v>844103.6</v>
      </c>
      <c r="C267" s="2">
        <v>29760</v>
      </c>
      <c r="D267" s="3">
        <v>844103.6</v>
      </c>
      <c r="E267" s="2">
        <f t="shared" si="14"/>
        <v>29760</v>
      </c>
      <c r="F267" s="3">
        <f t="shared" si="15"/>
        <v>0</v>
      </c>
      <c r="G267" s="3">
        <f t="shared" si="16"/>
        <v>0</v>
      </c>
    </row>
    <row r="268" spans="1:7" x14ac:dyDescent="0.25">
      <c r="A268" s="2">
        <v>29761</v>
      </c>
      <c r="B268" s="3">
        <v>848993.8</v>
      </c>
      <c r="C268" s="2">
        <v>29761</v>
      </c>
      <c r="D268" s="3">
        <v>848993.8</v>
      </c>
      <c r="E268" s="2">
        <f t="shared" si="14"/>
        <v>29761</v>
      </c>
      <c r="F268" s="3">
        <f t="shared" si="15"/>
        <v>0</v>
      </c>
      <c r="G268" s="3">
        <f t="shared" si="16"/>
        <v>0</v>
      </c>
    </row>
    <row r="269" spans="1:7" x14ac:dyDescent="0.25">
      <c r="A269" s="2">
        <v>29762</v>
      </c>
      <c r="B269" s="3">
        <v>908445.8</v>
      </c>
      <c r="C269" s="2">
        <v>29762</v>
      </c>
      <c r="D269" s="3">
        <v>908445.8</v>
      </c>
      <c r="E269" s="2">
        <f t="shared" si="14"/>
        <v>29762</v>
      </c>
      <c r="F269" s="3">
        <f t="shared" si="15"/>
        <v>0</v>
      </c>
      <c r="G269" s="3">
        <f t="shared" si="16"/>
        <v>0</v>
      </c>
    </row>
    <row r="270" spans="1:7" x14ac:dyDescent="0.25">
      <c r="A270" s="2">
        <v>29763</v>
      </c>
      <c r="B270" s="3">
        <v>1024683</v>
      </c>
      <c r="C270" s="2">
        <v>29763</v>
      </c>
      <c r="D270" s="3">
        <v>1024683</v>
      </c>
      <c r="E270" s="2">
        <f t="shared" si="14"/>
        <v>29763</v>
      </c>
      <c r="F270" s="3">
        <f t="shared" si="15"/>
        <v>0</v>
      </c>
      <c r="G270" s="3">
        <f t="shared" si="16"/>
        <v>0</v>
      </c>
    </row>
    <row r="271" spans="1:7" x14ac:dyDescent="0.25">
      <c r="A271" s="2">
        <v>29764</v>
      </c>
      <c r="B271" s="3">
        <v>1036402</v>
      </c>
      <c r="C271" s="2">
        <v>29764</v>
      </c>
      <c r="D271" s="3">
        <v>1036402</v>
      </c>
      <c r="E271" s="2">
        <f t="shared" si="14"/>
        <v>29764</v>
      </c>
      <c r="F271" s="3">
        <f t="shared" si="15"/>
        <v>0</v>
      </c>
      <c r="G271" s="3">
        <f t="shared" si="16"/>
        <v>0</v>
      </c>
    </row>
    <row r="272" spans="1:7" x14ac:dyDescent="0.25">
      <c r="A272" s="2">
        <v>29765</v>
      </c>
      <c r="B272" s="3">
        <v>1034643</v>
      </c>
      <c r="C272" s="2">
        <v>29765</v>
      </c>
      <c r="D272" s="3">
        <v>1034643</v>
      </c>
      <c r="E272" s="2">
        <f t="shared" si="14"/>
        <v>29765</v>
      </c>
      <c r="F272" s="3">
        <f t="shared" si="15"/>
        <v>0</v>
      </c>
      <c r="G272" s="3">
        <f t="shared" si="16"/>
        <v>0</v>
      </c>
    </row>
    <row r="273" spans="1:7" x14ac:dyDescent="0.25">
      <c r="A273" s="2">
        <v>29766</v>
      </c>
      <c r="B273" s="3">
        <v>1034832</v>
      </c>
      <c r="C273" s="2">
        <v>29766</v>
      </c>
      <c r="D273" s="3">
        <v>1034832</v>
      </c>
      <c r="E273" s="2">
        <f t="shared" si="14"/>
        <v>29766</v>
      </c>
      <c r="F273" s="3">
        <f t="shared" si="15"/>
        <v>0</v>
      </c>
      <c r="G273" s="3">
        <f t="shared" si="16"/>
        <v>0</v>
      </c>
    </row>
    <row r="274" spans="1:7" x14ac:dyDescent="0.25">
      <c r="A274" s="2">
        <v>29767</v>
      </c>
      <c r="B274" s="3">
        <v>1037306</v>
      </c>
      <c r="C274" s="2">
        <v>29767</v>
      </c>
      <c r="D274" s="3">
        <v>1037306</v>
      </c>
      <c r="E274" s="2">
        <f t="shared" si="14"/>
        <v>29767</v>
      </c>
      <c r="F274" s="3">
        <f t="shared" si="15"/>
        <v>0</v>
      </c>
      <c r="G274" s="3">
        <f t="shared" si="16"/>
        <v>0</v>
      </c>
    </row>
    <row r="275" spans="1:7" x14ac:dyDescent="0.25">
      <c r="A275" s="2">
        <v>29768</v>
      </c>
      <c r="B275" s="3">
        <v>1022750</v>
      </c>
      <c r="C275" s="2">
        <v>29768</v>
      </c>
      <c r="D275" s="3">
        <v>1022750</v>
      </c>
      <c r="E275" s="2">
        <f t="shared" si="14"/>
        <v>29768</v>
      </c>
      <c r="F275" s="3">
        <f t="shared" si="15"/>
        <v>0</v>
      </c>
      <c r="G275" s="3">
        <f t="shared" si="16"/>
        <v>0</v>
      </c>
    </row>
    <row r="276" spans="1:7" x14ac:dyDescent="0.25">
      <c r="A276" s="2">
        <v>29769</v>
      </c>
      <c r="B276" s="3">
        <v>988675</v>
      </c>
      <c r="C276" s="2">
        <v>29769</v>
      </c>
      <c r="D276" s="3">
        <v>988675</v>
      </c>
      <c r="E276" s="2">
        <f t="shared" si="14"/>
        <v>29769</v>
      </c>
      <c r="F276" s="3">
        <f t="shared" si="15"/>
        <v>0</v>
      </c>
      <c r="G276" s="3">
        <f t="shared" si="16"/>
        <v>0</v>
      </c>
    </row>
    <row r="277" spans="1:7" x14ac:dyDescent="0.25">
      <c r="A277" s="2">
        <v>29770</v>
      </c>
      <c r="B277" s="3">
        <v>990897.9</v>
      </c>
      <c r="C277" s="2">
        <v>29770</v>
      </c>
      <c r="D277" s="3">
        <v>990897.9</v>
      </c>
      <c r="E277" s="2">
        <f t="shared" si="14"/>
        <v>29770</v>
      </c>
      <c r="F277" s="3">
        <f t="shared" si="15"/>
        <v>0</v>
      </c>
      <c r="G277" s="3">
        <f t="shared" si="16"/>
        <v>0</v>
      </c>
    </row>
    <row r="278" spans="1:7" x14ac:dyDescent="0.25">
      <c r="A278" s="2">
        <v>29771</v>
      </c>
      <c r="B278" s="3">
        <v>990844.2</v>
      </c>
      <c r="C278" s="2">
        <v>29771</v>
      </c>
      <c r="D278" s="3">
        <v>990844.2</v>
      </c>
      <c r="E278" s="2">
        <f t="shared" si="14"/>
        <v>29771</v>
      </c>
      <c r="F278" s="3">
        <f t="shared" si="15"/>
        <v>0</v>
      </c>
      <c r="G278" s="3">
        <f t="shared" si="16"/>
        <v>0</v>
      </c>
    </row>
    <row r="279" spans="1:7" x14ac:dyDescent="0.25">
      <c r="A279" s="2">
        <v>29772</v>
      </c>
      <c r="B279" s="3">
        <v>988396.1</v>
      </c>
      <c r="C279" s="2">
        <v>29772</v>
      </c>
      <c r="D279" s="3">
        <v>988396.1</v>
      </c>
      <c r="E279" s="2">
        <f t="shared" si="14"/>
        <v>29772</v>
      </c>
      <c r="F279" s="3">
        <f t="shared" si="15"/>
        <v>0</v>
      </c>
      <c r="G279" s="3">
        <f t="shared" si="16"/>
        <v>0</v>
      </c>
    </row>
    <row r="280" spans="1:7" x14ac:dyDescent="0.25">
      <c r="A280" s="2">
        <v>29773</v>
      </c>
      <c r="B280" s="3">
        <v>964108.1</v>
      </c>
      <c r="C280" s="2">
        <v>29773</v>
      </c>
      <c r="D280" s="3">
        <v>964108.1</v>
      </c>
      <c r="E280" s="2">
        <f t="shared" si="14"/>
        <v>29773</v>
      </c>
      <c r="F280" s="3">
        <f t="shared" si="15"/>
        <v>0</v>
      </c>
      <c r="G280" s="3">
        <f t="shared" si="16"/>
        <v>0</v>
      </c>
    </row>
    <row r="281" spans="1:7" x14ac:dyDescent="0.25">
      <c r="A281" s="2">
        <v>29774</v>
      </c>
      <c r="B281" s="3">
        <v>917863.1</v>
      </c>
      <c r="C281" s="2">
        <v>29774</v>
      </c>
      <c r="D281" s="3">
        <v>917863.1</v>
      </c>
      <c r="E281" s="2">
        <f t="shared" si="14"/>
        <v>29774</v>
      </c>
      <c r="F281" s="3">
        <f t="shared" si="15"/>
        <v>0</v>
      </c>
      <c r="G281" s="3">
        <f t="shared" si="16"/>
        <v>0</v>
      </c>
    </row>
    <row r="282" spans="1:7" x14ac:dyDescent="0.25">
      <c r="A282" s="2">
        <v>29775</v>
      </c>
      <c r="B282" s="3">
        <v>912722.4</v>
      </c>
      <c r="C282" s="2">
        <v>29775</v>
      </c>
      <c r="D282" s="3">
        <v>912722.4</v>
      </c>
      <c r="E282" s="2">
        <f t="shared" si="14"/>
        <v>29775</v>
      </c>
      <c r="F282" s="3">
        <f t="shared" si="15"/>
        <v>0</v>
      </c>
      <c r="G282" s="3">
        <f t="shared" si="16"/>
        <v>0</v>
      </c>
    </row>
    <row r="283" spans="1:7" x14ac:dyDescent="0.25">
      <c r="A283" s="2">
        <v>29776</v>
      </c>
      <c r="B283" s="3">
        <v>944158.9</v>
      </c>
      <c r="C283" s="2">
        <v>29776</v>
      </c>
      <c r="D283" s="3">
        <v>944158.9</v>
      </c>
      <c r="E283" s="2">
        <f t="shared" si="14"/>
        <v>29776</v>
      </c>
      <c r="F283" s="3">
        <f t="shared" si="15"/>
        <v>0</v>
      </c>
      <c r="G283" s="3">
        <f t="shared" si="16"/>
        <v>0</v>
      </c>
    </row>
    <row r="284" spans="1:7" x14ac:dyDescent="0.25">
      <c r="A284" s="2">
        <v>29777</v>
      </c>
      <c r="B284" s="3">
        <v>1029263</v>
      </c>
      <c r="C284" s="2">
        <v>29777</v>
      </c>
      <c r="D284" s="3">
        <v>1029263</v>
      </c>
      <c r="E284" s="2">
        <f t="shared" si="14"/>
        <v>29777</v>
      </c>
      <c r="F284" s="3">
        <f t="shared" si="15"/>
        <v>0</v>
      </c>
      <c r="G284" s="3">
        <f t="shared" si="16"/>
        <v>0</v>
      </c>
    </row>
    <row r="285" spans="1:7" x14ac:dyDescent="0.25">
      <c r="A285" s="2">
        <v>29778</v>
      </c>
      <c r="B285" s="3">
        <v>1029752</v>
      </c>
      <c r="C285" s="2">
        <v>29778</v>
      </c>
      <c r="D285" s="3">
        <v>1029752</v>
      </c>
      <c r="E285" s="2">
        <f t="shared" si="14"/>
        <v>29778</v>
      </c>
      <c r="F285" s="3">
        <f t="shared" si="15"/>
        <v>0</v>
      </c>
      <c r="G285" s="3">
        <f t="shared" si="16"/>
        <v>0</v>
      </c>
    </row>
    <row r="286" spans="1:7" x14ac:dyDescent="0.25">
      <c r="A286" s="2">
        <v>29779</v>
      </c>
      <c r="B286" s="3">
        <v>1025046</v>
      </c>
      <c r="C286" s="2">
        <v>29779</v>
      </c>
      <c r="D286" s="3">
        <v>1025046</v>
      </c>
      <c r="E286" s="2">
        <f t="shared" si="14"/>
        <v>29779</v>
      </c>
      <c r="F286" s="3">
        <f t="shared" si="15"/>
        <v>0</v>
      </c>
      <c r="G286" s="3">
        <f t="shared" si="16"/>
        <v>0</v>
      </c>
    </row>
    <row r="287" spans="1:7" x14ac:dyDescent="0.25">
      <c r="A287" s="2">
        <v>29780</v>
      </c>
      <c r="B287" s="3">
        <v>1025075</v>
      </c>
      <c r="C287" s="2">
        <v>29780</v>
      </c>
      <c r="D287" s="3">
        <v>1025075</v>
      </c>
      <c r="E287" s="2">
        <f t="shared" si="14"/>
        <v>29780</v>
      </c>
      <c r="F287" s="3">
        <f t="shared" si="15"/>
        <v>0</v>
      </c>
      <c r="G287" s="3">
        <f t="shared" si="16"/>
        <v>0</v>
      </c>
    </row>
    <row r="288" spans="1:7" x14ac:dyDescent="0.25">
      <c r="A288" s="2">
        <v>29781</v>
      </c>
      <c r="B288" s="3">
        <v>1037217</v>
      </c>
      <c r="C288" s="2">
        <v>29781</v>
      </c>
      <c r="D288" s="3">
        <v>1037217</v>
      </c>
      <c r="E288" s="2">
        <f t="shared" si="14"/>
        <v>29781</v>
      </c>
      <c r="F288" s="3">
        <f t="shared" si="15"/>
        <v>0</v>
      </c>
      <c r="G288" s="3">
        <f t="shared" si="16"/>
        <v>0</v>
      </c>
    </row>
    <row r="289" spans="1:7" x14ac:dyDescent="0.25">
      <c r="A289" s="2">
        <v>29782</v>
      </c>
      <c r="B289" s="3">
        <v>1042127</v>
      </c>
      <c r="C289" s="2">
        <v>29782</v>
      </c>
      <c r="D289" s="3">
        <v>1042127</v>
      </c>
      <c r="E289" s="2">
        <f t="shared" si="14"/>
        <v>29782</v>
      </c>
      <c r="F289" s="3">
        <f t="shared" si="15"/>
        <v>0</v>
      </c>
      <c r="G289" s="3">
        <f t="shared" si="16"/>
        <v>0</v>
      </c>
    </row>
    <row r="290" spans="1:7" x14ac:dyDescent="0.25">
      <c r="A290" s="2">
        <v>29783</v>
      </c>
      <c r="B290" s="3">
        <v>1042169</v>
      </c>
      <c r="C290" s="2">
        <v>29783</v>
      </c>
      <c r="D290" s="3">
        <v>1042169</v>
      </c>
      <c r="E290" s="2">
        <f t="shared" si="14"/>
        <v>29783</v>
      </c>
      <c r="F290" s="3">
        <f t="shared" si="15"/>
        <v>0</v>
      </c>
      <c r="G290" s="3">
        <f t="shared" si="16"/>
        <v>0</v>
      </c>
    </row>
    <row r="291" spans="1:7" x14ac:dyDescent="0.25">
      <c r="A291" s="2">
        <v>29784</v>
      </c>
      <c r="B291" s="3">
        <v>1037329</v>
      </c>
      <c r="C291" s="2">
        <v>29784</v>
      </c>
      <c r="D291" s="3">
        <v>1037329</v>
      </c>
      <c r="E291" s="2">
        <f t="shared" si="14"/>
        <v>29784</v>
      </c>
      <c r="F291" s="3">
        <f t="shared" si="15"/>
        <v>0</v>
      </c>
      <c r="G291" s="3">
        <f t="shared" si="16"/>
        <v>0</v>
      </c>
    </row>
    <row r="292" spans="1:7" x14ac:dyDescent="0.25">
      <c r="A292" s="2">
        <v>29785</v>
      </c>
      <c r="B292" s="3">
        <v>1037311</v>
      </c>
      <c r="C292" s="2">
        <v>29785</v>
      </c>
      <c r="D292" s="3">
        <v>1037311</v>
      </c>
      <c r="E292" s="2">
        <f t="shared" si="14"/>
        <v>29785</v>
      </c>
      <c r="F292" s="3">
        <f t="shared" si="15"/>
        <v>0</v>
      </c>
      <c r="G292" s="3">
        <f t="shared" si="16"/>
        <v>0</v>
      </c>
    </row>
    <row r="293" spans="1:7" x14ac:dyDescent="0.25">
      <c r="A293" s="2">
        <v>29786</v>
      </c>
      <c r="B293" s="3">
        <v>1037305</v>
      </c>
      <c r="C293" s="2">
        <v>29786</v>
      </c>
      <c r="D293" s="3">
        <v>1037305</v>
      </c>
      <c r="E293" s="2">
        <f t="shared" si="14"/>
        <v>29786</v>
      </c>
      <c r="F293" s="3">
        <f t="shared" si="15"/>
        <v>0</v>
      </c>
      <c r="G293" s="3">
        <f t="shared" si="16"/>
        <v>0</v>
      </c>
    </row>
    <row r="294" spans="1:7" x14ac:dyDescent="0.25">
      <c r="A294" s="2">
        <v>29787</v>
      </c>
      <c r="B294" s="3">
        <v>1030015</v>
      </c>
      <c r="C294" s="2">
        <v>29787</v>
      </c>
      <c r="D294" s="3">
        <v>1030015</v>
      </c>
      <c r="E294" s="2">
        <f t="shared" si="14"/>
        <v>29787</v>
      </c>
      <c r="F294" s="3">
        <f t="shared" si="15"/>
        <v>0</v>
      </c>
      <c r="G294" s="3">
        <f t="shared" si="16"/>
        <v>0</v>
      </c>
    </row>
    <row r="295" spans="1:7" x14ac:dyDescent="0.25">
      <c r="A295" s="2">
        <v>29788</v>
      </c>
      <c r="B295" s="3">
        <v>1025121</v>
      </c>
      <c r="C295" s="2">
        <v>29788</v>
      </c>
      <c r="D295" s="3">
        <v>1025121</v>
      </c>
      <c r="E295" s="2">
        <f t="shared" si="14"/>
        <v>29788</v>
      </c>
      <c r="F295" s="3">
        <f t="shared" si="15"/>
        <v>0</v>
      </c>
      <c r="G295" s="3">
        <f t="shared" si="16"/>
        <v>0</v>
      </c>
    </row>
    <row r="296" spans="1:7" x14ac:dyDescent="0.25">
      <c r="A296" s="2">
        <v>29789</v>
      </c>
      <c r="B296" s="3">
        <v>1037224</v>
      </c>
      <c r="C296" s="2">
        <v>29789</v>
      </c>
      <c r="D296" s="3">
        <v>1037224</v>
      </c>
      <c r="E296" s="2">
        <f t="shared" si="14"/>
        <v>29789</v>
      </c>
      <c r="F296" s="3">
        <f t="shared" si="15"/>
        <v>0</v>
      </c>
      <c r="G296" s="3">
        <f t="shared" si="16"/>
        <v>0</v>
      </c>
    </row>
    <row r="297" spans="1:7" x14ac:dyDescent="0.25">
      <c r="A297" s="2">
        <v>29790</v>
      </c>
      <c r="B297" s="3">
        <v>1042130</v>
      </c>
      <c r="C297" s="2">
        <v>29790</v>
      </c>
      <c r="D297" s="3">
        <v>1042130</v>
      </c>
      <c r="E297" s="2">
        <f t="shared" si="14"/>
        <v>29790</v>
      </c>
      <c r="F297" s="3">
        <f t="shared" si="15"/>
        <v>0</v>
      </c>
      <c r="G297" s="3">
        <f t="shared" si="16"/>
        <v>0</v>
      </c>
    </row>
    <row r="298" spans="1:7" x14ac:dyDescent="0.25">
      <c r="A298" s="2">
        <v>29791</v>
      </c>
      <c r="B298" s="3">
        <v>1042168</v>
      </c>
      <c r="C298" s="2">
        <v>29791</v>
      </c>
      <c r="D298" s="3">
        <v>1042168</v>
      </c>
      <c r="E298" s="2">
        <f t="shared" si="14"/>
        <v>29791</v>
      </c>
      <c r="F298" s="3">
        <f t="shared" si="15"/>
        <v>0</v>
      </c>
      <c r="G298" s="3">
        <f t="shared" si="16"/>
        <v>0</v>
      </c>
    </row>
    <row r="299" spans="1:7" x14ac:dyDescent="0.25">
      <c r="A299" s="2">
        <v>29792</v>
      </c>
      <c r="B299" s="3">
        <v>1037325</v>
      </c>
      <c r="C299" s="2">
        <v>29792</v>
      </c>
      <c r="D299" s="3">
        <v>1037325</v>
      </c>
      <c r="E299" s="2">
        <f t="shared" si="14"/>
        <v>29792</v>
      </c>
      <c r="F299" s="3">
        <f t="shared" si="15"/>
        <v>0</v>
      </c>
      <c r="G299" s="3">
        <f t="shared" si="16"/>
        <v>0</v>
      </c>
    </row>
    <row r="300" spans="1:7" x14ac:dyDescent="0.25">
      <c r="A300" s="2">
        <v>29793</v>
      </c>
      <c r="B300" s="3">
        <v>1030020</v>
      </c>
      <c r="C300" s="2">
        <v>29793</v>
      </c>
      <c r="D300" s="3">
        <v>1030020</v>
      </c>
      <c r="E300" s="2">
        <f t="shared" si="14"/>
        <v>29793</v>
      </c>
      <c r="F300" s="3">
        <f t="shared" si="15"/>
        <v>0</v>
      </c>
      <c r="G300" s="3">
        <f t="shared" si="16"/>
        <v>0</v>
      </c>
    </row>
    <row r="301" spans="1:7" x14ac:dyDescent="0.25">
      <c r="A301" s="2">
        <v>29794</v>
      </c>
      <c r="B301" s="3">
        <v>1029974</v>
      </c>
      <c r="C301" s="2">
        <v>29794</v>
      </c>
      <c r="D301" s="3">
        <v>1029974</v>
      </c>
      <c r="E301" s="2">
        <f t="shared" si="14"/>
        <v>29794</v>
      </c>
      <c r="F301" s="3">
        <f t="shared" si="15"/>
        <v>0</v>
      </c>
      <c r="G301" s="3">
        <f t="shared" si="16"/>
        <v>0</v>
      </c>
    </row>
    <row r="302" spans="1:7" x14ac:dyDescent="0.25">
      <c r="A302" s="2">
        <v>29795</v>
      </c>
      <c r="B302" s="3">
        <v>1029961</v>
      </c>
      <c r="C302" s="2">
        <v>29795</v>
      </c>
      <c r="D302" s="3">
        <v>1029961</v>
      </c>
      <c r="E302" s="2">
        <f t="shared" si="14"/>
        <v>29795</v>
      </c>
      <c r="F302" s="3">
        <f t="shared" si="15"/>
        <v>0</v>
      </c>
      <c r="G302" s="3">
        <f t="shared" si="16"/>
        <v>0</v>
      </c>
    </row>
    <row r="303" spans="1:7" x14ac:dyDescent="0.25">
      <c r="A303" s="2">
        <v>29796</v>
      </c>
      <c r="B303" s="3">
        <v>1029959</v>
      </c>
      <c r="C303" s="2">
        <v>29796</v>
      </c>
      <c r="D303" s="3">
        <v>1029959</v>
      </c>
      <c r="E303" s="2">
        <f t="shared" si="14"/>
        <v>29796</v>
      </c>
      <c r="F303" s="3">
        <f t="shared" si="15"/>
        <v>0</v>
      </c>
      <c r="G303" s="3">
        <f t="shared" si="16"/>
        <v>0</v>
      </c>
    </row>
    <row r="304" spans="1:7" x14ac:dyDescent="0.25">
      <c r="A304" s="2">
        <v>29797</v>
      </c>
      <c r="B304" s="3">
        <v>1037246</v>
      </c>
      <c r="C304" s="2">
        <v>29797</v>
      </c>
      <c r="D304" s="3">
        <v>1037246</v>
      </c>
      <c r="E304" s="2">
        <f t="shared" si="14"/>
        <v>29797</v>
      </c>
      <c r="F304" s="3">
        <f t="shared" si="15"/>
        <v>0</v>
      </c>
      <c r="G304" s="3">
        <f t="shared" si="16"/>
        <v>0</v>
      </c>
    </row>
    <row r="305" spans="1:7" x14ac:dyDescent="0.25">
      <c r="A305" s="2">
        <v>29798</v>
      </c>
      <c r="B305" s="3">
        <v>1029999</v>
      </c>
      <c r="C305" s="2">
        <v>29798</v>
      </c>
      <c r="D305" s="3">
        <v>1029999</v>
      </c>
      <c r="E305" s="2">
        <f t="shared" si="14"/>
        <v>29798</v>
      </c>
      <c r="F305" s="3">
        <f t="shared" si="15"/>
        <v>0</v>
      </c>
      <c r="G305" s="3">
        <f t="shared" si="16"/>
        <v>0</v>
      </c>
    </row>
    <row r="306" spans="1:7" x14ac:dyDescent="0.25">
      <c r="A306" s="2">
        <v>29799</v>
      </c>
      <c r="B306" s="3">
        <v>1037262</v>
      </c>
      <c r="C306" s="2">
        <v>29799</v>
      </c>
      <c r="D306" s="3">
        <v>1037262</v>
      </c>
      <c r="E306" s="2">
        <f t="shared" si="14"/>
        <v>29799</v>
      </c>
      <c r="F306" s="3">
        <f t="shared" si="15"/>
        <v>0</v>
      </c>
      <c r="G306" s="3">
        <f t="shared" si="16"/>
        <v>0</v>
      </c>
    </row>
    <row r="307" spans="1:7" x14ac:dyDescent="0.25">
      <c r="A307" s="2">
        <v>29800</v>
      </c>
      <c r="B307" s="3">
        <v>1037294</v>
      </c>
      <c r="C307" s="2">
        <v>29800</v>
      </c>
      <c r="D307" s="3">
        <v>1037294</v>
      </c>
      <c r="E307" s="2">
        <f t="shared" si="14"/>
        <v>29800</v>
      </c>
      <c r="F307" s="3">
        <f t="shared" si="15"/>
        <v>0</v>
      </c>
      <c r="G307" s="3">
        <f t="shared" si="16"/>
        <v>0</v>
      </c>
    </row>
    <row r="308" spans="1:7" x14ac:dyDescent="0.25">
      <c r="A308" s="2">
        <v>29801</v>
      </c>
      <c r="B308" s="3">
        <v>1039731</v>
      </c>
      <c r="C308" s="2">
        <v>29801</v>
      </c>
      <c r="D308" s="3">
        <v>1039731</v>
      </c>
      <c r="E308" s="2">
        <f t="shared" si="14"/>
        <v>29801</v>
      </c>
      <c r="F308" s="3">
        <f t="shared" si="15"/>
        <v>0</v>
      </c>
      <c r="G308" s="3">
        <f t="shared" si="16"/>
        <v>0</v>
      </c>
    </row>
    <row r="309" spans="1:7" x14ac:dyDescent="0.25">
      <c r="A309" s="2">
        <v>29802</v>
      </c>
      <c r="B309" s="3">
        <v>1059615</v>
      </c>
      <c r="C309" s="2">
        <v>29802</v>
      </c>
      <c r="D309" s="3">
        <v>1059615</v>
      </c>
      <c r="E309" s="2">
        <f t="shared" si="14"/>
        <v>29802</v>
      </c>
      <c r="F309" s="3">
        <f t="shared" si="15"/>
        <v>0</v>
      </c>
      <c r="G309" s="3">
        <f t="shared" si="16"/>
        <v>0</v>
      </c>
    </row>
    <row r="310" spans="1:7" x14ac:dyDescent="0.25">
      <c r="A310" s="2">
        <v>29803</v>
      </c>
      <c r="B310" s="3">
        <v>1049617</v>
      </c>
      <c r="C310" s="2">
        <v>29803</v>
      </c>
      <c r="D310" s="3">
        <v>1049617</v>
      </c>
      <c r="E310" s="2">
        <f t="shared" si="14"/>
        <v>29803</v>
      </c>
      <c r="F310" s="3">
        <f t="shared" si="15"/>
        <v>0</v>
      </c>
      <c r="G310" s="3">
        <f t="shared" si="16"/>
        <v>0</v>
      </c>
    </row>
    <row r="311" spans="1:7" x14ac:dyDescent="0.25">
      <c r="A311" s="2">
        <v>29804</v>
      </c>
      <c r="B311" s="3">
        <v>1047380</v>
      </c>
      <c r="C311" s="2">
        <v>29804</v>
      </c>
      <c r="D311" s="3">
        <v>1047380</v>
      </c>
      <c r="E311" s="2">
        <f t="shared" si="14"/>
        <v>29804</v>
      </c>
      <c r="F311" s="3">
        <f t="shared" si="15"/>
        <v>0</v>
      </c>
      <c r="G311" s="3">
        <f t="shared" si="16"/>
        <v>0</v>
      </c>
    </row>
    <row r="312" spans="1:7" x14ac:dyDescent="0.25">
      <c r="A312" s="2">
        <v>29805</v>
      </c>
      <c r="B312" s="3">
        <v>1045642</v>
      </c>
      <c r="C312" s="2">
        <v>29805</v>
      </c>
      <c r="D312" s="3">
        <v>1045642</v>
      </c>
      <c r="E312" s="2">
        <f t="shared" si="14"/>
        <v>29805</v>
      </c>
      <c r="F312" s="3">
        <f t="shared" si="15"/>
        <v>0</v>
      </c>
      <c r="G312" s="3">
        <f t="shared" si="16"/>
        <v>0</v>
      </c>
    </row>
    <row r="313" spans="1:7" x14ac:dyDescent="0.25">
      <c r="A313" s="2">
        <v>29806</v>
      </c>
      <c r="B313" s="3">
        <v>1042573</v>
      </c>
      <c r="C313" s="2">
        <v>29806</v>
      </c>
      <c r="D313" s="3">
        <v>1042573</v>
      </c>
      <c r="E313" s="2">
        <f t="shared" si="14"/>
        <v>29806</v>
      </c>
      <c r="F313" s="3">
        <f t="shared" si="15"/>
        <v>0</v>
      </c>
      <c r="G313" s="3">
        <f t="shared" si="16"/>
        <v>0</v>
      </c>
    </row>
    <row r="314" spans="1:7" x14ac:dyDescent="0.25">
      <c r="A314" s="2">
        <v>29807</v>
      </c>
      <c r="B314" s="3">
        <v>1042303</v>
      </c>
      <c r="C314" s="2">
        <v>29807</v>
      </c>
      <c r="D314" s="3">
        <v>1042303</v>
      </c>
      <c r="E314" s="2">
        <f t="shared" si="14"/>
        <v>29807</v>
      </c>
      <c r="F314" s="3">
        <f t="shared" si="15"/>
        <v>0</v>
      </c>
      <c r="G314" s="3">
        <f t="shared" si="16"/>
        <v>0</v>
      </c>
    </row>
    <row r="315" spans="1:7" x14ac:dyDescent="0.25">
      <c r="A315" s="2">
        <v>29808</v>
      </c>
      <c r="B315" s="3">
        <v>1039787</v>
      </c>
      <c r="C315" s="2">
        <v>29808</v>
      </c>
      <c r="D315" s="3">
        <v>1039787</v>
      </c>
      <c r="E315" s="2">
        <f t="shared" si="14"/>
        <v>29808</v>
      </c>
      <c r="F315" s="3">
        <f t="shared" si="15"/>
        <v>0</v>
      </c>
      <c r="G315" s="3">
        <f t="shared" si="16"/>
        <v>0</v>
      </c>
    </row>
    <row r="316" spans="1:7" x14ac:dyDescent="0.25">
      <c r="A316" s="2">
        <v>29809</v>
      </c>
      <c r="B316" s="3">
        <v>1039740</v>
      </c>
      <c r="C316" s="2">
        <v>29809</v>
      </c>
      <c r="D316" s="3">
        <v>1039740</v>
      </c>
      <c r="E316" s="2">
        <f t="shared" si="14"/>
        <v>29809</v>
      </c>
      <c r="F316" s="3">
        <f t="shared" si="15"/>
        <v>0</v>
      </c>
      <c r="G316" s="3">
        <f t="shared" si="16"/>
        <v>0</v>
      </c>
    </row>
    <row r="317" spans="1:7" x14ac:dyDescent="0.25">
      <c r="A317" s="2">
        <v>29810</v>
      </c>
      <c r="B317" s="3">
        <v>1044547</v>
      </c>
      <c r="C317" s="2">
        <v>29810</v>
      </c>
      <c r="D317" s="3">
        <v>1044547</v>
      </c>
      <c r="E317" s="2">
        <f t="shared" si="14"/>
        <v>29810</v>
      </c>
      <c r="F317" s="3">
        <f t="shared" si="15"/>
        <v>0</v>
      </c>
      <c r="G317" s="3">
        <f t="shared" si="16"/>
        <v>0</v>
      </c>
    </row>
    <row r="318" spans="1:7" x14ac:dyDescent="0.25">
      <c r="A318" s="2">
        <v>29811</v>
      </c>
      <c r="B318" s="3">
        <v>1046994</v>
      </c>
      <c r="C318" s="2">
        <v>29811</v>
      </c>
      <c r="D318" s="3">
        <v>1046994</v>
      </c>
      <c r="E318" s="2">
        <f t="shared" si="14"/>
        <v>29811</v>
      </c>
      <c r="F318" s="3">
        <f t="shared" si="15"/>
        <v>0</v>
      </c>
      <c r="G318" s="3">
        <f t="shared" si="16"/>
        <v>0</v>
      </c>
    </row>
    <row r="319" spans="1:7" x14ac:dyDescent="0.25">
      <c r="A319" s="2">
        <v>29812</v>
      </c>
      <c r="B319" s="3">
        <v>1042205</v>
      </c>
      <c r="C319" s="2">
        <v>29812</v>
      </c>
      <c r="D319" s="3">
        <v>1042205</v>
      </c>
      <c r="E319" s="2">
        <f t="shared" si="14"/>
        <v>29812</v>
      </c>
      <c r="F319" s="3">
        <f t="shared" si="15"/>
        <v>0</v>
      </c>
      <c r="G319" s="3">
        <f t="shared" si="16"/>
        <v>0</v>
      </c>
    </row>
    <row r="320" spans="1:7" x14ac:dyDescent="0.25">
      <c r="A320" s="2">
        <v>29813</v>
      </c>
      <c r="B320" s="3">
        <v>1104914</v>
      </c>
      <c r="C320" s="2">
        <v>29813</v>
      </c>
      <c r="D320" s="3">
        <v>1104914</v>
      </c>
      <c r="E320" s="2">
        <f t="shared" si="14"/>
        <v>29813</v>
      </c>
      <c r="F320" s="3">
        <f t="shared" si="15"/>
        <v>0</v>
      </c>
      <c r="G320" s="3">
        <f t="shared" si="16"/>
        <v>0</v>
      </c>
    </row>
    <row r="321" spans="1:7" x14ac:dyDescent="0.25">
      <c r="A321" s="2">
        <v>29814</v>
      </c>
      <c r="B321" s="3">
        <v>1173052</v>
      </c>
      <c r="C321" s="2">
        <v>29814</v>
      </c>
      <c r="D321" s="3">
        <v>1173052</v>
      </c>
      <c r="E321" s="2">
        <f t="shared" si="14"/>
        <v>29814</v>
      </c>
      <c r="F321" s="3">
        <f t="shared" si="15"/>
        <v>0</v>
      </c>
      <c r="G321" s="3">
        <f t="shared" si="16"/>
        <v>0</v>
      </c>
    </row>
    <row r="322" spans="1:7" x14ac:dyDescent="0.25">
      <c r="A322" s="2">
        <v>29815</v>
      </c>
      <c r="B322" s="3">
        <v>1120720</v>
      </c>
      <c r="C322" s="2">
        <v>29815</v>
      </c>
      <c r="D322" s="3">
        <v>1120720</v>
      </c>
      <c r="E322" s="2">
        <f t="shared" si="14"/>
        <v>29815</v>
      </c>
      <c r="F322" s="3">
        <f t="shared" si="15"/>
        <v>0</v>
      </c>
      <c r="G322" s="3">
        <f t="shared" si="16"/>
        <v>0</v>
      </c>
    </row>
    <row r="323" spans="1:7" x14ac:dyDescent="0.25">
      <c r="A323" s="2">
        <v>29816</v>
      </c>
      <c r="B323" s="3">
        <v>1062616</v>
      </c>
      <c r="C323" s="2">
        <v>29816</v>
      </c>
      <c r="D323" s="3">
        <v>1062616</v>
      </c>
      <c r="E323" s="2">
        <f t="shared" ref="E323:E386" si="17">A323</f>
        <v>29816</v>
      </c>
      <c r="F323" s="3">
        <f t="shared" ref="F323:F386" si="18">ABS(B323-D323)</f>
        <v>0</v>
      </c>
      <c r="G323" s="3">
        <f t="shared" ref="G323:G386" si="19">100*F323/D323</f>
        <v>0</v>
      </c>
    </row>
    <row r="324" spans="1:7" x14ac:dyDescent="0.25">
      <c r="A324" s="2">
        <v>29817</v>
      </c>
      <c r="B324" s="3">
        <v>1052382</v>
      </c>
      <c r="C324" s="2">
        <v>29817</v>
      </c>
      <c r="D324" s="3">
        <v>1052382</v>
      </c>
      <c r="E324" s="2">
        <f t="shared" si="17"/>
        <v>29817</v>
      </c>
      <c r="F324" s="3">
        <f t="shared" si="18"/>
        <v>0</v>
      </c>
      <c r="G324" s="3">
        <f t="shared" si="19"/>
        <v>0</v>
      </c>
    </row>
    <row r="325" spans="1:7" x14ac:dyDescent="0.25">
      <c r="A325" s="2">
        <v>29818</v>
      </c>
      <c r="B325" s="3">
        <v>1047283</v>
      </c>
      <c r="C325" s="2">
        <v>29818</v>
      </c>
      <c r="D325" s="3">
        <v>1047283</v>
      </c>
      <c r="E325" s="2">
        <f t="shared" si="17"/>
        <v>29818</v>
      </c>
      <c r="F325" s="3">
        <f t="shared" si="18"/>
        <v>0</v>
      </c>
      <c r="G325" s="3">
        <f t="shared" si="19"/>
        <v>0</v>
      </c>
    </row>
    <row r="326" spans="1:7" x14ac:dyDescent="0.25">
      <c r="A326" s="2">
        <v>29819</v>
      </c>
      <c r="B326" s="3">
        <v>1051970</v>
      </c>
      <c r="C326" s="2">
        <v>29819</v>
      </c>
      <c r="D326" s="3">
        <v>1051970</v>
      </c>
      <c r="E326" s="2">
        <f t="shared" si="17"/>
        <v>29819</v>
      </c>
      <c r="F326" s="3">
        <f t="shared" si="18"/>
        <v>0</v>
      </c>
      <c r="G326" s="3">
        <f t="shared" si="19"/>
        <v>0</v>
      </c>
    </row>
    <row r="327" spans="1:7" x14ac:dyDescent="0.25">
      <c r="A327" s="2">
        <v>29820</v>
      </c>
      <c r="B327" s="3">
        <v>1051961</v>
      </c>
      <c r="C327" s="2">
        <v>29820</v>
      </c>
      <c r="D327" s="3">
        <v>1051961</v>
      </c>
      <c r="E327" s="2">
        <f t="shared" si="17"/>
        <v>29820</v>
      </c>
      <c r="F327" s="3">
        <f t="shared" si="18"/>
        <v>0</v>
      </c>
      <c r="G327" s="3">
        <f t="shared" si="19"/>
        <v>0</v>
      </c>
    </row>
    <row r="328" spans="1:7" x14ac:dyDescent="0.25">
      <c r="A328" s="2">
        <v>29821</v>
      </c>
      <c r="B328" s="3">
        <v>885560.4</v>
      </c>
      <c r="C328" s="2">
        <v>29821</v>
      </c>
      <c r="D328" s="3">
        <v>885560.4</v>
      </c>
      <c r="E328" s="2">
        <f t="shared" si="17"/>
        <v>29821</v>
      </c>
      <c r="F328" s="3">
        <f t="shared" si="18"/>
        <v>0</v>
      </c>
      <c r="G328" s="3">
        <f t="shared" si="19"/>
        <v>0</v>
      </c>
    </row>
    <row r="329" spans="1:7" x14ac:dyDescent="0.25">
      <c r="A329" s="2">
        <v>29822</v>
      </c>
      <c r="B329" s="3">
        <v>643203.19999999995</v>
      </c>
      <c r="C329" s="2">
        <v>29822</v>
      </c>
      <c r="D329" s="3">
        <v>643203.19999999995</v>
      </c>
      <c r="E329" s="2">
        <f t="shared" si="17"/>
        <v>29822</v>
      </c>
      <c r="F329" s="3">
        <f t="shared" si="18"/>
        <v>0</v>
      </c>
      <c r="G329" s="3">
        <f t="shared" si="19"/>
        <v>0</v>
      </c>
    </row>
    <row r="330" spans="1:7" x14ac:dyDescent="0.25">
      <c r="A330" s="2">
        <v>29823</v>
      </c>
      <c r="B330" s="3">
        <v>577669.19999999995</v>
      </c>
      <c r="C330" s="2">
        <v>29823</v>
      </c>
      <c r="D330" s="3">
        <v>577669.19999999995</v>
      </c>
      <c r="E330" s="2">
        <f t="shared" si="17"/>
        <v>29823</v>
      </c>
      <c r="F330" s="3">
        <f t="shared" si="18"/>
        <v>0</v>
      </c>
      <c r="G330" s="3">
        <f t="shared" si="19"/>
        <v>0</v>
      </c>
    </row>
    <row r="331" spans="1:7" x14ac:dyDescent="0.25">
      <c r="A331" s="2">
        <v>29824</v>
      </c>
      <c r="B331" s="3">
        <v>686563.2</v>
      </c>
      <c r="C331" s="2">
        <v>29824</v>
      </c>
      <c r="D331" s="3">
        <v>686563.2</v>
      </c>
      <c r="E331" s="2">
        <f t="shared" si="17"/>
        <v>29824</v>
      </c>
      <c r="F331" s="3">
        <f t="shared" si="18"/>
        <v>0</v>
      </c>
      <c r="G331" s="3">
        <f t="shared" si="19"/>
        <v>0</v>
      </c>
    </row>
    <row r="332" spans="1:7" x14ac:dyDescent="0.25">
      <c r="A332" s="2">
        <v>29825</v>
      </c>
      <c r="B332" s="3">
        <v>896742.40000000002</v>
      </c>
      <c r="C332" s="2">
        <v>29825</v>
      </c>
      <c r="D332" s="3">
        <v>896742.40000000002</v>
      </c>
      <c r="E332" s="2">
        <f t="shared" si="17"/>
        <v>29825</v>
      </c>
      <c r="F332" s="3">
        <f t="shared" si="18"/>
        <v>0</v>
      </c>
      <c r="G332" s="3">
        <f t="shared" si="19"/>
        <v>0</v>
      </c>
    </row>
    <row r="333" spans="1:7" x14ac:dyDescent="0.25">
      <c r="A333" s="2">
        <v>29826</v>
      </c>
      <c r="B333" s="3">
        <v>1034125</v>
      </c>
      <c r="C333" s="2">
        <v>29826</v>
      </c>
      <c r="D333" s="3">
        <v>1034125</v>
      </c>
      <c r="E333" s="2">
        <f t="shared" si="17"/>
        <v>29826</v>
      </c>
      <c r="F333" s="3">
        <f t="shared" si="18"/>
        <v>0</v>
      </c>
      <c r="G333" s="3">
        <f t="shared" si="19"/>
        <v>0</v>
      </c>
    </row>
    <row r="334" spans="1:7" x14ac:dyDescent="0.25">
      <c r="A334" s="2">
        <v>29827</v>
      </c>
      <c r="B334" s="3">
        <v>1062730</v>
      </c>
      <c r="C334" s="2">
        <v>29827</v>
      </c>
      <c r="D334" s="3">
        <v>1062730</v>
      </c>
      <c r="E334" s="2">
        <f t="shared" si="17"/>
        <v>29827</v>
      </c>
      <c r="F334" s="3">
        <f t="shared" si="18"/>
        <v>0</v>
      </c>
      <c r="G334" s="3">
        <f t="shared" si="19"/>
        <v>0</v>
      </c>
    </row>
    <row r="335" spans="1:7" x14ac:dyDescent="0.25">
      <c r="A335" s="2">
        <v>29828</v>
      </c>
      <c r="B335" s="3">
        <v>1061262</v>
      </c>
      <c r="C335" s="2">
        <v>29828</v>
      </c>
      <c r="D335" s="3">
        <v>1061262</v>
      </c>
      <c r="E335" s="2">
        <f t="shared" si="17"/>
        <v>29828</v>
      </c>
      <c r="F335" s="3">
        <f t="shared" si="18"/>
        <v>0</v>
      </c>
      <c r="G335" s="3">
        <f t="shared" si="19"/>
        <v>0</v>
      </c>
    </row>
    <row r="336" spans="1:7" x14ac:dyDescent="0.25">
      <c r="A336" s="2">
        <v>29829</v>
      </c>
      <c r="B336" s="3">
        <v>1059160</v>
      </c>
      <c r="C336" s="2">
        <v>29829</v>
      </c>
      <c r="D336" s="3">
        <v>1059160</v>
      </c>
      <c r="E336" s="2">
        <f t="shared" si="17"/>
        <v>29829</v>
      </c>
      <c r="F336" s="3">
        <f t="shared" si="18"/>
        <v>0</v>
      </c>
      <c r="G336" s="3">
        <f t="shared" si="19"/>
        <v>0</v>
      </c>
    </row>
    <row r="337" spans="1:7" x14ac:dyDescent="0.25">
      <c r="A337" s="2">
        <v>29830</v>
      </c>
      <c r="B337" s="3">
        <v>1054429</v>
      </c>
      <c r="C337" s="2">
        <v>29830</v>
      </c>
      <c r="D337" s="3">
        <v>1054429</v>
      </c>
      <c r="E337" s="2">
        <f t="shared" si="17"/>
        <v>29830</v>
      </c>
      <c r="F337" s="3">
        <f t="shared" si="18"/>
        <v>0</v>
      </c>
      <c r="G337" s="3">
        <f t="shared" si="19"/>
        <v>0</v>
      </c>
    </row>
    <row r="338" spans="1:7" x14ac:dyDescent="0.25">
      <c r="A338" s="2">
        <v>29831</v>
      </c>
      <c r="B338" s="3">
        <v>1076160</v>
      </c>
      <c r="C338" s="2">
        <v>29831</v>
      </c>
      <c r="D338" s="3">
        <v>1076160</v>
      </c>
      <c r="E338" s="2">
        <f t="shared" si="17"/>
        <v>29831</v>
      </c>
      <c r="F338" s="3">
        <f t="shared" si="18"/>
        <v>0</v>
      </c>
      <c r="G338" s="3">
        <f t="shared" si="19"/>
        <v>0</v>
      </c>
    </row>
    <row r="339" spans="1:7" x14ac:dyDescent="0.25">
      <c r="A339" s="2">
        <v>29832</v>
      </c>
      <c r="B339" s="3">
        <v>1060032</v>
      </c>
      <c r="C339" s="2">
        <v>29832</v>
      </c>
      <c r="D339" s="3">
        <v>1060032</v>
      </c>
      <c r="E339" s="2">
        <f t="shared" si="17"/>
        <v>29832</v>
      </c>
      <c r="F339" s="3">
        <f t="shared" si="18"/>
        <v>0</v>
      </c>
      <c r="G339" s="3">
        <f t="shared" si="19"/>
        <v>0</v>
      </c>
    </row>
    <row r="340" spans="1:7" x14ac:dyDescent="0.25">
      <c r="A340" s="2">
        <v>29833</v>
      </c>
      <c r="B340" s="3">
        <v>1050490</v>
      </c>
      <c r="C340" s="2">
        <v>29833</v>
      </c>
      <c r="D340" s="3">
        <v>1050490</v>
      </c>
      <c r="E340" s="2">
        <f t="shared" si="17"/>
        <v>29833</v>
      </c>
      <c r="F340" s="3">
        <f t="shared" si="18"/>
        <v>0</v>
      </c>
      <c r="G340" s="3">
        <f t="shared" si="19"/>
        <v>0</v>
      </c>
    </row>
    <row r="341" spans="1:7" x14ac:dyDescent="0.25">
      <c r="A341" s="2">
        <v>29834</v>
      </c>
      <c r="B341" s="3">
        <v>1048471</v>
      </c>
      <c r="C341" s="2">
        <v>29834</v>
      </c>
      <c r="D341" s="3">
        <v>1048471</v>
      </c>
      <c r="E341" s="2">
        <f t="shared" si="17"/>
        <v>29834</v>
      </c>
      <c r="F341" s="3">
        <f t="shared" si="18"/>
        <v>0</v>
      </c>
      <c r="G341" s="3">
        <f t="shared" si="19"/>
        <v>0</v>
      </c>
    </row>
    <row r="342" spans="1:7" x14ac:dyDescent="0.25">
      <c r="A342" s="2">
        <v>29835</v>
      </c>
      <c r="B342" s="3">
        <v>1047640</v>
      </c>
      <c r="C342" s="2">
        <v>29835</v>
      </c>
      <c r="D342" s="3">
        <v>1047640</v>
      </c>
      <c r="E342" s="2">
        <f t="shared" si="17"/>
        <v>29835</v>
      </c>
      <c r="F342" s="3">
        <f t="shared" si="18"/>
        <v>0</v>
      </c>
      <c r="G342" s="3">
        <f t="shared" si="19"/>
        <v>0</v>
      </c>
    </row>
    <row r="343" spans="1:7" x14ac:dyDescent="0.25">
      <c r="A343" s="2">
        <v>29836</v>
      </c>
      <c r="B343" s="3">
        <v>1052091</v>
      </c>
      <c r="C343" s="2">
        <v>29836</v>
      </c>
      <c r="D343" s="3">
        <v>1052091</v>
      </c>
      <c r="E343" s="2">
        <f t="shared" si="17"/>
        <v>29836</v>
      </c>
      <c r="F343" s="3">
        <f t="shared" si="18"/>
        <v>0</v>
      </c>
      <c r="G343" s="3">
        <f t="shared" si="19"/>
        <v>0</v>
      </c>
    </row>
    <row r="344" spans="1:7" x14ac:dyDescent="0.25">
      <c r="A344" s="2">
        <v>29837</v>
      </c>
      <c r="B344" s="3">
        <v>1025642</v>
      </c>
      <c r="C344" s="2">
        <v>29837</v>
      </c>
      <c r="D344" s="3">
        <v>1025642</v>
      </c>
      <c r="E344" s="2">
        <f t="shared" si="17"/>
        <v>29837</v>
      </c>
      <c r="F344" s="3">
        <f t="shared" si="18"/>
        <v>0</v>
      </c>
      <c r="G344" s="3">
        <f t="shared" si="19"/>
        <v>0</v>
      </c>
    </row>
    <row r="345" spans="1:7" x14ac:dyDescent="0.25">
      <c r="A345" s="2">
        <v>29838</v>
      </c>
      <c r="B345" s="3">
        <v>895919</v>
      </c>
      <c r="C345" s="2">
        <v>29838</v>
      </c>
      <c r="D345" s="3">
        <v>895919</v>
      </c>
      <c r="E345" s="2">
        <f t="shared" si="17"/>
        <v>29838</v>
      </c>
      <c r="F345" s="3">
        <f t="shared" si="18"/>
        <v>0</v>
      </c>
      <c r="G345" s="3">
        <f t="shared" si="19"/>
        <v>0</v>
      </c>
    </row>
    <row r="346" spans="1:7" x14ac:dyDescent="0.25">
      <c r="A346" s="2">
        <v>29839</v>
      </c>
      <c r="B346" s="3">
        <v>867725.6</v>
      </c>
      <c r="C346" s="2">
        <v>29839</v>
      </c>
      <c r="D346" s="3">
        <v>867725.6</v>
      </c>
      <c r="E346" s="2">
        <f t="shared" si="17"/>
        <v>29839</v>
      </c>
      <c r="F346" s="3">
        <f t="shared" si="18"/>
        <v>0</v>
      </c>
      <c r="G346" s="3">
        <f t="shared" si="19"/>
        <v>0</v>
      </c>
    </row>
    <row r="347" spans="1:7" x14ac:dyDescent="0.25">
      <c r="A347" s="2">
        <v>29840</v>
      </c>
      <c r="B347" s="3">
        <v>866683.7</v>
      </c>
      <c r="C347" s="2">
        <v>29840</v>
      </c>
      <c r="D347" s="3">
        <v>866683.7</v>
      </c>
      <c r="E347" s="2">
        <f t="shared" si="17"/>
        <v>29840</v>
      </c>
      <c r="F347" s="3">
        <f t="shared" si="18"/>
        <v>0</v>
      </c>
      <c r="G347" s="3">
        <f t="shared" si="19"/>
        <v>0</v>
      </c>
    </row>
    <row r="348" spans="1:7" x14ac:dyDescent="0.25">
      <c r="A348" s="2">
        <v>29841</v>
      </c>
      <c r="B348" s="3">
        <v>863903.2</v>
      </c>
      <c r="C348" s="2">
        <v>29841</v>
      </c>
      <c r="D348" s="3">
        <v>863903.2</v>
      </c>
      <c r="E348" s="2">
        <f t="shared" si="17"/>
        <v>29841</v>
      </c>
      <c r="F348" s="3">
        <f t="shared" si="18"/>
        <v>0</v>
      </c>
      <c r="G348" s="3">
        <f t="shared" si="19"/>
        <v>0</v>
      </c>
    </row>
    <row r="349" spans="1:7" x14ac:dyDescent="0.25">
      <c r="A349" s="2">
        <v>29842</v>
      </c>
      <c r="B349" s="3">
        <v>863724.9</v>
      </c>
      <c r="C349" s="2">
        <v>29842</v>
      </c>
      <c r="D349" s="3">
        <v>863724.9</v>
      </c>
      <c r="E349" s="2">
        <f t="shared" si="17"/>
        <v>29842</v>
      </c>
      <c r="F349" s="3">
        <f t="shared" si="18"/>
        <v>0</v>
      </c>
      <c r="G349" s="3">
        <f t="shared" si="19"/>
        <v>0</v>
      </c>
    </row>
    <row r="350" spans="1:7" x14ac:dyDescent="0.25">
      <c r="A350" s="2">
        <v>29843</v>
      </c>
      <c r="B350" s="3">
        <v>806241.8</v>
      </c>
      <c r="C350" s="2">
        <v>29843</v>
      </c>
      <c r="D350" s="3">
        <v>806241.8</v>
      </c>
      <c r="E350" s="2">
        <f t="shared" si="17"/>
        <v>29843</v>
      </c>
      <c r="F350" s="3">
        <f t="shared" si="18"/>
        <v>0</v>
      </c>
      <c r="G350" s="3">
        <f t="shared" si="19"/>
        <v>0</v>
      </c>
    </row>
    <row r="351" spans="1:7" x14ac:dyDescent="0.25">
      <c r="A351" s="2">
        <v>29844</v>
      </c>
      <c r="B351" s="3">
        <v>709796.9</v>
      </c>
      <c r="C351" s="2">
        <v>29844</v>
      </c>
      <c r="D351" s="3">
        <v>709796.9</v>
      </c>
      <c r="E351" s="2">
        <f t="shared" si="17"/>
        <v>29844</v>
      </c>
      <c r="F351" s="3">
        <f t="shared" si="18"/>
        <v>0</v>
      </c>
      <c r="G351" s="3">
        <f t="shared" si="19"/>
        <v>0</v>
      </c>
    </row>
    <row r="352" spans="1:7" x14ac:dyDescent="0.25">
      <c r="A352" s="2">
        <v>29845</v>
      </c>
      <c r="B352" s="3">
        <v>708094.1</v>
      </c>
      <c r="C352" s="2">
        <v>29845</v>
      </c>
      <c r="D352" s="3">
        <v>708094.1</v>
      </c>
      <c r="E352" s="2">
        <f t="shared" si="17"/>
        <v>29845</v>
      </c>
      <c r="F352" s="3">
        <f t="shared" si="18"/>
        <v>0</v>
      </c>
      <c r="G352" s="3">
        <f t="shared" si="19"/>
        <v>0</v>
      </c>
    </row>
    <row r="353" spans="1:7" x14ac:dyDescent="0.25">
      <c r="A353" s="2">
        <v>29846</v>
      </c>
      <c r="B353" s="3">
        <v>707468.9</v>
      </c>
      <c r="C353" s="2">
        <v>29846</v>
      </c>
      <c r="D353" s="3">
        <v>707468.9</v>
      </c>
      <c r="E353" s="2">
        <f t="shared" si="17"/>
        <v>29846</v>
      </c>
      <c r="F353" s="3">
        <f t="shared" si="18"/>
        <v>0</v>
      </c>
      <c r="G353" s="3">
        <f t="shared" si="19"/>
        <v>0</v>
      </c>
    </row>
    <row r="354" spans="1:7" x14ac:dyDescent="0.25">
      <c r="A354" s="2">
        <v>29847</v>
      </c>
      <c r="B354" s="3">
        <v>704850.8</v>
      </c>
      <c r="C354" s="2">
        <v>29847</v>
      </c>
      <c r="D354" s="3">
        <v>704850.8</v>
      </c>
      <c r="E354" s="2">
        <f t="shared" si="17"/>
        <v>29847</v>
      </c>
      <c r="F354" s="3">
        <f t="shared" si="18"/>
        <v>0</v>
      </c>
      <c r="G354" s="3">
        <f t="shared" si="19"/>
        <v>0</v>
      </c>
    </row>
    <row r="355" spans="1:7" x14ac:dyDescent="0.25">
      <c r="A355" s="2">
        <v>29848</v>
      </c>
      <c r="B355" s="3">
        <v>714282</v>
      </c>
      <c r="C355" s="2">
        <v>29848</v>
      </c>
      <c r="D355" s="3">
        <v>714282</v>
      </c>
      <c r="E355" s="2">
        <f t="shared" si="17"/>
        <v>29848</v>
      </c>
      <c r="F355" s="3">
        <f t="shared" si="18"/>
        <v>0</v>
      </c>
      <c r="G355" s="3">
        <f t="shared" si="19"/>
        <v>0</v>
      </c>
    </row>
    <row r="356" spans="1:7" x14ac:dyDescent="0.25">
      <c r="A356" s="2">
        <v>29849</v>
      </c>
      <c r="B356" s="3">
        <v>721545.8</v>
      </c>
      <c r="C356" s="2">
        <v>29849</v>
      </c>
      <c r="D356" s="3">
        <v>721545.8</v>
      </c>
      <c r="E356" s="2">
        <f t="shared" si="17"/>
        <v>29849</v>
      </c>
      <c r="F356" s="3">
        <f t="shared" si="18"/>
        <v>0</v>
      </c>
      <c r="G356" s="3">
        <f t="shared" si="19"/>
        <v>0</v>
      </c>
    </row>
    <row r="357" spans="1:7" x14ac:dyDescent="0.25">
      <c r="A357" s="2">
        <v>29850</v>
      </c>
      <c r="B357" s="3">
        <v>716912.6</v>
      </c>
      <c r="C357" s="2">
        <v>29850</v>
      </c>
      <c r="D357" s="3">
        <v>716912.6</v>
      </c>
      <c r="E357" s="2">
        <f t="shared" si="17"/>
        <v>29850</v>
      </c>
      <c r="F357" s="3">
        <f t="shared" si="18"/>
        <v>0</v>
      </c>
      <c r="G357" s="3">
        <f t="shared" si="19"/>
        <v>0</v>
      </c>
    </row>
    <row r="358" spans="1:7" x14ac:dyDescent="0.25">
      <c r="A358" s="2">
        <v>29851</v>
      </c>
      <c r="B358" s="3">
        <v>714505.4</v>
      </c>
      <c r="C358" s="2">
        <v>29851</v>
      </c>
      <c r="D358" s="3">
        <v>714505.4</v>
      </c>
      <c r="E358" s="2">
        <f t="shared" si="17"/>
        <v>29851</v>
      </c>
      <c r="F358" s="3">
        <f t="shared" si="18"/>
        <v>0</v>
      </c>
      <c r="G358" s="3">
        <f t="shared" si="19"/>
        <v>0</v>
      </c>
    </row>
    <row r="359" spans="1:7" x14ac:dyDescent="0.25">
      <c r="A359" s="2">
        <v>29852</v>
      </c>
      <c r="B359" s="3">
        <v>712074.8</v>
      </c>
      <c r="C359" s="2">
        <v>29852</v>
      </c>
      <c r="D359" s="3">
        <v>712074.8</v>
      </c>
      <c r="E359" s="2">
        <f t="shared" si="17"/>
        <v>29852</v>
      </c>
      <c r="F359" s="3">
        <f t="shared" si="18"/>
        <v>0</v>
      </c>
      <c r="G359" s="3">
        <f t="shared" si="19"/>
        <v>0</v>
      </c>
    </row>
    <row r="360" spans="1:7" x14ac:dyDescent="0.25">
      <c r="A360" s="2">
        <v>29853</v>
      </c>
      <c r="B360" s="3">
        <v>708081</v>
      </c>
      <c r="C360" s="2">
        <v>29853</v>
      </c>
      <c r="D360" s="3">
        <v>708081</v>
      </c>
      <c r="E360" s="2">
        <f t="shared" si="17"/>
        <v>29853</v>
      </c>
      <c r="F360" s="3">
        <f t="shared" si="18"/>
        <v>0</v>
      </c>
      <c r="G360" s="3">
        <f t="shared" si="19"/>
        <v>0</v>
      </c>
    </row>
    <row r="361" spans="1:7" x14ac:dyDescent="0.25">
      <c r="A361" s="2">
        <v>29854</v>
      </c>
      <c r="B361" s="3">
        <v>709667.9</v>
      </c>
      <c r="C361" s="2">
        <v>29854</v>
      </c>
      <c r="D361" s="3">
        <v>709667.9</v>
      </c>
      <c r="E361" s="2">
        <f t="shared" si="17"/>
        <v>29854</v>
      </c>
      <c r="F361" s="3">
        <f t="shared" si="18"/>
        <v>0</v>
      </c>
      <c r="G361" s="3">
        <f t="shared" si="19"/>
        <v>0</v>
      </c>
    </row>
    <row r="362" spans="1:7" x14ac:dyDescent="0.25">
      <c r="A362" s="2">
        <v>29855</v>
      </c>
      <c r="B362" s="3">
        <v>712039.2</v>
      </c>
      <c r="C362" s="2">
        <v>29855</v>
      </c>
      <c r="D362" s="3">
        <v>712039.2</v>
      </c>
      <c r="E362" s="2">
        <f t="shared" si="17"/>
        <v>29855</v>
      </c>
      <c r="F362" s="3">
        <f t="shared" si="18"/>
        <v>0</v>
      </c>
      <c r="G362" s="3">
        <f t="shared" si="19"/>
        <v>0</v>
      </c>
    </row>
    <row r="363" spans="1:7" x14ac:dyDescent="0.25">
      <c r="A363" s="2">
        <v>29856</v>
      </c>
      <c r="B363" s="3">
        <v>707281.1</v>
      </c>
      <c r="C363" s="2">
        <v>29856</v>
      </c>
      <c r="D363" s="3">
        <v>707281.1</v>
      </c>
      <c r="E363" s="2">
        <f t="shared" si="17"/>
        <v>29856</v>
      </c>
      <c r="F363" s="3">
        <f t="shared" si="18"/>
        <v>0</v>
      </c>
      <c r="G363" s="3">
        <f t="shared" si="19"/>
        <v>0</v>
      </c>
    </row>
    <row r="364" spans="1:7" x14ac:dyDescent="0.25">
      <c r="A364" s="2">
        <v>29857</v>
      </c>
      <c r="B364" s="3">
        <v>709598.2</v>
      </c>
      <c r="C364" s="2">
        <v>29857</v>
      </c>
      <c r="D364" s="3">
        <v>709598.2</v>
      </c>
      <c r="E364" s="2">
        <f t="shared" si="17"/>
        <v>29857</v>
      </c>
      <c r="F364" s="3">
        <f t="shared" si="18"/>
        <v>0</v>
      </c>
      <c r="G364" s="3">
        <f t="shared" si="19"/>
        <v>0</v>
      </c>
    </row>
    <row r="365" spans="1:7" x14ac:dyDescent="0.25">
      <c r="A365" s="2">
        <v>29858</v>
      </c>
      <c r="B365" s="3">
        <v>714386.2</v>
      </c>
      <c r="C365" s="2">
        <v>29858</v>
      </c>
      <c r="D365" s="3">
        <v>714386.2</v>
      </c>
      <c r="E365" s="2">
        <f t="shared" si="17"/>
        <v>29858</v>
      </c>
      <c r="F365" s="3">
        <f t="shared" si="18"/>
        <v>0</v>
      </c>
      <c r="G365" s="3">
        <f t="shared" si="19"/>
        <v>0</v>
      </c>
    </row>
    <row r="366" spans="1:7" x14ac:dyDescent="0.25">
      <c r="A366" s="2">
        <v>29859</v>
      </c>
      <c r="B366" s="3">
        <v>726402.8</v>
      </c>
      <c r="C366" s="2">
        <v>29859</v>
      </c>
      <c r="D366" s="3">
        <v>726402.8</v>
      </c>
      <c r="E366" s="2">
        <f t="shared" si="17"/>
        <v>29859</v>
      </c>
      <c r="F366" s="3">
        <f t="shared" si="18"/>
        <v>0</v>
      </c>
      <c r="G366" s="3">
        <f t="shared" si="19"/>
        <v>0</v>
      </c>
    </row>
    <row r="367" spans="1:7" x14ac:dyDescent="0.25">
      <c r="A367" s="2">
        <v>29860</v>
      </c>
      <c r="B367" s="3">
        <v>764846.4</v>
      </c>
      <c r="C367" s="2">
        <v>29860</v>
      </c>
      <c r="D367" s="3">
        <v>764846.4</v>
      </c>
      <c r="E367" s="2">
        <f t="shared" si="17"/>
        <v>29860</v>
      </c>
      <c r="F367" s="3">
        <f t="shared" si="18"/>
        <v>0</v>
      </c>
      <c r="G367" s="3">
        <f t="shared" si="19"/>
        <v>0</v>
      </c>
    </row>
    <row r="368" spans="1:7" x14ac:dyDescent="0.25">
      <c r="A368" s="2">
        <v>29861</v>
      </c>
      <c r="B368" s="3">
        <v>760695.8</v>
      </c>
      <c r="C368" s="2">
        <v>29861</v>
      </c>
      <c r="D368" s="3">
        <v>760695.8</v>
      </c>
      <c r="E368" s="2">
        <f t="shared" si="17"/>
        <v>29861</v>
      </c>
      <c r="F368" s="3">
        <f t="shared" si="18"/>
        <v>0</v>
      </c>
      <c r="G368" s="3">
        <f t="shared" si="19"/>
        <v>0</v>
      </c>
    </row>
    <row r="369" spans="1:7" x14ac:dyDescent="0.25">
      <c r="A369" s="2">
        <v>29862</v>
      </c>
      <c r="B369" s="3">
        <v>760857.4</v>
      </c>
      <c r="C369" s="2">
        <v>29862</v>
      </c>
      <c r="D369" s="3">
        <v>760857.4</v>
      </c>
      <c r="E369" s="2">
        <f t="shared" si="17"/>
        <v>29862</v>
      </c>
      <c r="F369" s="3">
        <f t="shared" si="18"/>
        <v>0</v>
      </c>
      <c r="G369" s="3">
        <f t="shared" si="19"/>
        <v>0</v>
      </c>
    </row>
    <row r="370" spans="1:7" x14ac:dyDescent="0.25">
      <c r="A370" s="2">
        <v>29863</v>
      </c>
      <c r="B370" s="3">
        <v>756142.4</v>
      </c>
      <c r="C370" s="2">
        <v>29863</v>
      </c>
      <c r="D370" s="3">
        <v>756142.4</v>
      </c>
      <c r="E370" s="2">
        <f t="shared" si="17"/>
        <v>29863</v>
      </c>
      <c r="F370" s="3">
        <f t="shared" si="18"/>
        <v>0</v>
      </c>
      <c r="G370" s="3">
        <f t="shared" si="19"/>
        <v>0</v>
      </c>
    </row>
    <row r="371" spans="1:7" x14ac:dyDescent="0.25">
      <c r="A371" s="2">
        <v>29864</v>
      </c>
      <c r="B371" s="3">
        <v>758484.9</v>
      </c>
      <c r="C371" s="2">
        <v>29864</v>
      </c>
      <c r="D371" s="3">
        <v>758484.9</v>
      </c>
      <c r="E371" s="2">
        <f t="shared" si="17"/>
        <v>29864</v>
      </c>
      <c r="F371" s="3">
        <f t="shared" si="18"/>
        <v>0</v>
      </c>
      <c r="G371" s="3">
        <f t="shared" si="19"/>
        <v>0</v>
      </c>
    </row>
    <row r="372" spans="1:7" x14ac:dyDescent="0.25">
      <c r="A372" s="2">
        <v>29865</v>
      </c>
      <c r="B372" s="3">
        <v>753716.5</v>
      </c>
      <c r="C372" s="2">
        <v>29865</v>
      </c>
      <c r="D372" s="3">
        <v>753716.5</v>
      </c>
      <c r="E372" s="2">
        <f t="shared" si="17"/>
        <v>29865</v>
      </c>
      <c r="F372" s="3">
        <f t="shared" si="18"/>
        <v>0</v>
      </c>
      <c r="G372" s="3">
        <f t="shared" si="19"/>
        <v>0</v>
      </c>
    </row>
    <row r="373" spans="1:7" x14ac:dyDescent="0.25">
      <c r="A373" s="2">
        <v>29866</v>
      </c>
      <c r="B373" s="3">
        <v>779007.8</v>
      </c>
      <c r="C373" s="2">
        <v>29866</v>
      </c>
      <c r="D373" s="3">
        <v>779007.8</v>
      </c>
      <c r="E373" s="2">
        <f t="shared" si="17"/>
        <v>29866</v>
      </c>
      <c r="F373" s="3">
        <f t="shared" si="18"/>
        <v>0</v>
      </c>
      <c r="G373" s="3">
        <f t="shared" si="19"/>
        <v>0</v>
      </c>
    </row>
    <row r="374" spans="1:7" x14ac:dyDescent="0.25">
      <c r="A374" s="2">
        <v>29867</v>
      </c>
      <c r="B374" s="3">
        <v>754457.4</v>
      </c>
      <c r="C374" s="2">
        <v>29867</v>
      </c>
      <c r="D374" s="3">
        <v>754457.4</v>
      </c>
      <c r="E374" s="2">
        <f t="shared" si="17"/>
        <v>29867</v>
      </c>
      <c r="F374" s="3">
        <f t="shared" si="18"/>
        <v>0</v>
      </c>
      <c r="G374" s="3">
        <f t="shared" si="19"/>
        <v>0</v>
      </c>
    </row>
    <row r="375" spans="1:7" x14ac:dyDescent="0.25">
      <c r="A375" s="2">
        <v>29868</v>
      </c>
      <c r="B375" s="3">
        <v>754496.7</v>
      </c>
      <c r="C375" s="2">
        <v>29868</v>
      </c>
      <c r="D375" s="3">
        <v>754496.7</v>
      </c>
      <c r="E375" s="2">
        <f t="shared" si="17"/>
        <v>29868</v>
      </c>
      <c r="F375" s="3">
        <f t="shared" si="18"/>
        <v>0</v>
      </c>
      <c r="G375" s="3">
        <f t="shared" si="19"/>
        <v>0</v>
      </c>
    </row>
    <row r="376" spans="1:7" x14ac:dyDescent="0.25">
      <c r="A376" s="2">
        <v>29869</v>
      </c>
      <c r="B376" s="3">
        <v>749420.3</v>
      </c>
      <c r="C376" s="2">
        <v>29869</v>
      </c>
      <c r="D376" s="3">
        <v>749420.3</v>
      </c>
      <c r="E376" s="2">
        <f t="shared" si="17"/>
        <v>29869</v>
      </c>
      <c r="F376" s="3">
        <f t="shared" si="18"/>
        <v>0</v>
      </c>
      <c r="G376" s="3">
        <f t="shared" si="19"/>
        <v>0</v>
      </c>
    </row>
    <row r="377" spans="1:7" x14ac:dyDescent="0.25">
      <c r="A377" s="2">
        <v>29870</v>
      </c>
      <c r="B377" s="3">
        <v>761273.1</v>
      </c>
      <c r="C377" s="2">
        <v>29870</v>
      </c>
      <c r="D377" s="3">
        <v>761273.1</v>
      </c>
      <c r="E377" s="2">
        <f t="shared" si="17"/>
        <v>29870</v>
      </c>
      <c r="F377" s="3">
        <f t="shared" si="18"/>
        <v>0</v>
      </c>
      <c r="G377" s="3">
        <f t="shared" si="19"/>
        <v>0</v>
      </c>
    </row>
    <row r="378" spans="1:7" x14ac:dyDescent="0.25">
      <c r="A378" s="2">
        <v>29871</v>
      </c>
      <c r="B378" s="3">
        <v>768572.9</v>
      </c>
      <c r="C378" s="2">
        <v>29871</v>
      </c>
      <c r="D378" s="3">
        <v>768572.9</v>
      </c>
      <c r="E378" s="2">
        <f t="shared" si="17"/>
        <v>29871</v>
      </c>
      <c r="F378" s="3">
        <f t="shared" si="18"/>
        <v>0</v>
      </c>
      <c r="G378" s="3">
        <f t="shared" si="19"/>
        <v>0</v>
      </c>
    </row>
    <row r="379" spans="1:7" x14ac:dyDescent="0.25">
      <c r="A379" s="2">
        <v>29872</v>
      </c>
      <c r="B379" s="3">
        <v>756515.7</v>
      </c>
      <c r="C379" s="2">
        <v>29872</v>
      </c>
      <c r="D379" s="3">
        <v>756515.7</v>
      </c>
      <c r="E379" s="2">
        <f t="shared" si="17"/>
        <v>29872</v>
      </c>
      <c r="F379" s="3">
        <f t="shared" si="18"/>
        <v>0</v>
      </c>
      <c r="G379" s="3">
        <f t="shared" si="19"/>
        <v>0</v>
      </c>
    </row>
    <row r="380" spans="1:7" x14ac:dyDescent="0.25">
      <c r="A380" s="2">
        <v>29873</v>
      </c>
      <c r="B380" s="3">
        <v>720493.1</v>
      </c>
      <c r="C380" s="2">
        <v>29873</v>
      </c>
      <c r="D380" s="3">
        <v>720493.1</v>
      </c>
      <c r="E380" s="2">
        <f t="shared" si="17"/>
        <v>29873</v>
      </c>
      <c r="F380" s="3">
        <f t="shared" si="18"/>
        <v>0</v>
      </c>
      <c r="G380" s="3">
        <f t="shared" si="19"/>
        <v>0</v>
      </c>
    </row>
    <row r="381" spans="1:7" x14ac:dyDescent="0.25">
      <c r="A381" s="2">
        <v>29874</v>
      </c>
      <c r="B381" s="3">
        <v>486139.9</v>
      </c>
      <c r="C381" s="2">
        <v>29874</v>
      </c>
      <c r="D381" s="3">
        <v>486139.9</v>
      </c>
      <c r="E381" s="2">
        <f t="shared" si="17"/>
        <v>29874</v>
      </c>
      <c r="F381" s="3">
        <f t="shared" si="18"/>
        <v>0</v>
      </c>
      <c r="G381" s="3">
        <f t="shared" si="19"/>
        <v>0</v>
      </c>
    </row>
    <row r="382" spans="1:7" x14ac:dyDescent="0.25">
      <c r="A382" s="2">
        <v>29875</v>
      </c>
      <c r="B382" s="3">
        <v>391768</v>
      </c>
      <c r="C382" s="2">
        <v>29875</v>
      </c>
      <c r="D382" s="3">
        <v>391768</v>
      </c>
      <c r="E382" s="2">
        <f t="shared" si="17"/>
        <v>29875</v>
      </c>
      <c r="F382" s="3">
        <f t="shared" si="18"/>
        <v>0</v>
      </c>
      <c r="G382" s="3">
        <f t="shared" si="19"/>
        <v>0</v>
      </c>
    </row>
    <row r="383" spans="1:7" x14ac:dyDescent="0.25">
      <c r="A383" s="2">
        <v>29876</v>
      </c>
      <c r="B383" s="3">
        <v>389236</v>
      </c>
      <c r="C383" s="2">
        <v>29876</v>
      </c>
      <c r="D383" s="3">
        <v>389236</v>
      </c>
      <c r="E383" s="2">
        <f t="shared" si="17"/>
        <v>29876</v>
      </c>
      <c r="F383" s="3">
        <f t="shared" si="18"/>
        <v>0</v>
      </c>
      <c r="G383" s="3">
        <f t="shared" si="19"/>
        <v>0</v>
      </c>
    </row>
    <row r="384" spans="1:7" x14ac:dyDescent="0.25">
      <c r="A384" s="2">
        <v>29877</v>
      </c>
      <c r="B384" s="3">
        <v>385191.1</v>
      </c>
      <c r="C384" s="2">
        <v>29877</v>
      </c>
      <c r="D384" s="3">
        <v>385191.1</v>
      </c>
      <c r="E384" s="2">
        <f t="shared" si="17"/>
        <v>29877</v>
      </c>
      <c r="F384" s="3">
        <f t="shared" si="18"/>
        <v>0</v>
      </c>
      <c r="G384" s="3">
        <f t="shared" si="19"/>
        <v>0</v>
      </c>
    </row>
    <row r="385" spans="1:7" x14ac:dyDescent="0.25">
      <c r="A385" s="2">
        <v>29878</v>
      </c>
      <c r="B385" s="3">
        <v>384669.2</v>
      </c>
      <c r="C385" s="2">
        <v>29878</v>
      </c>
      <c r="D385" s="3">
        <v>384669.2</v>
      </c>
      <c r="E385" s="2">
        <f t="shared" si="17"/>
        <v>29878</v>
      </c>
      <c r="F385" s="3">
        <f t="shared" si="18"/>
        <v>0</v>
      </c>
      <c r="G385" s="3">
        <f t="shared" si="19"/>
        <v>0</v>
      </c>
    </row>
    <row r="386" spans="1:7" x14ac:dyDescent="0.25">
      <c r="A386" s="2">
        <v>29879</v>
      </c>
      <c r="B386" s="3">
        <v>382082.2</v>
      </c>
      <c r="C386" s="2">
        <v>29879</v>
      </c>
      <c r="D386" s="3">
        <v>382082.2</v>
      </c>
      <c r="E386" s="2">
        <f t="shared" si="17"/>
        <v>29879</v>
      </c>
      <c r="F386" s="3">
        <f t="shared" si="18"/>
        <v>0</v>
      </c>
      <c r="G386" s="3">
        <f t="shared" si="19"/>
        <v>0</v>
      </c>
    </row>
    <row r="387" spans="1:7" x14ac:dyDescent="0.25">
      <c r="A387" s="2">
        <v>29880</v>
      </c>
      <c r="B387" s="3">
        <v>265907.20000000001</v>
      </c>
      <c r="C387" s="2">
        <v>29880</v>
      </c>
      <c r="D387" s="3">
        <v>265907.20000000001</v>
      </c>
      <c r="E387" s="2">
        <f t="shared" ref="E387:E450" si="20">A387</f>
        <v>29880</v>
      </c>
      <c r="F387" s="3">
        <f t="shared" ref="F387:F450" si="21">ABS(B387-D387)</f>
        <v>0</v>
      </c>
      <c r="G387" s="3">
        <f t="shared" ref="G387:G450" si="22">100*F387/D387</f>
        <v>0</v>
      </c>
    </row>
    <row r="388" spans="1:7" x14ac:dyDescent="0.25">
      <c r="A388" s="2">
        <v>29881</v>
      </c>
      <c r="B388" s="3">
        <v>159891.79999999999</v>
      </c>
      <c r="C388" s="2">
        <v>29881</v>
      </c>
      <c r="D388" s="3">
        <v>159891.79999999999</v>
      </c>
      <c r="E388" s="2">
        <f t="shared" si="20"/>
        <v>29881</v>
      </c>
      <c r="F388" s="3">
        <f t="shared" si="21"/>
        <v>0</v>
      </c>
      <c r="G388" s="3">
        <f t="shared" si="22"/>
        <v>0</v>
      </c>
    </row>
    <row r="389" spans="1:7" x14ac:dyDescent="0.25">
      <c r="A389" s="2">
        <v>29882</v>
      </c>
      <c r="B389" s="3">
        <v>163442.79999999999</v>
      </c>
      <c r="C389" s="2">
        <v>29882</v>
      </c>
      <c r="D389" s="3">
        <v>163442.79999999999</v>
      </c>
      <c r="E389" s="2">
        <f t="shared" si="20"/>
        <v>29882</v>
      </c>
      <c r="F389" s="3">
        <f t="shared" si="21"/>
        <v>0</v>
      </c>
      <c r="G389" s="3">
        <f t="shared" si="22"/>
        <v>0</v>
      </c>
    </row>
    <row r="390" spans="1:7" x14ac:dyDescent="0.25">
      <c r="A390" s="2">
        <v>29883</v>
      </c>
      <c r="B390" s="3">
        <v>159982.5</v>
      </c>
      <c r="C390" s="2">
        <v>29883</v>
      </c>
      <c r="D390" s="3">
        <v>159982.5</v>
      </c>
      <c r="E390" s="2">
        <f t="shared" si="20"/>
        <v>29883</v>
      </c>
      <c r="F390" s="3">
        <f t="shared" si="21"/>
        <v>0</v>
      </c>
      <c r="G390" s="3">
        <f t="shared" si="22"/>
        <v>0</v>
      </c>
    </row>
    <row r="391" spans="1:7" x14ac:dyDescent="0.25">
      <c r="A391" s="2">
        <v>29884</v>
      </c>
      <c r="B391" s="3">
        <v>159487.6</v>
      </c>
      <c r="C391" s="2">
        <v>29884</v>
      </c>
      <c r="D391" s="3">
        <v>159487.6</v>
      </c>
      <c r="E391" s="2">
        <f t="shared" si="20"/>
        <v>29884</v>
      </c>
      <c r="F391" s="3">
        <f t="shared" si="21"/>
        <v>0</v>
      </c>
      <c r="G391" s="3">
        <f t="shared" si="22"/>
        <v>0</v>
      </c>
    </row>
    <row r="392" spans="1:7" x14ac:dyDescent="0.25">
      <c r="A392" s="2">
        <v>29885</v>
      </c>
      <c r="B392" s="3">
        <v>156950</v>
      </c>
      <c r="C392" s="2">
        <v>29885</v>
      </c>
      <c r="D392" s="3">
        <v>156950</v>
      </c>
      <c r="E392" s="2">
        <f t="shared" si="20"/>
        <v>29885</v>
      </c>
      <c r="F392" s="3">
        <f t="shared" si="21"/>
        <v>0</v>
      </c>
      <c r="G392" s="3">
        <f t="shared" si="22"/>
        <v>0</v>
      </c>
    </row>
    <row r="393" spans="1:7" x14ac:dyDescent="0.25">
      <c r="A393" s="2">
        <v>29886</v>
      </c>
      <c r="B393" s="3">
        <v>215402</v>
      </c>
      <c r="C393" s="2">
        <v>29886</v>
      </c>
      <c r="D393" s="3">
        <v>215402</v>
      </c>
      <c r="E393" s="2">
        <f t="shared" si="20"/>
        <v>29886</v>
      </c>
      <c r="F393" s="3">
        <f t="shared" si="21"/>
        <v>0</v>
      </c>
      <c r="G393" s="3">
        <f t="shared" si="22"/>
        <v>0</v>
      </c>
    </row>
    <row r="394" spans="1:7" x14ac:dyDescent="0.25">
      <c r="A394" s="2">
        <v>29887</v>
      </c>
      <c r="B394" s="3">
        <v>254712.4</v>
      </c>
      <c r="C394" s="2">
        <v>29887</v>
      </c>
      <c r="D394" s="3">
        <v>254712.4</v>
      </c>
      <c r="E394" s="2">
        <f t="shared" si="20"/>
        <v>29887</v>
      </c>
      <c r="F394" s="3">
        <f t="shared" si="21"/>
        <v>0</v>
      </c>
      <c r="G394" s="3">
        <f t="shared" si="22"/>
        <v>0</v>
      </c>
    </row>
    <row r="395" spans="1:7" x14ac:dyDescent="0.25">
      <c r="A395" s="2">
        <v>29888</v>
      </c>
      <c r="B395" s="3">
        <v>250067.8</v>
      </c>
      <c r="C395" s="2">
        <v>29888</v>
      </c>
      <c r="D395" s="3">
        <v>250067.8</v>
      </c>
      <c r="E395" s="2">
        <f t="shared" si="20"/>
        <v>29888</v>
      </c>
      <c r="F395" s="3">
        <f t="shared" si="21"/>
        <v>0</v>
      </c>
      <c r="G395" s="3">
        <f t="shared" si="22"/>
        <v>0</v>
      </c>
    </row>
    <row r="396" spans="1:7" x14ac:dyDescent="0.25">
      <c r="A396" s="2">
        <v>29889</v>
      </c>
      <c r="B396" s="3">
        <v>247729</v>
      </c>
      <c r="C396" s="2">
        <v>29889</v>
      </c>
      <c r="D396" s="3">
        <v>247729</v>
      </c>
      <c r="E396" s="2">
        <f t="shared" si="20"/>
        <v>29889</v>
      </c>
      <c r="F396" s="3">
        <f t="shared" si="21"/>
        <v>0</v>
      </c>
      <c r="G396" s="3">
        <f t="shared" si="22"/>
        <v>0</v>
      </c>
    </row>
    <row r="397" spans="1:7" x14ac:dyDescent="0.25">
      <c r="A397" s="2">
        <v>29890</v>
      </c>
      <c r="B397" s="3">
        <v>247573.8</v>
      </c>
      <c r="C397" s="2">
        <v>29890</v>
      </c>
      <c r="D397" s="3">
        <v>247573.8</v>
      </c>
      <c r="E397" s="2">
        <f t="shared" si="20"/>
        <v>29890</v>
      </c>
      <c r="F397" s="3">
        <f t="shared" si="21"/>
        <v>0</v>
      </c>
      <c r="G397" s="3">
        <f t="shared" si="22"/>
        <v>0</v>
      </c>
    </row>
    <row r="398" spans="1:7" x14ac:dyDescent="0.25">
      <c r="A398" s="2">
        <v>29891</v>
      </c>
      <c r="B398" s="3">
        <v>199289.5</v>
      </c>
      <c r="C398" s="2">
        <v>29891</v>
      </c>
      <c r="D398" s="3">
        <v>199289.5</v>
      </c>
      <c r="E398" s="2">
        <f t="shared" si="20"/>
        <v>29891</v>
      </c>
      <c r="F398" s="3">
        <f t="shared" si="21"/>
        <v>0</v>
      </c>
      <c r="G398" s="3">
        <f t="shared" si="22"/>
        <v>0</v>
      </c>
    </row>
    <row r="399" spans="1:7" x14ac:dyDescent="0.25">
      <c r="A399" s="2">
        <v>29892</v>
      </c>
      <c r="B399" s="3">
        <v>124420.5</v>
      </c>
      <c r="C399" s="2">
        <v>29892</v>
      </c>
      <c r="D399" s="3">
        <v>124420.5</v>
      </c>
      <c r="E399" s="2">
        <f t="shared" si="20"/>
        <v>29892</v>
      </c>
      <c r="F399" s="3">
        <f t="shared" si="21"/>
        <v>0</v>
      </c>
      <c r="G399" s="3">
        <f t="shared" si="22"/>
        <v>0</v>
      </c>
    </row>
    <row r="400" spans="1:7" x14ac:dyDescent="0.25">
      <c r="A400" s="2">
        <v>29893</v>
      </c>
      <c r="B400" s="3">
        <v>110292.1</v>
      </c>
      <c r="C400" s="2">
        <v>29893</v>
      </c>
      <c r="D400" s="3">
        <v>110292.1</v>
      </c>
      <c r="E400" s="2">
        <f t="shared" si="20"/>
        <v>29893</v>
      </c>
      <c r="F400" s="3">
        <f t="shared" si="21"/>
        <v>0</v>
      </c>
      <c r="G400" s="3">
        <f t="shared" si="22"/>
        <v>0</v>
      </c>
    </row>
    <row r="401" spans="1:7" x14ac:dyDescent="0.25">
      <c r="A401" s="2">
        <v>29894</v>
      </c>
      <c r="B401" s="3">
        <v>122963.1</v>
      </c>
      <c r="C401" s="2">
        <v>29894</v>
      </c>
      <c r="D401" s="3">
        <v>122963.1</v>
      </c>
      <c r="E401" s="2">
        <f t="shared" si="20"/>
        <v>29894</v>
      </c>
      <c r="F401" s="3">
        <f t="shared" si="21"/>
        <v>0</v>
      </c>
      <c r="G401" s="3">
        <f t="shared" si="22"/>
        <v>0</v>
      </c>
    </row>
    <row r="402" spans="1:7" x14ac:dyDescent="0.25">
      <c r="A402" s="2">
        <v>29895</v>
      </c>
      <c r="B402" s="3">
        <v>125272.8</v>
      </c>
      <c r="C402" s="2">
        <v>29895</v>
      </c>
      <c r="D402" s="3">
        <v>125272.8</v>
      </c>
      <c r="E402" s="2">
        <f t="shared" si="20"/>
        <v>29895</v>
      </c>
      <c r="F402" s="3">
        <f t="shared" si="21"/>
        <v>0</v>
      </c>
      <c r="G402" s="3">
        <f t="shared" si="22"/>
        <v>0</v>
      </c>
    </row>
    <row r="403" spans="1:7" x14ac:dyDescent="0.25">
      <c r="A403" s="2">
        <v>29896</v>
      </c>
      <c r="B403" s="3">
        <v>125236.4</v>
      </c>
      <c r="C403" s="2">
        <v>29896</v>
      </c>
      <c r="D403" s="3">
        <v>125236.4</v>
      </c>
      <c r="E403" s="2">
        <f t="shared" si="20"/>
        <v>29896</v>
      </c>
      <c r="F403" s="3">
        <f t="shared" si="21"/>
        <v>0</v>
      </c>
      <c r="G403" s="3">
        <f t="shared" si="22"/>
        <v>0</v>
      </c>
    </row>
    <row r="404" spans="1:7" x14ac:dyDescent="0.25">
      <c r="A404" s="2">
        <v>29897</v>
      </c>
      <c r="B404" s="3">
        <v>125195.7</v>
      </c>
      <c r="C404" s="2">
        <v>29897</v>
      </c>
      <c r="D404" s="3">
        <v>125195.7</v>
      </c>
      <c r="E404" s="2">
        <f t="shared" si="20"/>
        <v>29897</v>
      </c>
      <c r="F404" s="3">
        <f t="shared" si="21"/>
        <v>0</v>
      </c>
      <c r="G404" s="3">
        <f t="shared" si="22"/>
        <v>0</v>
      </c>
    </row>
    <row r="405" spans="1:7" x14ac:dyDescent="0.25">
      <c r="A405" s="2">
        <v>29898</v>
      </c>
      <c r="B405" s="3">
        <v>125144.3</v>
      </c>
      <c r="C405" s="2">
        <v>29898</v>
      </c>
      <c r="D405" s="3">
        <v>125144.3</v>
      </c>
      <c r="E405" s="2">
        <f t="shared" si="20"/>
        <v>29898</v>
      </c>
      <c r="F405" s="3">
        <f t="shared" si="21"/>
        <v>0</v>
      </c>
      <c r="G405" s="3">
        <f t="shared" si="22"/>
        <v>0</v>
      </c>
    </row>
    <row r="406" spans="1:7" x14ac:dyDescent="0.25">
      <c r="A406" s="2">
        <v>29899</v>
      </c>
      <c r="B406" s="3">
        <v>164873.29999999999</v>
      </c>
      <c r="C406" s="2">
        <v>29899</v>
      </c>
      <c r="D406" s="3">
        <v>164873.29999999999</v>
      </c>
      <c r="E406" s="2">
        <f t="shared" si="20"/>
        <v>29899</v>
      </c>
      <c r="F406" s="3">
        <f t="shared" si="21"/>
        <v>0</v>
      </c>
      <c r="G406" s="3">
        <f t="shared" si="22"/>
        <v>0</v>
      </c>
    </row>
    <row r="407" spans="1:7" x14ac:dyDescent="0.25">
      <c r="A407" s="2">
        <v>29900</v>
      </c>
      <c r="B407" s="3">
        <v>302700</v>
      </c>
      <c r="C407" s="2">
        <v>29900</v>
      </c>
      <c r="D407" s="3">
        <v>302700</v>
      </c>
      <c r="E407" s="2">
        <f t="shared" si="20"/>
        <v>29900</v>
      </c>
      <c r="F407" s="3">
        <f t="shared" si="21"/>
        <v>0</v>
      </c>
      <c r="G407" s="3">
        <f t="shared" si="22"/>
        <v>0</v>
      </c>
    </row>
    <row r="408" spans="1:7" x14ac:dyDescent="0.25">
      <c r="A408" s="2">
        <v>29901</v>
      </c>
      <c r="B408" s="3">
        <v>308686.2</v>
      </c>
      <c r="C408" s="2">
        <v>29901</v>
      </c>
      <c r="D408" s="3">
        <v>308686.2</v>
      </c>
      <c r="E408" s="2">
        <f t="shared" si="20"/>
        <v>29901</v>
      </c>
      <c r="F408" s="3">
        <f t="shared" si="21"/>
        <v>0</v>
      </c>
      <c r="G408" s="3">
        <f t="shared" si="22"/>
        <v>0</v>
      </c>
    </row>
    <row r="409" spans="1:7" x14ac:dyDescent="0.25">
      <c r="A409" s="2">
        <v>29902</v>
      </c>
      <c r="B409" s="3">
        <v>337336.2</v>
      </c>
      <c r="C409" s="2">
        <v>29902</v>
      </c>
      <c r="D409" s="3">
        <v>337336.2</v>
      </c>
      <c r="E409" s="2">
        <f t="shared" si="20"/>
        <v>29902</v>
      </c>
      <c r="F409" s="3">
        <f t="shared" si="21"/>
        <v>0</v>
      </c>
      <c r="G409" s="3">
        <f t="shared" si="22"/>
        <v>0</v>
      </c>
    </row>
    <row r="410" spans="1:7" x14ac:dyDescent="0.25">
      <c r="A410" s="2">
        <v>29903</v>
      </c>
      <c r="B410" s="3">
        <v>297379.20000000001</v>
      </c>
      <c r="C410" s="2">
        <v>29903</v>
      </c>
      <c r="D410" s="3">
        <v>297379.20000000001</v>
      </c>
      <c r="E410" s="2">
        <f t="shared" si="20"/>
        <v>29903</v>
      </c>
      <c r="F410" s="3">
        <f t="shared" si="21"/>
        <v>0</v>
      </c>
      <c r="G410" s="3">
        <f t="shared" si="22"/>
        <v>0</v>
      </c>
    </row>
    <row r="411" spans="1:7" x14ac:dyDescent="0.25">
      <c r="A411" s="2">
        <v>29904</v>
      </c>
      <c r="B411" s="3">
        <v>95059.89</v>
      </c>
      <c r="C411" s="2">
        <v>29904</v>
      </c>
      <c r="D411" s="3">
        <v>95059.89</v>
      </c>
      <c r="E411" s="2">
        <f t="shared" si="20"/>
        <v>29904</v>
      </c>
      <c r="F411" s="3">
        <f t="shared" si="21"/>
        <v>0</v>
      </c>
      <c r="G411" s="3">
        <f t="shared" si="22"/>
        <v>0</v>
      </c>
    </row>
    <row r="412" spans="1:7" x14ac:dyDescent="0.25">
      <c r="A412" s="2">
        <v>29905</v>
      </c>
      <c r="B412" s="3">
        <v>65375.35</v>
      </c>
      <c r="C412" s="2">
        <v>29905</v>
      </c>
      <c r="D412" s="3">
        <v>65375.35</v>
      </c>
      <c r="E412" s="2">
        <f t="shared" si="20"/>
        <v>29905</v>
      </c>
      <c r="F412" s="3">
        <f t="shared" si="21"/>
        <v>0</v>
      </c>
      <c r="G412" s="3">
        <f t="shared" si="22"/>
        <v>0</v>
      </c>
    </row>
    <row r="413" spans="1:7" x14ac:dyDescent="0.25">
      <c r="A413" s="2">
        <v>29906</v>
      </c>
      <c r="B413" s="3">
        <v>63264.12</v>
      </c>
      <c r="C413" s="2">
        <v>29906</v>
      </c>
      <c r="D413" s="3">
        <v>63264.12</v>
      </c>
      <c r="E413" s="2">
        <f t="shared" si="20"/>
        <v>29906</v>
      </c>
      <c r="F413" s="3">
        <f t="shared" si="21"/>
        <v>0</v>
      </c>
      <c r="G413" s="3">
        <f t="shared" si="22"/>
        <v>0</v>
      </c>
    </row>
    <row r="414" spans="1:7" x14ac:dyDescent="0.25">
      <c r="A414" s="2">
        <v>29907</v>
      </c>
      <c r="B414" s="3">
        <v>74507.64</v>
      </c>
      <c r="C414" s="2">
        <v>29907</v>
      </c>
      <c r="D414" s="3">
        <v>74507.64</v>
      </c>
      <c r="E414" s="2">
        <f t="shared" si="20"/>
        <v>29907</v>
      </c>
      <c r="F414" s="3">
        <f t="shared" si="21"/>
        <v>0</v>
      </c>
      <c r="G414" s="3">
        <f t="shared" si="22"/>
        <v>0</v>
      </c>
    </row>
    <row r="415" spans="1:7" x14ac:dyDescent="0.25">
      <c r="A415" s="2">
        <v>29908</v>
      </c>
      <c r="B415" s="3">
        <v>71803.8</v>
      </c>
      <c r="C415" s="2">
        <v>29908</v>
      </c>
      <c r="D415" s="3">
        <v>71803.8</v>
      </c>
      <c r="E415" s="2">
        <f t="shared" si="20"/>
        <v>29908</v>
      </c>
      <c r="F415" s="3">
        <f t="shared" si="21"/>
        <v>0</v>
      </c>
      <c r="G415" s="3">
        <f t="shared" si="22"/>
        <v>0</v>
      </c>
    </row>
    <row r="416" spans="1:7" x14ac:dyDescent="0.25">
      <c r="A416" s="2">
        <v>29909</v>
      </c>
      <c r="B416" s="3">
        <v>74223.58</v>
      </c>
      <c r="C416" s="2">
        <v>29909</v>
      </c>
      <c r="D416" s="3">
        <v>74223.58</v>
      </c>
      <c r="E416" s="2">
        <f t="shared" si="20"/>
        <v>29909</v>
      </c>
      <c r="F416" s="3">
        <f t="shared" si="21"/>
        <v>0</v>
      </c>
      <c r="G416" s="3">
        <f t="shared" si="22"/>
        <v>0</v>
      </c>
    </row>
    <row r="417" spans="1:7" x14ac:dyDescent="0.25">
      <c r="A417" s="2">
        <v>29910</v>
      </c>
      <c r="B417" s="3">
        <v>71579.98</v>
      </c>
      <c r="C417" s="2">
        <v>29910</v>
      </c>
      <c r="D417" s="3">
        <v>71579.98</v>
      </c>
      <c r="E417" s="2">
        <f t="shared" si="20"/>
        <v>29910</v>
      </c>
      <c r="F417" s="3">
        <f t="shared" si="21"/>
        <v>0</v>
      </c>
      <c r="G417" s="3">
        <f t="shared" si="22"/>
        <v>0</v>
      </c>
    </row>
    <row r="418" spans="1:7" x14ac:dyDescent="0.25">
      <c r="A418" s="2">
        <v>29911</v>
      </c>
      <c r="B418" s="3">
        <v>106105.9</v>
      </c>
      <c r="C418" s="2">
        <v>29911</v>
      </c>
      <c r="D418" s="3">
        <v>106105.9</v>
      </c>
      <c r="E418" s="2">
        <f t="shared" si="20"/>
        <v>29911</v>
      </c>
      <c r="F418" s="3">
        <f t="shared" si="21"/>
        <v>0</v>
      </c>
      <c r="G418" s="3">
        <f t="shared" si="22"/>
        <v>0</v>
      </c>
    </row>
    <row r="419" spans="1:7" x14ac:dyDescent="0.25">
      <c r="A419" s="2">
        <v>29912</v>
      </c>
      <c r="B419" s="3">
        <v>94293.84</v>
      </c>
      <c r="C419" s="2">
        <v>29912</v>
      </c>
      <c r="D419" s="3">
        <v>94293.84</v>
      </c>
      <c r="E419" s="2">
        <f t="shared" si="20"/>
        <v>29912</v>
      </c>
      <c r="F419" s="3">
        <f t="shared" si="21"/>
        <v>0</v>
      </c>
      <c r="G419" s="3">
        <f t="shared" si="22"/>
        <v>0</v>
      </c>
    </row>
    <row r="420" spans="1:7" x14ac:dyDescent="0.25">
      <c r="A420" s="2">
        <v>29913</v>
      </c>
      <c r="B420" s="3">
        <v>128863</v>
      </c>
      <c r="C420" s="2">
        <v>29913</v>
      </c>
      <c r="D420" s="3">
        <v>128863</v>
      </c>
      <c r="E420" s="2">
        <f t="shared" si="20"/>
        <v>29913</v>
      </c>
      <c r="F420" s="3">
        <f t="shared" si="21"/>
        <v>0</v>
      </c>
      <c r="G420" s="3">
        <f t="shared" si="22"/>
        <v>0</v>
      </c>
    </row>
    <row r="421" spans="1:7" x14ac:dyDescent="0.25">
      <c r="A421" s="2">
        <v>29914</v>
      </c>
      <c r="B421" s="3">
        <v>112165.3</v>
      </c>
      <c r="C421" s="2">
        <v>29914</v>
      </c>
      <c r="D421" s="3">
        <v>112165.3</v>
      </c>
      <c r="E421" s="2">
        <f t="shared" si="20"/>
        <v>29914</v>
      </c>
      <c r="F421" s="3">
        <f t="shared" si="21"/>
        <v>0</v>
      </c>
      <c r="G421" s="3">
        <f t="shared" si="22"/>
        <v>0</v>
      </c>
    </row>
    <row r="422" spans="1:7" x14ac:dyDescent="0.25">
      <c r="A422" s="2">
        <v>29915</v>
      </c>
      <c r="B422" s="3">
        <v>77282.63</v>
      </c>
      <c r="C422" s="2">
        <v>29915</v>
      </c>
      <c r="D422" s="3">
        <v>77282.63</v>
      </c>
      <c r="E422" s="2">
        <f t="shared" si="20"/>
        <v>29915</v>
      </c>
      <c r="F422" s="3">
        <f t="shared" si="21"/>
        <v>0</v>
      </c>
      <c r="G422" s="3">
        <f t="shared" si="22"/>
        <v>0</v>
      </c>
    </row>
    <row r="423" spans="1:7" x14ac:dyDescent="0.25">
      <c r="A423" s="2">
        <v>29916</v>
      </c>
      <c r="B423" s="3">
        <v>69453.84</v>
      </c>
      <c r="C423" s="2">
        <v>29916</v>
      </c>
      <c r="D423" s="3">
        <v>69453.84</v>
      </c>
      <c r="E423" s="2">
        <f t="shared" si="20"/>
        <v>29916</v>
      </c>
      <c r="F423" s="3">
        <f t="shared" si="21"/>
        <v>0</v>
      </c>
      <c r="G423" s="3">
        <f t="shared" si="22"/>
        <v>0</v>
      </c>
    </row>
    <row r="424" spans="1:7" x14ac:dyDescent="0.25">
      <c r="A424" s="2">
        <v>29917</v>
      </c>
      <c r="B424" s="3">
        <v>66681.649999999994</v>
      </c>
      <c r="C424" s="2">
        <v>29917</v>
      </c>
      <c r="D424" s="3">
        <v>66681.649999999994</v>
      </c>
      <c r="E424" s="2">
        <f t="shared" si="20"/>
        <v>29917</v>
      </c>
      <c r="F424" s="3">
        <f t="shared" si="21"/>
        <v>0</v>
      </c>
      <c r="G424" s="3">
        <f t="shared" si="22"/>
        <v>0</v>
      </c>
    </row>
    <row r="425" spans="1:7" x14ac:dyDescent="0.25">
      <c r="A425" s="2">
        <v>29918</v>
      </c>
      <c r="B425" s="3">
        <v>66476.600000000006</v>
      </c>
      <c r="C425" s="2">
        <v>29918</v>
      </c>
      <c r="D425" s="3">
        <v>66476.600000000006</v>
      </c>
      <c r="E425" s="2">
        <f t="shared" si="20"/>
        <v>29918</v>
      </c>
      <c r="F425" s="3">
        <f t="shared" si="21"/>
        <v>0</v>
      </c>
      <c r="G425" s="3">
        <f t="shared" si="22"/>
        <v>0</v>
      </c>
    </row>
    <row r="426" spans="1:7" x14ac:dyDescent="0.25">
      <c r="A426" s="2">
        <v>29919</v>
      </c>
      <c r="B426" s="3">
        <v>71162.23</v>
      </c>
      <c r="C426" s="2">
        <v>29919</v>
      </c>
      <c r="D426" s="3">
        <v>71162.23</v>
      </c>
      <c r="E426" s="2">
        <f t="shared" si="20"/>
        <v>29919</v>
      </c>
      <c r="F426" s="3">
        <f t="shared" si="21"/>
        <v>0</v>
      </c>
      <c r="G426" s="3">
        <f t="shared" si="22"/>
        <v>0</v>
      </c>
    </row>
    <row r="427" spans="1:7" x14ac:dyDescent="0.25">
      <c r="A427" s="2">
        <v>29920</v>
      </c>
      <c r="B427" s="3">
        <v>75965.84</v>
      </c>
      <c r="C427" s="2">
        <v>29920</v>
      </c>
      <c r="D427" s="3">
        <v>75965.84</v>
      </c>
      <c r="E427" s="2">
        <f t="shared" si="20"/>
        <v>29920</v>
      </c>
      <c r="F427" s="3">
        <f t="shared" si="21"/>
        <v>0</v>
      </c>
      <c r="G427" s="3">
        <f t="shared" si="22"/>
        <v>0</v>
      </c>
    </row>
    <row r="428" spans="1:7" x14ac:dyDescent="0.25">
      <c r="A428" s="2">
        <v>29921</v>
      </c>
      <c r="B428" s="3">
        <v>76021.289999999994</v>
      </c>
      <c r="C428" s="2">
        <v>29921</v>
      </c>
      <c r="D428" s="3">
        <v>76021.289999999994</v>
      </c>
      <c r="E428" s="2">
        <f t="shared" si="20"/>
        <v>29921</v>
      </c>
      <c r="F428" s="3">
        <f t="shared" si="21"/>
        <v>0</v>
      </c>
      <c r="G428" s="3">
        <f t="shared" si="22"/>
        <v>0</v>
      </c>
    </row>
    <row r="429" spans="1:7" x14ac:dyDescent="0.25">
      <c r="A429" s="2">
        <v>29922</v>
      </c>
      <c r="B429" s="3">
        <v>76022.25</v>
      </c>
      <c r="C429" s="2">
        <v>29922</v>
      </c>
      <c r="D429" s="3">
        <v>76022.25</v>
      </c>
      <c r="E429" s="2">
        <f t="shared" si="20"/>
        <v>29922</v>
      </c>
      <c r="F429" s="3">
        <f t="shared" si="21"/>
        <v>0</v>
      </c>
      <c r="G429" s="3">
        <f t="shared" si="22"/>
        <v>0</v>
      </c>
    </row>
    <row r="430" spans="1:7" x14ac:dyDescent="0.25">
      <c r="A430" s="2">
        <v>29923</v>
      </c>
      <c r="B430" s="3">
        <v>64043.34</v>
      </c>
      <c r="C430" s="2">
        <v>29923</v>
      </c>
      <c r="D430" s="3">
        <v>64043.34</v>
      </c>
      <c r="E430" s="2">
        <f t="shared" si="20"/>
        <v>29923</v>
      </c>
      <c r="F430" s="3">
        <f t="shared" si="21"/>
        <v>0</v>
      </c>
      <c r="G430" s="3">
        <f t="shared" si="22"/>
        <v>0</v>
      </c>
    </row>
    <row r="431" spans="1:7" x14ac:dyDescent="0.25">
      <c r="A431" s="2">
        <v>29924</v>
      </c>
      <c r="B431" s="3">
        <v>82999.490000000005</v>
      </c>
      <c r="C431" s="2">
        <v>29924</v>
      </c>
      <c r="D431" s="3">
        <v>82999.490000000005</v>
      </c>
      <c r="E431" s="2">
        <f t="shared" si="20"/>
        <v>29924</v>
      </c>
      <c r="F431" s="3">
        <f t="shared" si="21"/>
        <v>0</v>
      </c>
      <c r="G431" s="3">
        <f t="shared" si="22"/>
        <v>0</v>
      </c>
    </row>
    <row r="432" spans="1:7" x14ac:dyDescent="0.25">
      <c r="A432" s="2">
        <v>29925</v>
      </c>
      <c r="B432" s="3">
        <v>124028.8</v>
      </c>
      <c r="C432" s="2">
        <v>29925</v>
      </c>
      <c r="D432" s="3">
        <v>124028.8</v>
      </c>
      <c r="E432" s="2">
        <f t="shared" si="20"/>
        <v>29925</v>
      </c>
      <c r="F432" s="3">
        <f t="shared" si="21"/>
        <v>0</v>
      </c>
      <c r="G432" s="3">
        <f t="shared" si="22"/>
        <v>0</v>
      </c>
    </row>
    <row r="433" spans="1:7" x14ac:dyDescent="0.25">
      <c r="A433" s="2">
        <v>29926</v>
      </c>
      <c r="B433" s="3">
        <v>122218.9</v>
      </c>
      <c r="C433" s="2">
        <v>29926</v>
      </c>
      <c r="D433" s="3">
        <v>122218.9</v>
      </c>
      <c r="E433" s="2">
        <f t="shared" si="20"/>
        <v>29926</v>
      </c>
      <c r="F433" s="3">
        <f t="shared" si="21"/>
        <v>0</v>
      </c>
      <c r="G433" s="3">
        <f t="shared" si="22"/>
        <v>0</v>
      </c>
    </row>
    <row r="434" spans="1:7" x14ac:dyDescent="0.25">
      <c r="A434" s="2">
        <v>29927</v>
      </c>
      <c r="B434" s="3">
        <v>120012.7</v>
      </c>
      <c r="C434" s="2">
        <v>29927</v>
      </c>
      <c r="D434" s="3">
        <v>120012.7</v>
      </c>
      <c r="E434" s="2">
        <f t="shared" si="20"/>
        <v>29927</v>
      </c>
      <c r="F434" s="3">
        <f t="shared" si="21"/>
        <v>0</v>
      </c>
      <c r="G434" s="3">
        <f t="shared" si="22"/>
        <v>0</v>
      </c>
    </row>
    <row r="435" spans="1:7" x14ac:dyDescent="0.25">
      <c r="A435" s="2">
        <v>29928</v>
      </c>
      <c r="B435" s="3">
        <v>120100.7</v>
      </c>
      <c r="C435" s="2">
        <v>29928</v>
      </c>
      <c r="D435" s="3">
        <v>120100.7</v>
      </c>
      <c r="E435" s="2">
        <f t="shared" si="20"/>
        <v>29928</v>
      </c>
      <c r="F435" s="3">
        <f t="shared" si="21"/>
        <v>0</v>
      </c>
      <c r="G435" s="3">
        <f t="shared" si="22"/>
        <v>0</v>
      </c>
    </row>
    <row r="436" spans="1:7" x14ac:dyDescent="0.25">
      <c r="A436" s="2">
        <v>29929</v>
      </c>
      <c r="B436" s="3">
        <v>123132.6</v>
      </c>
      <c r="C436" s="2">
        <v>29929</v>
      </c>
      <c r="D436" s="3">
        <v>123132.6</v>
      </c>
      <c r="E436" s="2">
        <f t="shared" si="20"/>
        <v>29929</v>
      </c>
      <c r="F436" s="3">
        <f t="shared" si="21"/>
        <v>0</v>
      </c>
      <c r="G436" s="3">
        <f t="shared" si="22"/>
        <v>0</v>
      </c>
    </row>
    <row r="437" spans="1:7" x14ac:dyDescent="0.25">
      <c r="A437" s="2">
        <v>29930</v>
      </c>
      <c r="B437" s="3">
        <v>124268.4</v>
      </c>
      <c r="C437" s="2">
        <v>29930</v>
      </c>
      <c r="D437" s="3">
        <v>124268.4</v>
      </c>
      <c r="E437" s="2">
        <f t="shared" si="20"/>
        <v>29930</v>
      </c>
      <c r="F437" s="3">
        <f t="shared" si="21"/>
        <v>0</v>
      </c>
      <c r="G437" s="3">
        <f t="shared" si="22"/>
        <v>0</v>
      </c>
    </row>
    <row r="438" spans="1:7" x14ac:dyDescent="0.25">
      <c r="A438" s="2">
        <v>29931</v>
      </c>
      <c r="B438" s="3">
        <v>123845.8</v>
      </c>
      <c r="C438" s="2">
        <v>29931</v>
      </c>
      <c r="D438" s="3">
        <v>123845.8</v>
      </c>
      <c r="E438" s="2">
        <f t="shared" si="20"/>
        <v>29931</v>
      </c>
      <c r="F438" s="3">
        <f t="shared" si="21"/>
        <v>0</v>
      </c>
      <c r="G438" s="3">
        <f t="shared" si="22"/>
        <v>0</v>
      </c>
    </row>
    <row r="439" spans="1:7" x14ac:dyDescent="0.25">
      <c r="A439" s="2">
        <v>29932</v>
      </c>
      <c r="B439" s="3">
        <v>126580.4</v>
      </c>
      <c r="C439" s="2">
        <v>29932</v>
      </c>
      <c r="D439" s="3">
        <v>126580.4</v>
      </c>
      <c r="E439" s="2">
        <f t="shared" si="20"/>
        <v>29932</v>
      </c>
      <c r="F439" s="3">
        <f t="shared" si="21"/>
        <v>0</v>
      </c>
      <c r="G439" s="3">
        <f t="shared" si="22"/>
        <v>0</v>
      </c>
    </row>
    <row r="440" spans="1:7" x14ac:dyDescent="0.25">
      <c r="A440" s="2">
        <v>29933</v>
      </c>
      <c r="B440" s="3">
        <v>122898.9</v>
      </c>
      <c r="C440" s="2">
        <v>29933</v>
      </c>
      <c r="D440" s="3">
        <v>122898.9</v>
      </c>
      <c r="E440" s="2">
        <f t="shared" si="20"/>
        <v>29933</v>
      </c>
      <c r="F440" s="3">
        <f t="shared" si="21"/>
        <v>0</v>
      </c>
      <c r="G440" s="3">
        <f t="shared" si="22"/>
        <v>0</v>
      </c>
    </row>
    <row r="441" spans="1:7" x14ac:dyDescent="0.25">
      <c r="A441" s="2">
        <v>29934</v>
      </c>
      <c r="B441" s="3">
        <v>125645</v>
      </c>
      <c r="C441" s="2">
        <v>29934</v>
      </c>
      <c r="D441" s="3">
        <v>125645</v>
      </c>
      <c r="E441" s="2">
        <f t="shared" si="20"/>
        <v>29934</v>
      </c>
      <c r="F441" s="3">
        <f t="shared" si="21"/>
        <v>0</v>
      </c>
      <c r="G441" s="3">
        <f t="shared" si="22"/>
        <v>0</v>
      </c>
    </row>
    <row r="442" spans="1:7" x14ac:dyDescent="0.25">
      <c r="A442" s="2">
        <v>29935</v>
      </c>
      <c r="B442" s="3">
        <v>137342.1</v>
      </c>
      <c r="C442" s="2">
        <v>29935</v>
      </c>
      <c r="D442" s="3">
        <v>137342.1</v>
      </c>
      <c r="E442" s="2">
        <f t="shared" si="20"/>
        <v>29935</v>
      </c>
      <c r="F442" s="3">
        <f t="shared" si="21"/>
        <v>0</v>
      </c>
      <c r="G442" s="3">
        <f t="shared" si="22"/>
        <v>0</v>
      </c>
    </row>
    <row r="443" spans="1:7" x14ac:dyDescent="0.25">
      <c r="A443" s="2">
        <v>29936</v>
      </c>
      <c r="B443" s="3">
        <v>127858.5</v>
      </c>
      <c r="C443" s="2">
        <v>29936</v>
      </c>
      <c r="D443" s="3">
        <v>127858.5</v>
      </c>
      <c r="E443" s="2">
        <f t="shared" si="20"/>
        <v>29936</v>
      </c>
      <c r="F443" s="3">
        <f t="shared" si="21"/>
        <v>0</v>
      </c>
      <c r="G443" s="3">
        <f t="shared" si="22"/>
        <v>0</v>
      </c>
    </row>
    <row r="444" spans="1:7" x14ac:dyDescent="0.25">
      <c r="A444" s="2">
        <v>29937</v>
      </c>
      <c r="B444" s="3">
        <v>125934.7</v>
      </c>
      <c r="C444" s="2">
        <v>29937</v>
      </c>
      <c r="D444" s="3">
        <v>125934.7</v>
      </c>
      <c r="E444" s="2">
        <f t="shared" si="20"/>
        <v>29937</v>
      </c>
      <c r="F444" s="3">
        <f t="shared" si="21"/>
        <v>0</v>
      </c>
      <c r="G444" s="3">
        <f t="shared" si="22"/>
        <v>0</v>
      </c>
    </row>
    <row r="445" spans="1:7" x14ac:dyDescent="0.25">
      <c r="A445" s="2">
        <v>29938</v>
      </c>
      <c r="B445" s="3">
        <v>134440.29999999999</v>
      </c>
      <c r="C445" s="2">
        <v>29938</v>
      </c>
      <c r="D445" s="3">
        <v>134440.29999999999</v>
      </c>
      <c r="E445" s="2">
        <f t="shared" si="20"/>
        <v>29938</v>
      </c>
      <c r="F445" s="3">
        <f t="shared" si="21"/>
        <v>0</v>
      </c>
      <c r="G445" s="3">
        <f t="shared" si="22"/>
        <v>0</v>
      </c>
    </row>
    <row r="446" spans="1:7" x14ac:dyDescent="0.25">
      <c r="A446" s="2">
        <v>29939</v>
      </c>
      <c r="B446" s="3">
        <v>215637.3</v>
      </c>
      <c r="C446" s="2">
        <v>29939</v>
      </c>
      <c r="D446" s="3">
        <v>215637.3</v>
      </c>
      <c r="E446" s="2">
        <f t="shared" si="20"/>
        <v>29939</v>
      </c>
      <c r="F446" s="3">
        <f t="shared" si="21"/>
        <v>0</v>
      </c>
      <c r="G446" s="3">
        <f t="shared" si="22"/>
        <v>0</v>
      </c>
    </row>
    <row r="447" spans="1:7" x14ac:dyDescent="0.25">
      <c r="A447" s="2">
        <v>29940</v>
      </c>
      <c r="B447" s="3">
        <v>205481.2</v>
      </c>
      <c r="C447" s="2">
        <v>29940</v>
      </c>
      <c r="D447" s="3">
        <v>205481.2</v>
      </c>
      <c r="E447" s="2">
        <f t="shared" si="20"/>
        <v>29940</v>
      </c>
      <c r="F447" s="3">
        <f t="shared" si="21"/>
        <v>0</v>
      </c>
      <c r="G447" s="3">
        <f t="shared" si="22"/>
        <v>0</v>
      </c>
    </row>
    <row r="448" spans="1:7" x14ac:dyDescent="0.25">
      <c r="A448" s="2">
        <v>29941</v>
      </c>
      <c r="B448" s="3">
        <v>157295.9</v>
      </c>
      <c r="C448" s="2">
        <v>29941</v>
      </c>
      <c r="D448" s="3">
        <v>157295.9</v>
      </c>
      <c r="E448" s="2">
        <f t="shared" si="20"/>
        <v>29941</v>
      </c>
      <c r="F448" s="3">
        <f t="shared" si="21"/>
        <v>0</v>
      </c>
      <c r="G448" s="3">
        <f t="shared" si="22"/>
        <v>0</v>
      </c>
    </row>
    <row r="449" spans="1:7" x14ac:dyDescent="0.25">
      <c r="A449" s="2">
        <v>29942</v>
      </c>
      <c r="B449" s="3">
        <v>150645.29999999999</v>
      </c>
      <c r="C449" s="2">
        <v>29942</v>
      </c>
      <c r="D449" s="3">
        <v>150645.29999999999</v>
      </c>
      <c r="E449" s="2">
        <f t="shared" si="20"/>
        <v>29942</v>
      </c>
      <c r="F449" s="3">
        <f t="shared" si="21"/>
        <v>0</v>
      </c>
      <c r="G449" s="3">
        <f t="shared" si="22"/>
        <v>0</v>
      </c>
    </row>
    <row r="450" spans="1:7" x14ac:dyDescent="0.25">
      <c r="A450" s="2">
        <v>29943</v>
      </c>
      <c r="B450" s="3">
        <v>145370.79999999999</v>
      </c>
      <c r="C450" s="2">
        <v>29943</v>
      </c>
      <c r="D450" s="3">
        <v>145370.79999999999</v>
      </c>
      <c r="E450" s="2">
        <f t="shared" si="20"/>
        <v>29943</v>
      </c>
      <c r="F450" s="3">
        <f t="shared" si="21"/>
        <v>0</v>
      </c>
      <c r="G450" s="3">
        <f t="shared" si="22"/>
        <v>0</v>
      </c>
    </row>
    <row r="451" spans="1:7" x14ac:dyDescent="0.25">
      <c r="A451" s="2">
        <v>29944</v>
      </c>
      <c r="B451" s="3">
        <v>140265.29999999999</v>
      </c>
      <c r="C451" s="2">
        <v>29944</v>
      </c>
      <c r="D451" s="3">
        <v>140265.29999999999</v>
      </c>
      <c r="E451" s="2">
        <f t="shared" ref="E451:E514" si="23">A451</f>
        <v>29944</v>
      </c>
      <c r="F451" s="3">
        <f t="shared" ref="F451:F514" si="24">ABS(B451-D451)</f>
        <v>0</v>
      </c>
      <c r="G451" s="3">
        <f t="shared" ref="G451:G514" si="25">100*F451/D451</f>
        <v>0</v>
      </c>
    </row>
    <row r="452" spans="1:7" x14ac:dyDescent="0.25">
      <c r="A452" s="2">
        <v>29945</v>
      </c>
      <c r="B452" s="3">
        <v>132781.79999999999</v>
      </c>
      <c r="C452" s="2">
        <v>29945</v>
      </c>
      <c r="D452" s="3">
        <v>132781.79999999999</v>
      </c>
      <c r="E452" s="2">
        <f t="shared" si="23"/>
        <v>29945</v>
      </c>
      <c r="F452" s="3">
        <f t="shared" si="24"/>
        <v>0</v>
      </c>
      <c r="G452" s="3">
        <f t="shared" si="25"/>
        <v>0</v>
      </c>
    </row>
    <row r="453" spans="1:7" x14ac:dyDescent="0.25">
      <c r="A453" s="2">
        <v>29946</v>
      </c>
      <c r="B453" s="3">
        <v>133291.1</v>
      </c>
      <c r="C453" s="2">
        <v>29946</v>
      </c>
      <c r="D453" s="3">
        <v>133291.1</v>
      </c>
      <c r="E453" s="2">
        <f t="shared" si="23"/>
        <v>29946</v>
      </c>
      <c r="F453" s="3">
        <f t="shared" si="24"/>
        <v>0</v>
      </c>
      <c r="G453" s="3">
        <f t="shared" si="25"/>
        <v>0</v>
      </c>
    </row>
    <row r="454" spans="1:7" x14ac:dyDescent="0.25">
      <c r="A454" s="2">
        <v>29947</v>
      </c>
      <c r="B454" s="3">
        <v>137615</v>
      </c>
      <c r="C454" s="2">
        <v>29947</v>
      </c>
      <c r="D454" s="3">
        <v>137615</v>
      </c>
      <c r="E454" s="2">
        <f t="shared" si="23"/>
        <v>29947</v>
      </c>
      <c r="F454" s="3">
        <f t="shared" si="24"/>
        <v>0</v>
      </c>
      <c r="G454" s="3">
        <f t="shared" si="25"/>
        <v>0</v>
      </c>
    </row>
    <row r="455" spans="1:7" x14ac:dyDescent="0.25">
      <c r="A455" s="2">
        <v>29948</v>
      </c>
      <c r="B455" s="3">
        <v>125346</v>
      </c>
      <c r="C455" s="2">
        <v>29948</v>
      </c>
      <c r="D455" s="3">
        <v>125346</v>
      </c>
      <c r="E455" s="2">
        <f t="shared" si="23"/>
        <v>29948</v>
      </c>
      <c r="F455" s="3">
        <f t="shared" si="24"/>
        <v>0</v>
      </c>
      <c r="G455" s="3">
        <f t="shared" si="25"/>
        <v>0</v>
      </c>
    </row>
    <row r="456" spans="1:7" x14ac:dyDescent="0.25">
      <c r="A456" s="2">
        <v>29949</v>
      </c>
      <c r="B456" s="3">
        <v>125434.6</v>
      </c>
      <c r="C456" s="2">
        <v>29949</v>
      </c>
      <c r="D456" s="3">
        <v>125434.6</v>
      </c>
      <c r="E456" s="2">
        <f t="shared" si="23"/>
        <v>29949</v>
      </c>
      <c r="F456" s="3">
        <f t="shared" si="24"/>
        <v>0</v>
      </c>
      <c r="G456" s="3">
        <f t="shared" si="25"/>
        <v>0</v>
      </c>
    </row>
    <row r="457" spans="1:7" x14ac:dyDescent="0.25">
      <c r="A457" s="2">
        <v>29950</v>
      </c>
      <c r="B457" s="3">
        <v>128411.9</v>
      </c>
      <c r="C457" s="2">
        <v>29950</v>
      </c>
      <c r="D457" s="3">
        <v>128411.9</v>
      </c>
      <c r="E457" s="2">
        <f t="shared" si="23"/>
        <v>29950</v>
      </c>
      <c r="F457" s="3">
        <f t="shared" si="24"/>
        <v>0</v>
      </c>
      <c r="G457" s="3">
        <f t="shared" si="25"/>
        <v>0</v>
      </c>
    </row>
    <row r="458" spans="1:7" x14ac:dyDescent="0.25">
      <c r="A458" s="2">
        <v>29951</v>
      </c>
      <c r="B458" s="3">
        <v>123470.6</v>
      </c>
      <c r="C458" s="2">
        <v>29951</v>
      </c>
      <c r="D458" s="3">
        <v>123470.6</v>
      </c>
      <c r="E458" s="2">
        <f t="shared" si="23"/>
        <v>29951</v>
      </c>
      <c r="F458" s="3">
        <f t="shared" si="24"/>
        <v>0</v>
      </c>
      <c r="G458" s="3">
        <f t="shared" si="25"/>
        <v>0</v>
      </c>
    </row>
    <row r="459" spans="1:7" x14ac:dyDescent="0.25">
      <c r="A459" s="2">
        <v>29952</v>
      </c>
      <c r="B459" s="3">
        <v>118026.2</v>
      </c>
      <c r="C459" s="2">
        <v>29952</v>
      </c>
      <c r="D459" s="3">
        <v>118026.2</v>
      </c>
      <c r="E459" s="2">
        <f t="shared" si="23"/>
        <v>29952</v>
      </c>
      <c r="F459" s="3">
        <f t="shared" si="24"/>
        <v>0</v>
      </c>
      <c r="G459" s="3">
        <f t="shared" si="25"/>
        <v>0</v>
      </c>
    </row>
    <row r="460" spans="1:7" x14ac:dyDescent="0.25">
      <c r="A460" s="2">
        <v>29953</v>
      </c>
      <c r="B460" s="3">
        <v>120374.9</v>
      </c>
      <c r="C460" s="2">
        <v>29953</v>
      </c>
      <c r="D460" s="3">
        <v>120374.9</v>
      </c>
      <c r="E460" s="2">
        <f t="shared" si="23"/>
        <v>29953</v>
      </c>
      <c r="F460" s="3">
        <f t="shared" si="24"/>
        <v>0</v>
      </c>
      <c r="G460" s="3">
        <f t="shared" si="25"/>
        <v>0</v>
      </c>
    </row>
    <row r="461" spans="1:7" x14ac:dyDescent="0.25">
      <c r="A461" s="2">
        <v>29954</v>
      </c>
      <c r="B461" s="3">
        <v>120306.9</v>
      </c>
      <c r="C461" s="2">
        <v>29954</v>
      </c>
      <c r="D461" s="3">
        <v>120306.9</v>
      </c>
      <c r="E461" s="2">
        <f t="shared" si="23"/>
        <v>29954</v>
      </c>
      <c r="F461" s="3">
        <f t="shared" si="24"/>
        <v>0</v>
      </c>
      <c r="G461" s="3">
        <f t="shared" si="25"/>
        <v>0</v>
      </c>
    </row>
    <row r="462" spans="1:7" x14ac:dyDescent="0.25">
      <c r="A462" s="2">
        <v>29955</v>
      </c>
      <c r="B462" s="3">
        <v>120256.5</v>
      </c>
      <c r="C462" s="2">
        <v>29955</v>
      </c>
      <c r="D462" s="3">
        <v>120256.5</v>
      </c>
      <c r="E462" s="2">
        <f t="shared" si="23"/>
        <v>29955</v>
      </c>
      <c r="F462" s="3">
        <f t="shared" si="24"/>
        <v>0</v>
      </c>
      <c r="G462" s="3">
        <f t="shared" si="25"/>
        <v>0</v>
      </c>
    </row>
    <row r="463" spans="1:7" x14ac:dyDescent="0.25">
      <c r="A463" s="2">
        <v>29956</v>
      </c>
      <c r="B463" s="3">
        <v>117771.8</v>
      </c>
      <c r="C463" s="2">
        <v>29956</v>
      </c>
      <c r="D463" s="3">
        <v>117771.8</v>
      </c>
      <c r="E463" s="2">
        <f t="shared" si="23"/>
        <v>29956</v>
      </c>
      <c r="F463" s="3">
        <f t="shared" si="24"/>
        <v>0</v>
      </c>
      <c r="G463" s="3">
        <f t="shared" si="25"/>
        <v>0</v>
      </c>
    </row>
    <row r="464" spans="1:7" x14ac:dyDescent="0.25">
      <c r="A464" s="2">
        <v>29957</v>
      </c>
      <c r="B464" s="3">
        <v>117742</v>
      </c>
      <c r="C464" s="2">
        <v>29957</v>
      </c>
      <c r="D464" s="3">
        <v>117742</v>
      </c>
      <c r="E464" s="2">
        <f t="shared" si="23"/>
        <v>29957</v>
      </c>
      <c r="F464" s="3">
        <f t="shared" si="24"/>
        <v>0</v>
      </c>
      <c r="G464" s="3">
        <f t="shared" si="25"/>
        <v>0</v>
      </c>
    </row>
    <row r="465" spans="1:7" x14ac:dyDescent="0.25">
      <c r="A465" s="2">
        <v>29958</v>
      </c>
      <c r="B465" s="3">
        <v>117718.2</v>
      </c>
      <c r="C465" s="2">
        <v>29958</v>
      </c>
      <c r="D465" s="3">
        <v>117718.2</v>
      </c>
      <c r="E465" s="2">
        <f t="shared" si="23"/>
        <v>29958</v>
      </c>
      <c r="F465" s="3">
        <f t="shared" si="24"/>
        <v>0</v>
      </c>
      <c r="G465" s="3">
        <f t="shared" si="25"/>
        <v>0</v>
      </c>
    </row>
    <row r="466" spans="1:7" x14ac:dyDescent="0.25">
      <c r="A466" s="2">
        <v>29959</v>
      </c>
      <c r="B466" s="3">
        <v>117698.5</v>
      </c>
      <c r="C466" s="2">
        <v>29959</v>
      </c>
      <c r="D466" s="3">
        <v>117698.5</v>
      </c>
      <c r="E466" s="2">
        <f t="shared" si="23"/>
        <v>29959</v>
      </c>
      <c r="F466" s="3">
        <f t="shared" si="24"/>
        <v>0</v>
      </c>
      <c r="G466" s="3">
        <f t="shared" si="25"/>
        <v>0</v>
      </c>
    </row>
    <row r="467" spans="1:7" x14ac:dyDescent="0.25">
      <c r="A467" s="2">
        <v>29960</v>
      </c>
      <c r="B467" s="3">
        <v>115235.3</v>
      </c>
      <c r="C467" s="2">
        <v>29960</v>
      </c>
      <c r="D467" s="3">
        <v>115235.3</v>
      </c>
      <c r="E467" s="2">
        <f t="shared" si="23"/>
        <v>29960</v>
      </c>
      <c r="F467" s="3">
        <f t="shared" si="24"/>
        <v>0</v>
      </c>
      <c r="G467" s="3">
        <f t="shared" si="25"/>
        <v>0</v>
      </c>
    </row>
    <row r="468" spans="1:7" x14ac:dyDescent="0.25">
      <c r="A468" s="2">
        <v>29961</v>
      </c>
      <c r="B468" s="3">
        <v>115221</v>
      </c>
      <c r="C468" s="2">
        <v>29961</v>
      </c>
      <c r="D468" s="3">
        <v>115221</v>
      </c>
      <c r="E468" s="2">
        <f t="shared" si="23"/>
        <v>29961</v>
      </c>
      <c r="F468" s="3">
        <f t="shared" si="24"/>
        <v>0</v>
      </c>
      <c r="G468" s="3">
        <f t="shared" si="25"/>
        <v>0</v>
      </c>
    </row>
    <row r="469" spans="1:7" x14ac:dyDescent="0.25">
      <c r="A469" s="2">
        <v>29962</v>
      </c>
      <c r="B469" s="3">
        <v>115208.7</v>
      </c>
      <c r="C469" s="2">
        <v>29962</v>
      </c>
      <c r="D469" s="3">
        <v>115208.7</v>
      </c>
      <c r="E469" s="2">
        <f t="shared" si="23"/>
        <v>29962</v>
      </c>
      <c r="F469" s="3">
        <f t="shared" si="24"/>
        <v>0</v>
      </c>
      <c r="G469" s="3">
        <f t="shared" si="25"/>
        <v>0</v>
      </c>
    </row>
    <row r="470" spans="1:7" x14ac:dyDescent="0.25">
      <c r="A470" s="2">
        <v>29963</v>
      </c>
      <c r="B470" s="3">
        <v>115197.9</v>
      </c>
      <c r="C470" s="2">
        <v>29963</v>
      </c>
      <c r="D470" s="3">
        <v>115197.9</v>
      </c>
      <c r="E470" s="2">
        <f t="shared" si="23"/>
        <v>29963</v>
      </c>
      <c r="F470" s="3">
        <f t="shared" si="24"/>
        <v>0</v>
      </c>
      <c r="G470" s="3">
        <f t="shared" si="25"/>
        <v>0</v>
      </c>
    </row>
    <row r="471" spans="1:7" x14ac:dyDescent="0.25">
      <c r="A471" s="2">
        <v>29964</v>
      </c>
      <c r="B471" s="3">
        <v>115188.4</v>
      </c>
      <c r="C471" s="2">
        <v>29964</v>
      </c>
      <c r="D471" s="3">
        <v>115188.4</v>
      </c>
      <c r="E471" s="2">
        <f t="shared" si="23"/>
        <v>29964</v>
      </c>
      <c r="F471" s="3">
        <f t="shared" si="24"/>
        <v>0</v>
      </c>
      <c r="G471" s="3">
        <f t="shared" si="25"/>
        <v>0</v>
      </c>
    </row>
    <row r="472" spans="1:7" x14ac:dyDescent="0.25">
      <c r="A472" s="2">
        <v>29965</v>
      </c>
      <c r="B472" s="3">
        <v>122519.5</v>
      </c>
      <c r="C472" s="2">
        <v>29965</v>
      </c>
      <c r="D472" s="3">
        <v>122519.5</v>
      </c>
      <c r="E472" s="2">
        <f t="shared" si="23"/>
        <v>29965</v>
      </c>
      <c r="F472" s="3">
        <f t="shared" si="24"/>
        <v>0</v>
      </c>
      <c r="G472" s="3">
        <f t="shared" si="25"/>
        <v>0</v>
      </c>
    </row>
    <row r="473" spans="1:7" x14ac:dyDescent="0.25">
      <c r="A473" s="2">
        <v>29966</v>
      </c>
      <c r="B473" s="3">
        <v>129851.7</v>
      </c>
      <c r="C473" s="2">
        <v>29966</v>
      </c>
      <c r="D473" s="3">
        <v>129851.7</v>
      </c>
      <c r="E473" s="2">
        <f t="shared" si="23"/>
        <v>29966</v>
      </c>
      <c r="F473" s="3">
        <f t="shared" si="24"/>
        <v>0</v>
      </c>
      <c r="G473" s="3">
        <f t="shared" si="25"/>
        <v>0</v>
      </c>
    </row>
    <row r="474" spans="1:7" x14ac:dyDescent="0.25">
      <c r="A474" s="2">
        <v>29967</v>
      </c>
      <c r="B474" s="3">
        <v>129844.8</v>
      </c>
      <c r="C474" s="2">
        <v>29967</v>
      </c>
      <c r="D474" s="3">
        <v>129844.8</v>
      </c>
      <c r="E474" s="2">
        <f t="shared" si="23"/>
        <v>29967</v>
      </c>
      <c r="F474" s="3">
        <f t="shared" si="24"/>
        <v>0</v>
      </c>
      <c r="G474" s="3">
        <f t="shared" si="25"/>
        <v>0</v>
      </c>
    </row>
    <row r="475" spans="1:7" x14ac:dyDescent="0.25">
      <c r="A475" s="2">
        <v>29968</v>
      </c>
      <c r="B475" s="3">
        <v>129838.39999999999</v>
      </c>
      <c r="C475" s="2">
        <v>29968</v>
      </c>
      <c r="D475" s="3">
        <v>129838.39999999999</v>
      </c>
      <c r="E475" s="2">
        <f t="shared" si="23"/>
        <v>29968</v>
      </c>
      <c r="F475" s="3">
        <f t="shared" si="24"/>
        <v>0</v>
      </c>
      <c r="G475" s="3">
        <f t="shared" si="25"/>
        <v>0</v>
      </c>
    </row>
    <row r="476" spans="1:7" x14ac:dyDescent="0.25">
      <c r="A476" s="2">
        <v>29969</v>
      </c>
      <c r="B476" s="3">
        <v>127386</v>
      </c>
      <c r="C476" s="2">
        <v>29969</v>
      </c>
      <c r="D476" s="3">
        <v>127386</v>
      </c>
      <c r="E476" s="2">
        <f t="shared" si="23"/>
        <v>29969</v>
      </c>
      <c r="F476" s="3">
        <f t="shared" si="24"/>
        <v>0</v>
      </c>
      <c r="G476" s="3">
        <f t="shared" si="25"/>
        <v>0</v>
      </c>
    </row>
    <row r="477" spans="1:7" x14ac:dyDescent="0.25">
      <c r="A477" s="2">
        <v>29970</v>
      </c>
      <c r="B477" s="3">
        <v>127380.6</v>
      </c>
      <c r="C477" s="2">
        <v>29970</v>
      </c>
      <c r="D477" s="3">
        <v>127380.6</v>
      </c>
      <c r="E477" s="2">
        <f t="shared" si="23"/>
        <v>29970</v>
      </c>
      <c r="F477" s="3">
        <f t="shared" si="24"/>
        <v>0</v>
      </c>
      <c r="G477" s="3">
        <f t="shared" si="25"/>
        <v>0</v>
      </c>
    </row>
    <row r="478" spans="1:7" x14ac:dyDescent="0.25">
      <c r="A478" s="2">
        <v>29971</v>
      </c>
      <c r="B478" s="3">
        <v>127375.8</v>
      </c>
      <c r="C478" s="2">
        <v>29971</v>
      </c>
      <c r="D478" s="3">
        <v>127375.8</v>
      </c>
      <c r="E478" s="2">
        <f t="shared" si="23"/>
        <v>29971</v>
      </c>
      <c r="F478" s="3">
        <f t="shared" si="24"/>
        <v>0</v>
      </c>
      <c r="G478" s="3">
        <f t="shared" si="25"/>
        <v>0</v>
      </c>
    </row>
    <row r="479" spans="1:7" x14ac:dyDescent="0.25">
      <c r="A479" s="2">
        <v>29972</v>
      </c>
      <c r="B479" s="3">
        <v>127371.4</v>
      </c>
      <c r="C479" s="2">
        <v>29972</v>
      </c>
      <c r="D479" s="3">
        <v>127371.4</v>
      </c>
      <c r="E479" s="2">
        <f t="shared" si="23"/>
        <v>29972</v>
      </c>
      <c r="F479" s="3">
        <f t="shared" si="24"/>
        <v>0</v>
      </c>
      <c r="G479" s="3">
        <f t="shared" si="25"/>
        <v>0</v>
      </c>
    </row>
    <row r="480" spans="1:7" x14ac:dyDescent="0.25">
      <c r="A480" s="2">
        <v>29973</v>
      </c>
      <c r="B480" s="3">
        <v>120027.8</v>
      </c>
      <c r="C480" s="2">
        <v>29973</v>
      </c>
      <c r="D480" s="3">
        <v>120027.8</v>
      </c>
      <c r="E480" s="2">
        <f t="shared" si="23"/>
        <v>29973</v>
      </c>
      <c r="F480" s="3">
        <f t="shared" si="24"/>
        <v>0</v>
      </c>
      <c r="G480" s="3">
        <f t="shared" si="25"/>
        <v>0</v>
      </c>
    </row>
    <row r="481" spans="1:7" x14ac:dyDescent="0.25">
      <c r="A481" s="2">
        <v>29974</v>
      </c>
      <c r="B481" s="3">
        <v>117577.60000000001</v>
      </c>
      <c r="C481" s="2">
        <v>29974</v>
      </c>
      <c r="D481" s="3">
        <v>117577.60000000001</v>
      </c>
      <c r="E481" s="2">
        <f t="shared" si="23"/>
        <v>29974</v>
      </c>
      <c r="F481" s="3">
        <f t="shared" si="24"/>
        <v>0</v>
      </c>
      <c r="G481" s="3">
        <f t="shared" si="25"/>
        <v>0</v>
      </c>
    </row>
    <row r="482" spans="1:7" x14ac:dyDescent="0.25">
      <c r="A482" s="2">
        <v>29975</v>
      </c>
      <c r="B482" s="3">
        <v>117574</v>
      </c>
      <c r="C482" s="2">
        <v>29975</v>
      </c>
      <c r="D482" s="3">
        <v>117574</v>
      </c>
      <c r="E482" s="2">
        <f t="shared" si="23"/>
        <v>29975</v>
      </c>
      <c r="F482" s="3">
        <f t="shared" si="24"/>
        <v>0</v>
      </c>
      <c r="G482" s="3">
        <f t="shared" si="25"/>
        <v>0</v>
      </c>
    </row>
    <row r="483" spans="1:7" x14ac:dyDescent="0.25">
      <c r="A483" s="2">
        <v>29976</v>
      </c>
      <c r="B483" s="3">
        <v>120017.2</v>
      </c>
      <c r="C483" s="2">
        <v>29976</v>
      </c>
      <c r="D483" s="3">
        <v>120017.2</v>
      </c>
      <c r="E483" s="2">
        <f t="shared" si="23"/>
        <v>29976</v>
      </c>
      <c r="F483" s="3">
        <f t="shared" si="24"/>
        <v>0</v>
      </c>
      <c r="G483" s="3">
        <f t="shared" si="25"/>
        <v>0</v>
      </c>
    </row>
    <row r="484" spans="1:7" x14ac:dyDescent="0.25">
      <c r="A484" s="2">
        <v>29977</v>
      </c>
      <c r="B484" s="3">
        <v>120013.9</v>
      </c>
      <c r="C484" s="2">
        <v>29977</v>
      </c>
      <c r="D484" s="3">
        <v>120013.9</v>
      </c>
      <c r="E484" s="2">
        <f t="shared" si="23"/>
        <v>29977</v>
      </c>
      <c r="F484" s="3">
        <f t="shared" si="24"/>
        <v>0</v>
      </c>
      <c r="G484" s="3">
        <f t="shared" si="25"/>
        <v>0</v>
      </c>
    </row>
    <row r="485" spans="1:7" x14ac:dyDescent="0.25">
      <c r="A485" s="2">
        <v>29978</v>
      </c>
      <c r="B485" s="3">
        <v>120010.9</v>
      </c>
      <c r="C485" s="2">
        <v>29978</v>
      </c>
      <c r="D485" s="3">
        <v>120010.9</v>
      </c>
      <c r="E485" s="2">
        <f t="shared" si="23"/>
        <v>29978</v>
      </c>
      <c r="F485" s="3">
        <f t="shared" si="24"/>
        <v>0</v>
      </c>
      <c r="G485" s="3">
        <f t="shared" si="25"/>
        <v>0</v>
      </c>
    </row>
    <row r="486" spans="1:7" x14ac:dyDescent="0.25">
      <c r="A486" s="2">
        <v>29979</v>
      </c>
      <c r="B486" s="3">
        <v>117561.4</v>
      </c>
      <c r="C486" s="2">
        <v>29979</v>
      </c>
      <c r="D486" s="3">
        <v>117561.4</v>
      </c>
      <c r="E486" s="2">
        <f t="shared" si="23"/>
        <v>29979</v>
      </c>
      <c r="F486" s="3">
        <f t="shared" si="24"/>
        <v>0</v>
      </c>
      <c r="G486" s="3">
        <f t="shared" si="25"/>
        <v>0</v>
      </c>
    </row>
    <row r="487" spans="1:7" x14ac:dyDescent="0.25">
      <c r="A487" s="2">
        <v>29980</v>
      </c>
      <c r="B487" s="3">
        <v>117558.6</v>
      </c>
      <c r="C487" s="2">
        <v>29980</v>
      </c>
      <c r="D487" s="3">
        <v>117558.6</v>
      </c>
      <c r="E487" s="2">
        <f t="shared" si="23"/>
        <v>29980</v>
      </c>
      <c r="F487" s="3">
        <f t="shared" si="24"/>
        <v>0</v>
      </c>
      <c r="G487" s="3">
        <f t="shared" si="25"/>
        <v>0</v>
      </c>
    </row>
    <row r="488" spans="1:7" x14ac:dyDescent="0.25">
      <c r="A488" s="2">
        <v>29981</v>
      </c>
      <c r="B488" s="3">
        <v>117555.9</v>
      </c>
      <c r="C488" s="2">
        <v>29981</v>
      </c>
      <c r="D488" s="3">
        <v>117555.9</v>
      </c>
      <c r="E488" s="2">
        <f t="shared" si="23"/>
        <v>29981</v>
      </c>
      <c r="F488" s="3">
        <f t="shared" si="24"/>
        <v>0</v>
      </c>
      <c r="G488" s="3">
        <f t="shared" si="25"/>
        <v>0</v>
      </c>
    </row>
    <row r="489" spans="1:7" x14ac:dyDescent="0.25">
      <c r="A489" s="2">
        <v>29982</v>
      </c>
      <c r="B489" s="3">
        <v>117553.3</v>
      </c>
      <c r="C489" s="2">
        <v>29982</v>
      </c>
      <c r="D489" s="3">
        <v>117553.3</v>
      </c>
      <c r="E489" s="2">
        <f t="shared" si="23"/>
        <v>29982</v>
      </c>
      <c r="F489" s="3">
        <f t="shared" si="24"/>
        <v>0</v>
      </c>
      <c r="G489" s="3">
        <f t="shared" si="25"/>
        <v>0</v>
      </c>
    </row>
    <row r="490" spans="1:7" x14ac:dyDescent="0.25">
      <c r="A490" s="2">
        <v>29983</v>
      </c>
      <c r="B490" s="3">
        <v>117550.8</v>
      </c>
      <c r="C490" s="2">
        <v>29983</v>
      </c>
      <c r="D490" s="3">
        <v>117550.8</v>
      </c>
      <c r="E490" s="2">
        <f t="shared" si="23"/>
        <v>29983</v>
      </c>
      <c r="F490" s="3">
        <f t="shared" si="24"/>
        <v>0</v>
      </c>
      <c r="G490" s="3">
        <f t="shared" si="25"/>
        <v>0</v>
      </c>
    </row>
    <row r="491" spans="1:7" x14ac:dyDescent="0.25">
      <c r="A491" s="2">
        <v>29984</v>
      </c>
      <c r="B491" s="3">
        <v>117548.3</v>
      </c>
      <c r="C491" s="2">
        <v>29984</v>
      </c>
      <c r="D491" s="3">
        <v>117548.3</v>
      </c>
      <c r="E491" s="2">
        <f t="shared" si="23"/>
        <v>29984</v>
      </c>
      <c r="F491" s="3">
        <f t="shared" si="24"/>
        <v>0</v>
      </c>
      <c r="G491" s="3">
        <f t="shared" si="25"/>
        <v>0</v>
      </c>
    </row>
    <row r="492" spans="1:7" x14ac:dyDescent="0.25">
      <c r="A492" s="2">
        <v>29985</v>
      </c>
      <c r="B492" s="3">
        <v>115099.4</v>
      </c>
      <c r="C492" s="2">
        <v>29985</v>
      </c>
      <c r="D492" s="3">
        <v>115099.4</v>
      </c>
      <c r="E492" s="2">
        <f t="shared" si="23"/>
        <v>29985</v>
      </c>
      <c r="F492" s="3">
        <f t="shared" si="24"/>
        <v>0</v>
      </c>
      <c r="G492" s="3">
        <f t="shared" si="25"/>
        <v>0</v>
      </c>
    </row>
    <row r="493" spans="1:7" x14ac:dyDescent="0.25">
      <c r="A493" s="2">
        <v>29986</v>
      </c>
      <c r="B493" s="3">
        <v>115097.1</v>
      </c>
      <c r="C493" s="2">
        <v>29986</v>
      </c>
      <c r="D493" s="3">
        <v>115097.1</v>
      </c>
      <c r="E493" s="2">
        <f t="shared" si="23"/>
        <v>29986</v>
      </c>
      <c r="F493" s="3">
        <f t="shared" si="24"/>
        <v>0</v>
      </c>
      <c r="G493" s="3">
        <f t="shared" si="25"/>
        <v>0</v>
      </c>
    </row>
    <row r="494" spans="1:7" x14ac:dyDescent="0.25">
      <c r="A494" s="2">
        <v>29987</v>
      </c>
      <c r="B494" s="3">
        <v>117541.6</v>
      </c>
      <c r="C494" s="2">
        <v>29987</v>
      </c>
      <c r="D494" s="3">
        <v>117541.6</v>
      </c>
      <c r="E494" s="2">
        <f t="shared" si="23"/>
        <v>29987</v>
      </c>
      <c r="F494" s="3">
        <f t="shared" si="24"/>
        <v>0</v>
      </c>
      <c r="G494" s="3">
        <f t="shared" si="25"/>
        <v>0</v>
      </c>
    </row>
    <row r="495" spans="1:7" x14ac:dyDescent="0.25">
      <c r="A495" s="2">
        <v>29988</v>
      </c>
      <c r="B495" s="3">
        <v>115092.9</v>
      </c>
      <c r="C495" s="2">
        <v>29988</v>
      </c>
      <c r="D495" s="3">
        <v>115092.9</v>
      </c>
      <c r="E495" s="2">
        <f t="shared" si="23"/>
        <v>29988</v>
      </c>
      <c r="F495" s="3">
        <f t="shared" si="24"/>
        <v>0</v>
      </c>
      <c r="G495" s="3">
        <f t="shared" si="25"/>
        <v>0</v>
      </c>
    </row>
    <row r="496" spans="1:7" x14ac:dyDescent="0.25">
      <c r="A496" s="2">
        <v>29989</v>
      </c>
      <c r="B496" s="3">
        <v>115090.9</v>
      </c>
      <c r="C496" s="2">
        <v>29989</v>
      </c>
      <c r="D496" s="3">
        <v>115090.9</v>
      </c>
      <c r="E496" s="2">
        <f t="shared" si="23"/>
        <v>29989</v>
      </c>
      <c r="F496" s="3">
        <f t="shared" si="24"/>
        <v>0</v>
      </c>
      <c r="G496" s="3">
        <f t="shared" si="25"/>
        <v>0</v>
      </c>
    </row>
    <row r="497" spans="1:7" x14ac:dyDescent="0.25">
      <c r="A497" s="2">
        <v>29990</v>
      </c>
      <c r="B497" s="3">
        <v>115088.9</v>
      </c>
      <c r="C497" s="2">
        <v>29990</v>
      </c>
      <c r="D497" s="3">
        <v>115088.9</v>
      </c>
      <c r="E497" s="2">
        <f t="shared" si="23"/>
        <v>29990</v>
      </c>
      <c r="F497" s="3">
        <f t="shared" si="24"/>
        <v>0</v>
      </c>
      <c r="G497" s="3">
        <f t="shared" si="25"/>
        <v>0</v>
      </c>
    </row>
    <row r="498" spans="1:7" x14ac:dyDescent="0.25">
      <c r="A498" s="2">
        <v>29991</v>
      </c>
      <c r="B498" s="3">
        <v>112640.4</v>
      </c>
      <c r="C498" s="2">
        <v>29991</v>
      </c>
      <c r="D498" s="3">
        <v>112640.4</v>
      </c>
      <c r="E498" s="2">
        <f t="shared" si="23"/>
        <v>29991</v>
      </c>
      <c r="F498" s="3">
        <f t="shared" si="24"/>
        <v>0</v>
      </c>
      <c r="G498" s="3">
        <f t="shared" si="25"/>
        <v>0</v>
      </c>
    </row>
    <row r="499" spans="1:7" x14ac:dyDescent="0.25">
      <c r="A499" s="2">
        <v>29992</v>
      </c>
      <c r="B499" s="3">
        <v>112638.5</v>
      </c>
      <c r="C499" s="2">
        <v>29992</v>
      </c>
      <c r="D499" s="3">
        <v>112638.5</v>
      </c>
      <c r="E499" s="2">
        <f t="shared" si="23"/>
        <v>29992</v>
      </c>
      <c r="F499" s="3">
        <f t="shared" si="24"/>
        <v>0</v>
      </c>
      <c r="G499" s="3">
        <f t="shared" si="25"/>
        <v>0</v>
      </c>
    </row>
    <row r="500" spans="1:7" x14ac:dyDescent="0.25">
      <c r="A500" s="2">
        <v>29993</v>
      </c>
      <c r="B500" s="3">
        <v>112636.7</v>
      </c>
      <c r="C500" s="2">
        <v>29993</v>
      </c>
      <c r="D500" s="3">
        <v>112636.7</v>
      </c>
      <c r="E500" s="2">
        <f t="shared" si="23"/>
        <v>29993</v>
      </c>
      <c r="F500" s="3">
        <f t="shared" si="24"/>
        <v>0</v>
      </c>
      <c r="G500" s="3">
        <f t="shared" si="25"/>
        <v>0</v>
      </c>
    </row>
    <row r="501" spans="1:7" x14ac:dyDescent="0.25">
      <c r="A501" s="2">
        <v>29994</v>
      </c>
      <c r="B501" s="3">
        <v>110188.3</v>
      </c>
      <c r="C501" s="2">
        <v>29994</v>
      </c>
      <c r="D501" s="3">
        <v>110188.3</v>
      </c>
      <c r="E501" s="2">
        <f t="shared" si="23"/>
        <v>29994</v>
      </c>
      <c r="F501" s="3">
        <f t="shared" si="24"/>
        <v>0</v>
      </c>
      <c r="G501" s="3">
        <f t="shared" si="25"/>
        <v>0</v>
      </c>
    </row>
    <row r="502" spans="1:7" x14ac:dyDescent="0.25">
      <c r="A502" s="2">
        <v>29995</v>
      </c>
      <c r="B502" s="3">
        <v>115079.7</v>
      </c>
      <c r="C502" s="2">
        <v>29995</v>
      </c>
      <c r="D502" s="3">
        <v>115079.7</v>
      </c>
      <c r="E502" s="2">
        <f t="shared" si="23"/>
        <v>29995</v>
      </c>
      <c r="F502" s="3">
        <f t="shared" si="24"/>
        <v>0</v>
      </c>
      <c r="G502" s="3">
        <f t="shared" si="25"/>
        <v>0</v>
      </c>
    </row>
    <row r="503" spans="1:7" x14ac:dyDescent="0.25">
      <c r="A503" s="2">
        <v>29996</v>
      </c>
      <c r="B503" s="3">
        <v>137857.79999999999</v>
      </c>
      <c r="C503" s="2">
        <v>29996</v>
      </c>
      <c r="D503" s="3">
        <v>137857.79999999999</v>
      </c>
      <c r="E503" s="2">
        <f t="shared" si="23"/>
        <v>29996</v>
      </c>
      <c r="F503" s="3">
        <f t="shared" si="24"/>
        <v>0</v>
      </c>
      <c r="G503" s="3">
        <f t="shared" si="25"/>
        <v>0</v>
      </c>
    </row>
    <row r="504" spans="1:7" x14ac:dyDescent="0.25">
      <c r="A504" s="2">
        <v>29997</v>
      </c>
      <c r="B504" s="3">
        <v>151448</v>
      </c>
      <c r="C504" s="2">
        <v>29997</v>
      </c>
      <c r="D504" s="3">
        <v>151448</v>
      </c>
      <c r="E504" s="2">
        <f t="shared" si="23"/>
        <v>29997</v>
      </c>
      <c r="F504" s="3">
        <f t="shared" si="24"/>
        <v>0</v>
      </c>
      <c r="G504" s="3">
        <f t="shared" si="25"/>
        <v>0</v>
      </c>
    </row>
    <row r="505" spans="1:7" x14ac:dyDescent="0.25">
      <c r="A505" s="2">
        <v>29998</v>
      </c>
      <c r="B505" s="3">
        <v>147159.4</v>
      </c>
      <c r="C505" s="2">
        <v>29998</v>
      </c>
      <c r="D505" s="3">
        <v>147159.4</v>
      </c>
      <c r="E505" s="2">
        <f t="shared" si="23"/>
        <v>29998</v>
      </c>
      <c r="F505" s="3">
        <f t="shared" si="24"/>
        <v>0</v>
      </c>
      <c r="G505" s="3">
        <f t="shared" si="25"/>
        <v>0</v>
      </c>
    </row>
    <row r="506" spans="1:7" x14ac:dyDescent="0.25">
      <c r="A506" s="2">
        <v>29999</v>
      </c>
      <c r="B506" s="3">
        <v>142589</v>
      </c>
      <c r="C506" s="2">
        <v>29999</v>
      </c>
      <c r="D506" s="3">
        <v>142589</v>
      </c>
      <c r="E506" s="2">
        <f t="shared" si="23"/>
        <v>29999</v>
      </c>
      <c r="F506" s="3">
        <f t="shared" si="24"/>
        <v>0</v>
      </c>
      <c r="G506" s="3">
        <f t="shared" si="25"/>
        <v>0</v>
      </c>
    </row>
    <row r="507" spans="1:7" x14ac:dyDescent="0.25">
      <c r="A507" s="2">
        <v>30000</v>
      </c>
      <c r="B507" s="3">
        <v>140005.70000000001</v>
      </c>
      <c r="C507" s="2">
        <v>30000</v>
      </c>
      <c r="D507" s="3">
        <v>140005.70000000001</v>
      </c>
      <c r="E507" s="2">
        <f t="shared" si="23"/>
        <v>30000</v>
      </c>
      <c r="F507" s="3">
        <f t="shared" si="24"/>
        <v>0</v>
      </c>
      <c r="G507" s="3">
        <f t="shared" si="25"/>
        <v>0</v>
      </c>
    </row>
    <row r="508" spans="1:7" x14ac:dyDescent="0.25">
      <c r="A508" s="2">
        <v>30001</v>
      </c>
      <c r="B508" s="3">
        <v>137482.20000000001</v>
      </c>
      <c r="C508" s="2">
        <v>30001</v>
      </c>
      <c r="D508" s="3">
        <v>137482.20000000001</v>
      </c>
      <c r="E508" s="2">
        <f t="shared" si="23"/>
        <v>30001</v>
      </c>
      <c r="F508" s="3">
        <f t="shared" si="24"/>
        <v>0</v>
      </c>
      <c r="G508" s="3">
        <f t="shared" si="25"/>
        <v>0</v>
      </c>
    </row>
    <row r="509" spans="1:7" x14ac:dyDescent="0.25">
      <c r="A509" s="2">
        <v>30002</v>
      </c>
      <c r="B509" s="3">
        <v>137913.4</v>
      </c>
      <c r="C509" s="2">
        <v>30002</v>
      </c>
      <c r="D509" s="3">
        <v>137913.4</v>
      </c>
      <c r="E509" s="2">
        <f t="shared" si="23"/>
        <v>30002</v>
      </c>
      <c r="F509" s="3">
        <f t="shared" si="24"/>
        <v>0</v>
      </c>
      <c r="G509" s="3">
        <f t="shared" si="25"/>
        <v>0</v>
      </c>
    </row>
    <row r="510" spans="1:7" x14ac:dyDescent="0.25">
      <c r="A510" s="2">
        <v>30003</v>
      </c>
      <c r="B510" s="3">
        <v>138574.5</v>
      </c>
      <c r="C510" s="2">
        <v>30003</v>
      </c>
      <c r="D510" s="3">
        <v>138574.5</v>
      </c>
      <c r="E510" s="2">
        <f t="shared" si="23"/>
        <v>30003</v>
      </c>
      <c r="F510" s="3">
        <f t="shared" si="24"/>
        <v>0</v>
      </c>
      <c r="G510" s="3">
        <f t="shared" si="25"/>
        <v>0</v>
      </c>
    </row>
    <row r="511" spans="1:7" x14ac:dyDescent="0.25">
      <c r="A511" s="2">
        <v>30004</v>
      </c>
      <c r="B511" s="3">
        <v>144188.20000000001</v>
      </c>
      <c r="C511" s="2">
        <v>30004</v>
      </c>
      <c r="D511" s="3">
        <v>144188.20000000001</v>
      </c>
      <c r="E511" s="2">
        <f t="shared" si="23"/>
        <v>30004</v>
      </c>
      <c r="F511" s="3">
        <f t="shared" si="24"/>
        <v>0</v>
      </c>
      <c r="G511" s="3">
        <f t="shared" si="25"/>
        <v>0</v>
      </c>
    </row>
    <row r="512" spans="1:7" x14ac:dyDescent="0.25">
      <c r="A512" s="2">
        <v>30005</v>
      </c>
      <c r="B512" s="3">
        <v>137804.29999999999</v>
      </c>
      <c r="C512" s="2">
        <v>30005</v>
      </c>
      <c r="D512" s="3">
        <v>137804.29999999999</v>
      </c>
      <c r="E512" s="2">
        <f t="shared" si="23"/>
        <v>30005</v>
      </c>
      <c r="F512" s="3">
        <f t="shared" si="24"/>
        <v>0</v>
      </c>
      <c r="G512" s="3">
        <f t="shared" si="25"/>
        <v>0</v>
      </c>
    </row>
    <row r="513" spans="1:7" x14ac:dyDescent="0.25">
      <c r="A513" s="2">
        <v>30006</v>
      </c>
      <c r="B513" s="3">
        <v>132979.20000000001</v>
      </c>
      <c r="C513" s="2">
        <v>30006</v>
      </c>
      <c r="D513" s="3">
        <v>132979.20000000001</v>
      </c>
      <c r="E513" s="2">
        <f t="shared" si="23"/>
        <v>30006</v>
      </c>
      <c r="F513" s="3">
        <f t="shared" si="24"/>
        <v>0</v>
      </c>
      <c r="G513" s="3">
        <f t="shared" si="25"/>
        <v>0</v>
      </c>
    </row>
    <row r="514" spans="1:7" x14ac:dyDescent="0.25">
      <c r="A514" s="2">
        <v>30007</v>
      </c>
      <c r="B514" s="3">
        <v>130707.8</v>
      </c>
      <c r="C514" s="2">
        <v>30007</v>
      </c>
      <c r="D514" s="3">
        <v>130707.8</v>
      </c>
      <c r="E514" s="2">
        <f t="shared" si="23"/>
        <v>30007</v>
      </c>
      <c r="F514" s="3">
        <f t="shared" si="24"/>
        <v>0</v>
      </c>
      <c r="G514" s="3">
        <f t="shared" si="25"/>
        <v>0</v>
      </c>
    </row>
    <row r="515" spans="1:7" x14ac:dyDescent="0.25">
      <c r="A515" s="2">
        <v>30008</v>
      </c>
      <c r="B515" s="3">
        <v>131179.5</v>
      </c>
      <c r="C515" s="2">
        <v>30008</v>
      </c>
      <c r="D515" s="3">
        <v>131179.5</v>
      </c>
      <c r="E515" s="2">
        <f t="shared" ref="E515:E578" si="26">A515</f>
        <v>30008</v>
      </c>
      <c r="F515" s="3">
        <f t="shared" ref="F515:F578" si="27">ABS(B515-D515)</f>
        <v>0</v>
      </c>
      <c r="G515" s="3">
        <f t="shared" ref="G515:G578" si="28">100*F515/D515</f>
        <v>0</v>
      </c>
    </row>
    <row r="516" spans="1:7" x14ac:dyDescent="0.25">
      <c r="A516" s="2">
        <v>30009</v>
      </c>
      <c r="B516" s="3">
        <v>129033.7</v>
      </c>
      <c r="C516" s="2">
        <v>30009</v>
      </c>
      <c r="D516" s="3">
        <v>129033.7</v>
      </c>
      <c r="E516" s="2">
        <f t="shared" si="26"/>
        <v>30009</v>
      </c>
      <c r="F516" s="3">
        <f t="shared" si="27"/>
        <v>0</v>
      </c>
      <c r="G516" s="3">
        <f t="shared" si="28"/>
        <v>0</v>
      </c>
    </row>
    <row r="517" spans="1:7" x14ac:dyDescent="0.25">
      <c r="A517" s="2">
        <v>30010</v>
      </c>
      <c r="B517" s="3">
        <v>122217.4</v>
      </c>
      <c r="C517" s="2">
        <v>30010</v>
      </c>
      <c r="D517" s="3">
        <v>122217.4</v>
      </c>
      <c r="E517" s="2">
        <f t="shared" si="26"/>
        <v>30010</v>
      </c>
      <c r="F517" s="3">
        <f t="shared" si="27"/>
        <v>0</v>
      </c>
      <c r="G517" s="3">
        <f t="shared" si="28"/>
        <v>0</v>
      </c>
    </row>
    <row r="518" spans="1:7" x14ac:dyDescent="0.25">
      <c r="A518" s="2">
        <v>30011</v>
      </c>
      <c r="B518" s="3">
        <v>135626.79999999999</v>
      </c>
      <c r="C518" s="2">
        <v>30011</v>
      </c>
      <c r="D518" s="3">
        <v>135626.79999999999</v>
      </c>
      <c r="E518" s="2">
        <f t="shared" si="26"/>
        <v>30011</v>
      </c>
      <c r="F518" s="3">
        <f t="shared" si="27"/>
        <v>0</v>
      </c>
      <c r="G518" s="3">
        <f t="shared" si="28"/>
        <v>0</v>
      </c>
    </row>
    <row r="519" spans="1:7" x14ac:dyDescent="0.25">
      <c r="A519" s="2">
        <v>30012</v>
      </c>
      <c r="B519" s="3">
        <v>116707.2</v>
      </c>
      <c r="C519" s="2">
        <v>30012</v>
      </c>
      <c r="D519" s="3">
        <v>116707.2</v>
      </c>
      <c r="E519" s="2">
        <f t="shared" si="26"/>
        <v>30012</v>
      </c>
      <c r="F519" s="3">
        <f t="shared" si="27"/>
        <v>0</v>
      </c>
      <c r="G519" s="3">
        <f t="shared" si="28"/>
        <v>0</v>
      </c>
    </row>
    <row r="520" spans="1:7" x14ac:dyDescent="0.25">
      <c r="A520" s="2">
        <v>30013</v>
      </c>
      <c r="B520" s="3">
        <v>115861.7</v>
      </c>
      <c r="C520" s="2">
        <v>30013</v>
      </c>
      <c r="D520" s="3">
        <v>115861.7</v>
      </c>
      <c r="E520" s="2">
        <f t="shared" si="26"/>
        <v>30013</v>
      </c>
      <c r="F520" s="3">
        <f t="shared" si="27"/>
        <v>0</v>
      </c>
      <c r="G520" s="3">
        <f t="shared" si="28"/>
        <v>0</v>
      </c>
    </row>
    <row r="521" spans="1:7" x14ac:dyDescent="0.25">
      <c r="A521" s="2">
        <v>30014</v>
      </c>
      <c r="B521" s="3">
        <v>113232.8</v>
      </c>
      <c r="C521" s="2">
        <v>30014</v>
      </c>
      <c r="D521" s="3">
        <v>113232.8</v>
      </c>
      <c r="E521" s="2">
        <f t="shared" si="26"/>
        <v>30014</v>
      </c>
      <c r="F521" s="3">
        <f t="shared" si="27"/>
        <v>0</v>
      </c>
      <c r="G521" s="3">
        <f t="shared" si="28"/>
        <v>0</v>
      </c>
    </row>
    <row r="522" spans="1:7" x14ac:dyDescent="0.25">
      <c r="A522" s="2">
        <v>30015</v>
      </c>
      <c r="B522" s="3">
        <v>110664.9</v>
      </c>
      <c r="C522" s="2">
        <v>30015</v>
      </c>
      <c r="D522" s="3">
        <v>110664.9</v>
      </c>
      <c r="E522" s="2">
        <f t="shared" si="26"/>
        <v>30015</v>
      </c>
      <c r="F522" s="3">
        <f t="shared" si="27"/>
        <v>0</v>
      </c>
      <c r="G522" s="3">
        <f t="shared" si="28"/>
        <v>0</v>
      </c>
    </row>
    <row r="523" spans="1:7" x14ac:dyDescent="0.25">
      <c r="A523" s="2">
        <v>30016</v>
      </c>
      <c r="B523" s="3">
        <v>113028.4</v>
      </c>
      <c r="C523" s="2">
        <v>30016</v>
      </c>
      <c r="D523" s="3">
        <v>113028.4</v>
      </c>
      <c r="E523" s="2">
        <f t="shared" si="26"/>
        <v>30016</v>
      </c>
      <c r="F523" s="3">
        <f t="shared" si="27"/>
        <v>0</v>
      </c>
      <c r="G523" s="3">
        <f t="shared" si="28"/>
        <v>0</v>
      </c>
    </row>
    <row r="524" spans="1:7" x14ac:dyDescent="0.25">
      <c r="A524" s="2">
        <v>30017</v>
      </c>
      <c r="B524" s="3">
        <v>115413.8</v>
      </c>
      <c r="C524" s="2">
        <v>30017</v>
      </c>
      <c r="D524" s="3">
        <v>115413.8</v>
      </c>
      <c r="E524" s="2">
        <f t="shared" si="26"/>
        <v>30017</v>
      </c>
      <c r="F524" s="3">
        <f t="shared" si="27"/>
        <v>0</v>
      </c>
      <c r="G524" s="3">
        <f t="shared" si="28"/>
        <v>0</v>
      </c>
    </row>
    <row r="525" spans="1:7" x14ac:dyDescent="0.25">
      <c r="A525" s="2">
        <v>30018</v>
      </c>
      <c r="B525" s="3">
        <v>115450.1</v>
      </c>
      <c r="C525" s="2">
        <v>30018</v>
      </c>
      <c r="D525" s="3">
        <v>115450.1</v>
      </c>
      <c r="E525" s="2">
        <f t="shared" si="26"/>
        <v>30018</v>
      </c>
      <c r="F525" s="3">
        <f t="shared" si="27"/>
        <v>0</v>
      </c>
      <c r="G525" s="3">
        <f t="shared" si="28"/>
        <v>0</v>
      </c>
    </row>
    <row r="526" spans="1:7" x14ac:dyDescent="0.25">
      <c r="A526" s="2">
        <v>30019</v>
      </c>
      <c r="B526" s="3">
        <v>113363.5</v>
      </c>
      <c r="C526" s="2">
        <v>30019</v>
      </c>
      <c r="D526" s="3">
        <v>113363.5</v>
      </c>
      <c r="E526" s="2">
        <f t="shared" si="26"/>
        <v>30019</v>
      </c>
      <c r="F526" s="3">
        <f t="shared" si="27"/>
        <v>0</v>
      </c>
      <c r="G526" s="3">
        <f t="shared" si="28"/>
        <v>0</v>
      </c>
    </row>
    <row r="527" spans="1:7" x14ac:dyDescent="0.25">
      <c r="A527" s="2">
        <v>30020</v>
      </c>
      <c r="B527" s="3">
        <v>119785.4</v>
      </c>
      <c r="C527" s="2">
        <v>30020</v>
      </c>
      <c r="D527" s="3">
        <v>119785.4</v>
      </c>
      <c r="E527" s="2">
        <f t="shared" si="26"/>
        <v>30020</v>
      </c>
      <c r="F527" s="3">
        <f t="shared" si="27"/>
        <v>0</v>
      </c>
      <c r="G527" s="3">
        <f t="shared" si="28"/>
        <v>0</v>
      </c>
    </row>
    <row r="528" spans="1:7" x14ac:dyDescent="0.25">
      <c r="A528" s="2">
        <v>30021</v>
      </c>
      <c r="B528" s="3">
        <v>130484.4</v>
      </c>
      <c r="C528" s="2">
        <v>30021</v>
      </c>
      <c r="D528" s="3">
        <v>130484.4</v>
      </c>
      <c r="E528" s="2">
        <f t="shared" si="26"/>
        <v>30021</v>
      </c>
      <c r="F528" s="3">
        <f t="shared" si="27"/>
        <v>0</v>
      </c>
      <c r="G528" s="3">
        <f t="shared" si="28"/>
        <v>0</v>
      </c>
    </row>
    <row r="529" spans="1:7" x14ac:dyDescent="0.25">
      <c r="A529" s="2">
        <v>30022</v>
      </c>
      <c r="B529" s="3">
        <v>120712.8</v>
      </c>
      <c r="C529" s="2">
        <v>30022</v>
      </c>
      <c r="D529" s="3">
        <v>120712.8</v>
      </c>
      <c r="E529" s="2">
        <f t="shared" si="26"/>
        <v>30022</v>
      </c>
      <c r="F529" s="3">
        <f t="shared" si="27"/>
        <v>0</v>
      </c>
      <c r="G529" s="3">
        <f t="shared" si="28"/>
        <v>0</v>
      </c>
    </row>
    <row r="530" spans="1:7" x14ac:dyDescent="0.25">
      <c r="A530" s="2">
        <v>30023</v>
      </c>
      <c r="B530" s="3">
        <v>111485.2</v>
      </c>
      <c r="C530" s="2">
        <v>30023</v>
      </c>
      <c r="D530" s="3">
        <v>111485.2</v>
      </c>
      <c r="E530" s="2">
        <f t="shared" si="26"/>
        <v>30023</v>
      </c>
      <c r="F530" s="3">
        <f t="shared" si="27"/>
        <v>0</v>
      </c>
      <c r="G530" s="3">
        <f t="shared" si="28"/>
        <v>0</v>
      </c>
    </row>
    <row r="531" spans="1:7" x14ac:dyDescent="0.25">
      <c r="A531" s="2">
        <v>30024</v>
      </c>
      <c r="B531" s="3">
        <v>113449.1</v>
      </c>
      <c r="C531" s="2">
        <v>30024</v>
      </c>
      <c r="D531" s="3">
        <v>113449.1</v>
      </c>
      <c r="E531" s="2">
        <f t="shared" si="26"/>
        <v>30024</v>
      </c>
      <c r="F531" s="3">
        <f t="shared" si="27"/>
        <v>0</v>
      </c>
      <c r="G531" s="3">
        <f t="shared" si="28"/>
        <v>0</v>
      </c>
    </row>
    <row r="532" spans="1:7" x14ac:dyDescent="0.25">
      <c r="A532" s="2">
        <v>30025</v>
      </c>
      <c r="B532" s="3">
        <v>101309.2</v>
      </c>
      <c r="C532" s="2">
        <v>30025</v>
      </c>
      <c r="D532" s="3">
        <v>101309.2</v>
      </c>
      <c r="E532" s="2">
        <f t="shared" si="26"/>
        <v>30025</v>
      </c>
      <c r="F532" s="3">
        <f t="shared" si="27"/>
        <v>0</v>
      </c>
      <c r="G532" s="3">
        <f t="shared" si="28"/>
        <v>0</v>
      </c>
    </row>
    <row r="533" spans="1:7" x14ac:dyDescent="0.25">
      <c r="A533" s="2">
        <v>30026</v>
      </c>
      <c r="B533" s="3">
        <v>113337.5</v>
      </c>
      <c r="C533" s="2">
        <v>30026</v>
      </c>
      <c r="D533" s="3">
        <v>113337.5</v>
      </c>
      <c r="E533" s="2">
        <f t="shared" si="26"/>
        <v>30026</v>
      </c>
      <c r="F533" s="3">
        <f t="shared" si="27"/>
        <v>0</v>
      </c>
      <c r="G533" s="3">
        <f t="shared" si="28"/>
        <v>0</v>
      </c>
    </row>
    <row r="534" spans="1:7" x14ac:dyDescent="0.25">
      <c r="A534" s="2">
        <v>30027</v>
      </c>
      <c r="B534" s="3">
        <v>125415.9</v>
      </c>
      <c r="C534" s="2">
        <v>30027</v>
      </c>
      <c r="D534" s="3">
        <v>125415.9</v>
      </c>
      <c r="E534" s="2">
        <f t="shared" si="26"/>
        <v>30027</v>
      </c>
      <c r="F534" s="3">
        <f t="shared" si="27"/>
        <v>0</v>
      </c>
      <c r="G534" s="3">
        <f t="shared" si="28"/>
        <v>0</v>
      </c>
    </row>
    <row r="535" spans="1:7" x14ac:dyDescent="0.25">
      <c r="A535" s="2">
        <v>30028</v>
      </c>
      <c r="B535" s="3">
        <v>125315.5</v>
      </c>
      <c r="C535" s="2">
        <v>30028</v>
      </c>
      <c r="D535" s="3">
        <v>125315.5</v>
      </c>
      <c r="E535" s="2">
        <f t="shared" si="26"/>
        <v>30028</v>
      </c>
      <c r="F535" s="3">
        <f t="shared" si="27"/>
        <v>0</v>
      </c>
      <c r="G535" s="3">
        <f t="shared" si="28"/>
        <v>0</v>
      </c>
    </row>
    <row r="536" spans="1:7" x14ac:dyDescent="0.25">
      <c r="A536" s="2">
        <v>30029</v>
      </c>
      <c r="B536" s="3">
        <v>125242.9</v>
      </c>
      <c r="C536" s="2">
        <v>30029</v>
      </c>
      <c r="D536" s="3">
        <v>125242.9</v>
      </c>
      <c r="E536" s="2">
        <f t="shared" si="26"/>
        <v>30029</v>
      </c>
      <c r="F536" s="3">
        <f t="shared" si="27"/>
        <v>0</v>
      </c>
      <c r="G536" s="3">
        <f t="shared" si="28"/>
        <v>0</v>
      </c>
    </row>
    <row r="537" spans="1:7" x14ac:dyDescent="0.25">
      <c r="A537" s="2">
        <v>30030</v>
      </c>
      <c r="B537" s="3">
        <v>125188.3</v>
      </c>
      <c r="C537" s="2">
        <v>30030</v>
      </c>
      <c r="D537" s="3">
        <v>125188.3</v>
      </c>
      <c r="E537" s="2">
        <f t="shared" si="26"/>
        <v>30030</v>
      </c>
      <c r="F537" s="3">
        <f t="shared" si="27"/>
        <v>0</v>
      </c>
      <c r="G537" s="3">
        <f t="shared" si="28"/>
        <v>0</v>
      </c>
    </row>
    <row r="538" spans="1:7" x14ac:dyDescent="0.25">
      <c r="A538" s="2">
        <v>30031</v>
      </c>
      <c r="B538" s="3">
        <v>120252.8</v>
      </c>
      <c r="C538" s="2">
        <v>30031</v>
      </c>
      <c r="D538" s="3">
        <v>120252.8</v>
      </c>
      <c r="E538" s="2">
        <f t="shared" si="26"/>
        <v>30031</v>
      </c>
      <c r="F538" s="3">
        <f t="shared" si="27"/>
        <v>0</v>
      </c>
      <c r="G538" s="3">
        <f t="shared" si="28"/>
        <v>0</v>
      </c>
    </row>
    <row r="539" spans="1:7" x14ac:dyDescent="0.25">
      <c r="A539" s="2">
        <v>30032</v>
      </c>
      <c r="B539" s="3">
        <v>117772.4</v>
      </c>
      <c r="C539" s="2">
        <v>30032</v>
      </c>
      <c r="D539" s="3">
        <v>117772.4</v>
      </c>
      <c r="E539" s="2">
        <f t="shared" si="26"/>
        <v>30032</v>
      </c>
      <c r="F539" s="3">
        <f t="shared" si="27"/>
        <v>0</v>
      </c>
      <c r="G539" s="3">
        <f t="shared" si="28"/>
        <v>0</v>
      </c>
    </row>
    <row r="540" spans="1:7" x14ac:dyDescent="0.25">
      <c r="A540" s="2">
        <v>30033</v>
      </c>
      <c r="B540" s="3">
        <v>115314.3</v>
      </c>
      <c r="C540" s="2">
        <v>30033</v>
      </c>
      <c r="D540" s="3">
        <v>115314.3</v>
      </c>
      <c r="E540" s="2">
        <f t="shared" si="26"/>
        <v>30033</v>
      </c>
      <c r="F540" s="3">
        <f t="shared" si="27"/>
        <v>0</v>
      </c>
      <c r="G540" s="3">
        <f t="shared" si="28"/>
        <v>0</v>
      </c>
    </row>
    <row r="541" spans="1:7" x14ac:dyDescent="0.25">
      <c r="A541" s="2">
        <v>30034</v>
      </c>
      <c r="B541" s="3">
        <v>105620.7</v>
      </c>
      <c r="C541" s="2">
        <v>30034</v>
      </c>
      <c r="D541" s="3">
        <v>105620.7</v>
      </c>
      <c r="E541" s="2">
        <f t="shared" si="26"/>
        <v>30034</v>
      </c>
      <c r="F541" s="3">
        <f t="shared" si="27"/>
        <v>0</v>
      </c>
      <c r="G541" s="3">
        <f t="shared" si="28"/>
        <v>0</v>
      </c>
    </row>
    <row r="542" spans="1:7" x14ac:dyDescent="0.25">
      <c r="A542" s="2">
        <v>30035</v>
      </c>
      <c r="B542" s="3">
        <v>99056.76</v>
      </c>
      <c r="C542" s="2">
        <v>30035</v>
      </c>
      <c r="D542" s="3">
        <v>99056.76</v>
      </c>
      <c r="E542" s="2">
        <f t="shared" si="26"/>
        <v>30035</v>
      </c>
      <c r="F542" s="3">
        <f t="shared" si="27"/>
        <v>0</v>
      </c>
      <c r="G542" s="3">
        <f t="shared" si="28"/>
        <v>0</v>
      </c>
    </row>
    <row r="543" spans="1:7" x14ac:dyDescent="0.25">
      <c r="A543" s="2">
        <v>30036</v>
      </c>
      <c r="B543" s="3">
        <v>96137.05</v>
      </c>
      <c r="C543" s="2">
        <v>30036</v>
      </c>
      <c r="D543" s="3">
        <v>96137.05</v>
      </c>
      <c r="E543" s="2">
        <f t="shared" si="26"/>
        <v>30036</v>
      </c>
      <c r="F543" s="3">
        <f t="shared" si="27"/>
        <v>0</v>
      </c>
      <c r="G543" s="3">
        <f t="shared" si="28"/>
        <v>0</v>
      </c>
    </row>
    <row r="544" spans="1:7" x14ac:dyDescent="0.25">
      <c r="A544" s="2">
        <v>30037</v>
      </c>
      <c r="B544" s="3">
        <v>99107.01</v>
      </c>
      <c r="C544" s="2">
        <v>30037</v>
      </c>
      <c r="D544" s="3">
        <v>99107.01</v>
      </c>
      <c r="E544" s="2">
        <f t="shared" si="26"/>
        <v>30037</v>
      </c>
      <c r="F544" s="3">
        <f t="shared" si="27"/>
        <v>0</v>
      </c>
      <c r="G544" s="3">
        <f t="shared" si="28"/>
        <v>0</v>
      </c>
    </row>
    <row r="545" spans="1:7" x14ac:dyDescent="0.25">
      <c r="A545" s="2">
        <v>30038</v>
      </c>
      <c r="B545" s="3">
        <v>96587.91</v>
      </c>
      <c r="C545" s="2">
        <v>30038</v>
      </c>
      <c r="D545" s="3">
        <v>96587.91</v>
      </c>
      <c r="E545" s="2">
        <f t="shared" si="26"/>
        <v>30038</v>
      </c>
      <c r="F545" s="3">
        <f t="shared" si="27"/>
        <v>0</v>
      </c>
      <c r="G545" s="3">
        <f t="shared" si="28"/>
        <v>0</v>
      </c>
    </row>
    <row r="546" spans="1:7" x14ac:dyDescent="0.25">
      <c r="A546" s="2">
        <v>30039</v>
      </c>
      <c r="B546" s="3">
        <v>95973.62</v>
      </c>
      <c r="C546" s="2">
        <v>30039</v>
      </c>
      <c r="D546" s="3">
        <v>95973.62</v>
      </c>
      <c r="E546" s="2">
        <f t="shared" si="26"/>
        <v>30039</v>
      </c>
      <c r="F546" s="3">
        <f t="shared" si="27"/>
        <v>0</v>
      </c>
      <c r="G546" s="3">
        <f t="shared" si="28"/>
        <v>0</v>
      </c>
    </row>
    <row r="547" spans="1:7" x14ac:dyDescent="0.25">
      <c r="A547" s="2">
        <v>30040</v>
      </c>
      <c r="B547" s="3">
        <v>95878.720000000001</v>
      </c>
      <c r="C547" s="2">
        <v>30040</v>
      </c>
      <c r="D547" s="3">
        <v>95878.720000000001</v>
      </c>
      <c r="E547" s="2">
        <f t="shared" si="26"/>
        <v>30040</v>
      </c>
      <c r="F547" s="3">
        <f t="shared" si="27"/>
        <v>0</v>
      </c>
      <c r="G547" s="3">
        <f t="shared" si="28"/>
        <v>0</v>
      </c>
    </row>
    <row r="548" spans="1:7" x14ac:dyDescent="0.25">
      <c r="A548" s="2">
        <v>30041</v>
      </c>
      <c r="B548" s="3">
        <v>95815.13</v>
      </c>
      <c r="C548" s="2">
        <v>30041</v>
      </c>
      <c r="D548" s="3">
        <v>95815.13</v>
      </c>
      <c r="E548" s="2">
        <f t="shared" si="26"/>
        <v>30041</v>
      </c>
      <c r="F548" s="3">
        <f t="shared" si="27"/>
        <v>0</v>
      </c>
      <c r="G548" s="3">
        <f t="shared" si="28"/>
        <v>0</v>
      </c>
    </row>
    <row r="549" spans="1:7" x14ac:dyDescent="0.25">
      <c r="A549" s="2">
        <v>30042</v>
      </c>
      <c r="B549" s="3">
        <v>122681.7</v>
      </c>
      <c r="C549" s="2">
        <v>30042</v>
      </c>
      <c r="D549" s="3">
        <v>122681.7</v>
      </c>
      <c r="E549" s="2">
        <f t="shared" si="26"/>
        <v>30042</v>
      </c>
      <c r="F549" s="3">
        <f t="shared" si="27"/>
        <v>0</v>
      </c>
      <c r="G549" s="3">
        <f t="shared" si="28"/>
        <v>0</v>
      </c>
    </row>
    <row r="550" spans="1:7" x14ac:dyDescent="0.25">
      <c r="A550" s="2">
        <v>30043</v>
      </c>
      <c r="B550" s="3">
        <v>139773</v>
      </c>
      <c r="C550" s="2">
        <v>30043</v>
      </c>
      <c r="D550" s="3">
        <v>139773</v>
      </c>
      <c r="E550" s="2">
        <f t="shared" si="26"/>
        <v>30043</v>
      </c>
      <c r="F550" s="3">
        <f t="shared" si="27"/>
        <v>0</v>
      </c>
      <c r="G550" s="3">
        <f t="shared" si="28"/>
        <v>0</v>
      </c>
    </row>
    <row r="551" spans="1:7" x14ac:dyDescent="0.25">
      <c r="A551" s="2">
        <v>30044</v>
      </c>
      <c r="B551" s="3">
        <v>137299.20000000001</v>
      </c>
      <c r="C551" s="2">
        <v>30044</v>
      </c>
      <c r="D551" s="3">
        <v>137299.20000000001</v>
      </c>
      <c r="E551" s="2">
        <f t="shared" si="26"/>
        <v>30044</v>
      </c>
      <c r="F551" s="3">
        <f t="shared" si="27"/>
        <v>0</v>
      </c>
      <c r="G551" s="3">
        <f t="shared" si="28"/>
        <v>0</v>
      </c>
    </row>
    <row r="552" spans="1:7" x14ac:dyDescent="0.25">
      <c r="A552" s="2">
        <v>30045</v>
      </c>
      <c r="B552" s="3">
        <v>139723.79999999999</v>
      </c>
      <c r="C552" s="2">
        <v>30045</v>
      </c>
      <c r="D552" s="3">
        <v>139723.79999999999</v>
      </c>
      <c r="E552" s="2">
        <f t="shared" si="26"/>
        <v>30045</v>
      </c>
      <c r="F552" s="3">
        <f t="shared" si="27"/>
        <v>0</v>
      </c>
      <c r="G552" s="3">
        <f t="shared" si="28"/>
        <v>0</v>
      </c>
    </row>
    <row r="553" spans="1:7" x14ac:dyDescent="0.25">
      <c r="A553" s="2">
        <v>30046</v>
      </c>
      <c r="B553" s="3">
        <v>139705.79999999999</v>
      </c>
      <c r="C553" s="2">
        <v>30046</v>
      </c>
      <c r="D553" s="3">
        <v>139705.79999999999</v>
      </c>
      <c r="E553" s="2">
        <f t="shared" si="26"/>
        <v>30046</v>
      </c>
      <c r="F553" s="3">
        <f t="shared" si="27"/>
        <v>0</v>
      </c>
      <c r="G553" s="3">
        <f t="shared" si="28"/>
        <v>0</v>
      </c>
    </row>
    <row r="554" spans="1:7" x14ac:dyDescent="0.25">
      <c r="A554" s="2">
        <v>30047</v>
      </c>
      <c r="B554" s="3">
        <v>137244.1</v>
      </c>
      <c r="C554" s="2">
        <v>30047</v>
      </c>
      <c r="D554" s="3">
        <v>137244.1</v>
      </c>
      <c r="E554" s="2">
        <f t="shared" si="26"/>
        <v>30047</v>
      </c>
      <c r="F554" s="3">
        <f t="shared" si="27"/>
        <v>0</v>
      </c>
      <c r="G554" s="3">
        <f t="shared" si="28"/>
        <v>0</v>
      </c>
    </row>
    <row r="555" spans="1:7" x14ac:dyDescent="0.25">
      <c r="A555" s="2">
        <v>30048</v>
      </c>
      <c r="B555" s="3">
        <v>134784.70000000001</v>
      </c>
      <c r="C555" s="2">
        <v>30048</v>
      </c>
      <c r="D555" s="3">
        <v>134784.70000000001</v>
      </c>
      <c r="E555" s="2">
        <f t="shared" si="26"/>
        <v>30048</v>
      </c>
      <c r="F555" s="3">
        <f t="shared" si="27"/>
        <v>0</v>
      </c>
      <c r="G555" s="3">
        <f t="shared" si="28"/>
        <v>0</v>
      </c>
    </row>
    <row r="556" spans="1:7" x14ac:dyDescent="0.25">
      <c r="A556" s="2">
        <v>30049</v>
      </c>
      <c r="B556" s="3">
        <v>134773.6</v>
      </c>
      <c r="C556" s="2">
        <v>30049</v>
      </c>
      <c r="D556" s="3">
        <v>134773.6</v>
      </c>
      <c r="E556" s="2">
        <f t="shared" si="26"/>
        <v>30049</v>
      </c>
      <c r="F556" s="3">
        <f t="shared" si="27"/>
        <v>0</v>
      </c>
      <c r="G556" s="3">
        <f t="shared" si="28"/>
        <v>0</v>
      </c>
    </row>
    <row r="557" spans="1:7" x14ac:dyDescent="0.25">
      <c r="A557" s="2">
        <v>30050</v>
      </c>
      <c r="B557" s="3">
        <v>159311.6</v>
      </c>
      <c r="C557" s="2">
        <v>30050</v>
      </c>
      <c r="D557" s="3">
        <v>159311.6</v>
      </c>
      <c r="E557" s="2">
        <f t="shared" si="26"/>
        <v>30050</v>
      </c>
      <c r="F557" s="3">
        <f t="shared" si="27"/>
        <v>0</v>
      </c>
      <c r="G557" s="3">
        <f t="shared" si="28"/>
        <v>0</v>
      </c>
    </row>
    <row r="558" spans="1:7" x14ac:dyDescent="0.25">
      <c r="A558" s="2">
        <v>30051</v>
      </c>
      <c r="B558" s="3">
        <v>181636.7</v>
      </c>
      <c r="C558" s="2">
        <v>30051</v>
      </c>
      <c r="D558" s="3">
        <v>181636.7</v>
      </c>
      <c r="E558" s="2">
        <f t="shared" si="26"/>
        <v>30051</v>
      </c>
      <c r="F558" s="3">
        <f t="shared" si="27"/>
        <v>0</v>
      </c>
      <c r="G558" s="3">
        <f t="shared" si="28"/>
        <v>0</v>
      </c>
    </row>
    <row r="559" spans="1:7" x14ac:dyDescent="0.25">
      <c r="A559" s="2">
        <v>30052</v>
      </c>
      <c r="B559" s="3">
        <v>244291.3</v>
      </c>
      <c r="C559" s="2">
        <v>30052</v>
      </c>
      <c r="D559" s="3">
        <v>244291.3</v>
      </c>
      <c r="E559" s="2">
        <f t="shared" si="26"/>
        <v>30052</v>
      </c>
      <c r="F559" s="3">
        <f t="shared" si="27"/>
        <v>0</v>
      </c>
      <c r="G559" s="3">
        <f t="shared" si="28"/>
        <v>0</v>
      </c>
    </row>
    <row r="560" spans="1:7" x14ac:dyDescent="0.25">
      <c r="A560" s="2">
        <v>30053</v>
      </c>
      <c r="B560" s="3">
        <v>210386.6</v>
      </c>
      <c r="C560" s="2">
        <v>30053</v>
      </c>
      <c r="D560" s="3">
        <v>210386.6</v>
      </c>
      <c r="E560" s="2">
        <f t="shared" si="26"/>
        <v>30053</v>
      </c>
      <c r="F560" s="3">
        <f t="shared" si="27"/>
        <v>0</v>
      </c>
      <c r="G560" s="3">
        <f t="shared" si="28"/>
        <v>0</v>
      </c>
    </row>
    <row r="561" spans="1:7" x14ac:dyDescent="0.25">
      <c r="A561" s="2">
        <v>30054</v>
      </c>
      <c r="B561" s="3">
        <v>191383.5</v>
      </c>
      <c r="C561" s="2">
        <v>30054</v>
      </c>
      <c r="D561" s="3">
        <v>191383.5</v>
      </c>
      <c r="E561" s="2">
        <f t="shared" si="26"/>
        <v>30054</v>
      </c>
      <c r="F561" s="3">
        <f t="shared" si="27"/>
        <v>0</v>
      </c>
      <c r="G561" s="3">
        <f t="shared" si="28"/>
        <v>0</v>
      </c>
    </row>
    <row r="562" spans="1:7" x14ac:dyDescent="0.25">
      <c r="A562" s="2">
        <v>30055</v>
      </c>
      <c r="B562" s="3">
        <v>737952.3</v>
      </c>
      <c r="C562" s="2">
        <v>30055</v>
      </c>
      <c r="D562" s="3">
        <v>737952.3</v>
      </c>
      <c r="E562" s="2">
        <f t="shared" si="26"/>
        <v>30055</v>
      </c>
      <c r="F562" s="3">
        <f t="shared" si="27"/>
        <v>0</v>
      </c>
      <c r="G562" s="3">
        <f t="shared" si="28"/>
        <v>0</v>
      </c>
    </row>
    <row r="563" spans="1:7" x14ac:dyDescent="0.25">
      <c r="A563" s="2">
        <v>30056</v>
      </c>
      <c r="B563" s="3">
        <v>1575874</v>
      </c>
      <c r="C563" s="2">
        <v>30056</v>
      </c>
      <c r="D563" s="3">
        <v>1575874</v>
      </c>
      <c r="E563" s="2">
        <f t="shared" si="26"/>
        <v>30056</v>
      </c>
      <c r="F563" s="3">
        <f t="shared" si="27"/>
        <v>0</v>
      </c>
      <c r="G563" s="3">
        <f t="shared" si="28"/>
        <v>0</v>
      </c>
    </row>
    <row r="564" spans="1:7" x14ac:dyDescent="0.25">
      <c r="A564" s="2">
        <v>30057</v>
      </c>
      <c r="B564" s="3">
        <v>2475091</v>
      </c>
      <c r="C564" s="2">
        <v>30057</v>
      </c>
      <c r="D564" s="3">
        <v>2475091</v>
      </c>
      <c r="E564" s="2">
        <f t="shared" si="26"/>
        <v>30057</v>
      </c>
      <c r="F564" s="3">
        <f t="shared" si="27"/>
        <v>0</v>
      </c>
      <c r="G564" s="3">
        <f t="shared" si="28"/>
        <v>0</v>
      </c>
    </row>
    <row r="565" spans="1:7" x14ac:dyDescent="0.25">
      <c r="A565" s="2">
        <v>30058</v>
      </c>
      <c r="B565" s="3">
        <v>2673924</v>
      </c>
      <c r="C565" s="2">
        <v>30058</v>
      </c>
      <c r="D565" s="3">
        <v>2673924</v>
      </c>
      <c r="E565" s="2">
        <f t="shared" si="26"/>
        <v>30058</v>
      </c>
      <c r="F565" s="3">
        <f t="shared" si="27"/>
        <v>0</v>
      </c>
      <c r="G565" s="3">
        <f t="shared" si="28"/>
        <v>0</v>
      </c>
    </row>
    <row r="566" spans="1:7" x14ac:dyDescent="0.25">
      <c r="A566" s="2">
        <v>30059</v>
      </c>
      <c r="B566" s="3">
        <v>2677492</v>
      </c>
      <c r="C566" s="2">
        <v>30059</v>
      </c>
      <c r="D566" s="3">
        <v>2677492</v>
      </c>
      <c r="E566" s="2">
        <f t="shared" si="26"/>
        <v>30059</v>
      </c>
      <c r="F566" s="3">
        <f t="shared" si="27"/>
        <v>0</v>
      </c>
      <c r="G566" s="3">
        <f t="shared" si="28"/>
        <v>0</v>
      </c>
    </row>
    <row r="567" spans="1:7" x14ac:dyDescent="0.25">
      <c r="A567" s="2">
        <v>30060</v>
      </c>
      <c r="B567" s="3">
        <v>2678019</v>
      </c>
      <c r="C567" s="2">
        <v>30060</v>
      </c>
      <c r="D567" s="3">
        <v>2678019</v>
      </c>
      <c r="E567" s="2">
        <f t="shared" si="26"/>
        <v>30060</v>
      </c>
      <c r="F567" s="3">
        <f t="shared" si="27"/>
        <v>0</v>
      </c>
      <c r="G567" s="3">
        <f t="shared" si="28"/>
        <v>0</v>
      </c>
    </row>
    <row r="568" spans="1:7" x14ac:dyDescent="0.25">
      <c r="A568" s="2">
        <v>30061</v>
      </c>
      <c r="B568" s="3">
        <v>2705545</v>
      </c>
      <c r="C568" s="2">
        <v>30061</v>
      </c>
      <c r="D568" s="3">
        <v>2705545</v>
      </c>
      <c r="E568" s="2">
        <f t="shared" si="26"/>
        <v>30061</v>
      </c>
      <c r="F568" s="3">
        <f t="shared" si="27"/>
        <v>0</v>
      </c>
      <c r="G568" s="3">
        <f t="shared" si="28"/>
        <v>0</v>
      </c>
    </row>
    <row r="569" spans="1:7" x14ac:dyDescent="0.25">
      <c r="A569" s="2">
        <v>30062</v>
      </c>
      <c r="B569" s="3">
        <v>2922912</v>
      </c>
      <c r="C569" s="2">
        <v>30062</v>
      </c>
      <c r="D569" s="3">
        <v>2922912</v>
      </c>
      <c r="E569" s="2">
        <f t="shared" si="26"/>
        <v>30062</v>
      </c>
      <c r="F569" s="3">
        <f t="shared" si="27"/>
        <v>0</v>
      </c>
      <c r="G569" s="3">
        <f t="shared" si="28"/>
        <v>0</v>
      </c>
    </row>
    <row r="570" spans="1:7" x14ac:dyDescent="0.25">
      <c r="A570" s="2">
        <v>30063</v>
      </c>
      <c r="B570" s="3">
        <v>3175846</v>
      </c>
      <c r="C570" s="2">
        <v>30063</v>
      </c>
      <c r="D570" s="3">
        <v>3175846</v>
      </c>
      <c r="E570" s="2">
        <f t="shared" si="26"/>
        <v>30063</v>
      </c>
      <c r="F570" s="3">
        <f t="shared" si="27"/>
        <v>0</v>
      </c>
      <c r="G570" s="3">
        <f t="shared" si="28"/>
        <v>0</v>
      </c>
    </row>
    <row r="571" spans="1:7" x14ac:dyDescent="0.25">
      <c r="A571" s="2">
        <v>30064</v>
      </c>
      <c r="B571" s="3">
        <v>3351893</v>
      </c>
      <c r="C571" s="2">
        <v>30064</v>
      </c>
      <c r="D571" s="3">
        <v>3351893</v>
      </c>
      <c r="E571" s="2">
        <f t="shared" si="26"/>
        <v>30064</v>
      </c>
      <c r="F571" s="3">
        <f t="shared" si="27"/>
        <v>0</v>
      </c>
      <c r="G571" s="3">
        <f t="shared" si="28"/>
        <v>0</v>
      </c>
    </row>
    <row r="572" spans="1:7" x14ac:dyDescent="0.25">
      <c r="A572" s="2">
        <v>30065</v>
      </c>
      <c r="B572" s="3">
        <v>3865563</v>
      </c>
      <c r="C572" s="2">
        <v>30065</v>
      </c>
      <c r="D572" s="3">
        <v>3865563</v>
      </c>
      <c r="E572" s="2">
        <f t="shared" si="26"/>
        <v>30065</v>
      </c>
      <c r="F572" s="3">
        <f t="shared" si="27"/>
        <v>0</v>
      </c>
      <c r="G572" s="3">
        <f t="shared" si="28"/>
        <v>0</v>
      </c>
    </row>
    <row r="573" spans="1:7" x14ac:dyDescent="0.25">
      <c r="A573" s="2">
        <v>30066</v>
      </c>
      <c r="B573" s="3">
        <v>3866392</v>
      </c>
      <c r="C573" s="2">
        <v>30066</v>
      </c>
      <c r="D573" s="3">
        <v>3866392</v>
      </c>
      <c r="E573" s="2">
        <f t="shared" si="26"/>
        <v>30066</v>
      </c>
      <c r="F573" s="3">
        <f t="shared" si="27"/>
        <v>0</v>
      </c>
      <c r="G573" s="3">
        <f t="shared" si="28"/>
        <v>0</v>
      </c>
    </row>
    <row r="574" spans="1:7" x14ac:dyDescent="0.25">
      <c r="A574" s="2">
        <v>30067</v>
      </c>
      <c r="B574" s="3">
        <v>3892646</v>
      </c>
      <c r="C574" s="2">
        <v>30067</v>
      </c>
      <c r="D574" s="3">
        <v>3892646</v>
      </c>
      <c r="E574" s="2">
        <f t="shared" si="26"/>
        <v>30067</v>
      </c>
      <c r="F574" s="3">
        <f t="shared" si="27"/>
        <v>0</v>
      </c>
      <c r="G574" s="3">
        <f t="shared" si="28"/>
        <v>0</v>
      </c>
    </row>
    <row r="575" spans="1:7" x14ac:dyDescent="0.25">
      <c r="A575" s="2">
        <v>30068</v>
      </c>
      <c r="B575" s="3">
        <v>3892913</v>
      </c>
      <c r="C575" s="2">
        <v>30068</v>
      </c>
      <c r="D575" s="3">
        <v>3892913</v>
      </c>
      <c r="E575" s="2">
        <f t="shared" si="26"/>
        <v>30068</v>
      </c>
      <c r="F575" s="3">
        <f t="shared" si="27"/>
        <v>0</v>
      </c>
      <c r="G575" s="3">
        <f t="shared" si="28"/>
        <v>0</v>
      </c>
    </row>
    <row r="576" spans="1:7" x14ac:dyDescent="0.25">
      <c r="A576" s="2">
        <v>30069</v>
      </c>
      <c r="B576" s="3">
        <v>3898516</v>
      </c>
      <c r="C576" s="2">
        <v>30069</v>
      </c>
      <c r="D576" s="3">
        <v>3898516</v>
      </c>
      <c r="E576" s="2">
        <f t="shared" si="26"/>
        <v>30069</v>
      </c>
      <c r="F576" s="3">
        <f t="shared" si="27"/>
        <v>0</v>
      </c>
      <c r="G576" s="3">
        <f t="shared" si="28"/>
        <v>0</v>
      </c>
    </row>
    <row r="577" spans="1:7" x14ac:dyDescent="0.25">
      <c r="A577" s="2">
        <v>30070</v>
      </c>
      <c r="B577" s="3">
        <v>3897998</v>
      </c>
      <c r="C577" s="2">
        <v>30070</v>
      </c>
      <c r="D577" s="3">
        <v>3897998</v>
      </c>
      <c r="E577" s="2">
        <f t="shared" si="26"/>
        <v>30070</v>
      </c>
      <c r="F577" s="3">
        <f t="shared" si="27"/>
        <v>0</v>
      </c>
      <c r="G577" s="3">
        <f t="shared" si="28"/>
        <v>0</v>
      </c>
    </row>
    <row r="578" spans="1:7" x14ac:dyDescent="0.25">
      <c r="A578" s="2">
        <v>30071</v>
      </c>
      <c r="B578" s="3">
        <v>3894707</v>
      </c>
      <c r="C578" s="2">
        <v>30071</v>
      </c>
      <c r="D578" s="3">
        <v>3894707</v>
      </c>
      <c r="E578" s="2">
        <f t="shared" si="26"/>
        <v>30071</v>
      </c>
      <c r="F578" s="3">
        <f t="shared" si="27"/>
        <v>0</v>
      </c>
      <c r="G578" s="3">
        <f t="shared" si="28"/>
        <v>0</v>
      </c>
    </row>
    <row r="579" spans="1:7" x14ac:dyDescent="0.25">
      <c r="A579" s="2">
        <v>30072</v>
      </c>
      <c r="B579" s="3">
        <v>3902384</v>
      </c>
      <c r="C579" s="2">
        <v>30072</v>
      </c>
      <c r="D579" s="3">
        <v>3902384</v>
      </c>
      <c r="E579" s="2">
        <f t="shared" ref="E579:E642" si="29">A579</f>
        <v>30072</v>
      </c>
      <c r="F579" s="3">
        <f t="shared" ref="F579:F642" si="30">ABS(B579-D579)</f>
        <v>0</v>
      </c>
      <c r="G579" s="3">
        <f t="shared" ref="G579:G642" si="31">100*F579/D579</f>
        <v>0</v>
      </c>
    </row>
    <row r="580" spans="1:7" x14ac:dyDescent="0.25">
      <c r="A580" s="2">
        <v>30073</v>
      </c>
      <c r="B580" s="3">
        <v>3905012</v>
      </c>
      <c r="C580" s="2">
        <v>30073</v>
      </c>
      <c r="D580" s="3">
        <v>3905012</v>
      </c>
      <c r="E580" s="2">
        <f t="shared" si="29"/>
        <v>30073</v>
      </c>
      <c r="F580" s="3">
        <f t="shared" si="30"/>
        <v>0</v>
      </c>
      <c r="G580" s="3">
        <f t="shared" si="31"/>
        <v>0</v>
      </c>
    </row>
    <row r="581" spans="1:7" x14ac:dyDescent="0.25">
      <c r="A581" s="2">
        <v>30074</v>
      </c>
      <c r="B581" s="3">
        <v>3903499</v>
      </c>
      <c r="C581" s="2">
        <v>30074</v>
      </c>
      <c r="D581" s="3">
        <v>3903499</v>
      </c>
      <c r="E581" s="2">
        <f t="shared" si="29"/>
        <v>30074</v>
      </c>
      <c r="F581" s="3">
        <f t="shared" si="30"/>
        <v>0</v>
      </c>
      <c r="G581" s="3">
        <f t="shared" si="31"/>
        <v>0</v>
      </c>
    </row>
    <row r="582" spans="1:7" x14ac:dyDescent="0.25">
      <c r="A582" s="2">
        <v>30075</v>
      </c>
      <c r="B582" s="3">
        <v>3931106</v>
      </c>
      <c r="C582" s="2">
        <v>30075</v>
      </c>
      <c r="D582" s="3">
        <v>3931106</v>
      </c>
      <c r="E582" s="2">
        <f t="shared" si="29"/>
        <v>30075</v>
      </c>
      <c r="F582" s="3">
        <f t="shared" si="30"/>
        <v>0</v>
      </c>
      <c r="G582" s="3">
        <f t="shared" si="31"/>
        <v>0</v>
      </c>
    </row>
    <row r="583" spans="1:7" x14ac:dyDescent="0.25">
      <c r="A583" s="2">
        <v>30076</v>
      </c>
      <c r="B583" s="3">
        <v>3927848</v>
      </c>
      <c r="C583" s="2">
        <v>30076</v>
      </c>
      <c r="D583" s="3">
        <v>3927848</v>
      </c>
      <c r="E583" s="2">
        <f t="shared" si="29"/>
        <v>30076</v>
      </c>
      <c r="F583" s="3">
        <f t="shared" si="30"/>
        <v>0</v>
      </c>
      <c r="G583" s="3">
        <f t="shared" si="31"/>
        <v>0</v>
      </c>
    </row>
    <row r="584" spans="1:7" x14ac:dyDescent="0.25">
      <c r="A584" s="2">
        <v>30077</v>
      </c>
      <c r="B584" s="3">
        <v>3928498</v>
      </c>
      <c r="C584" s="2">
        <v>30077</v>
      </c>
      <c r="D584" s="3">
        <v>3928498</v>
      </c>
      <c r="E584" s="2">
        <f t="shared" si="29"/>
        <v>30077</v>
      </c>
      <c r="F584" s="3">
        <f t="shared" si="30"/>
        <v>0</v>
      </c>
      <c r="G584" s="3">
        <f t="shared" si="31"/>
        <v>0</v>
      </c>
    </row>
    <row r="585" spans="1:7" x14ac:dyDescent="0.25">
      <c r="A585" s="2">
        <v>30078</v>
      </c>
      <c r="B585" s="3">
        <v>3932170</v>
      </c>
      <c r="C585" s="2">
        <v>30078</v>
      </c>
      <c r="D585" s="3">
        <v>3932170</v>
      </c>
      <c r="E585" s="2">
        <f t="shared" si="29"/>
        <v>30078</v>
      </c>
      <c r="F585" s="3">
        <f t="shared" si="30"/>
        <v>0</v>
      </c>
      <c r="G585" s="3">
        <f t="shared" si="31"/>
        <v>0</v>
      </c>
    </row>
    <row r="586" spans="1:7" x14ac:dyDescent="0.25">
      <c r="A586" s="2">
        <v>30079</v>
      </c>
      <c r="B586" s="3">
        <v>3936590</v>
      </c>
      <c r="C586" s="2">
        <v>30079</v>
      </c>
      <c r="D586" s="3">
        <v>3936590</v>
      </c>
      <c r="E586" s="2">
        <f t="shared" si="29"/>
        <v>30079</v>
      </c>
      <c r="F586" s="3">
        <f t="shared" si="30"/>
        <v>0</v>
      </c>
      <c r="G586" s="3">
        <f t="shared" si="31"/>
        <v>0</v>
      </c>
    </row>
    <row r="587" spans="1:7" x14ac:dyDescent="0.25">
      <c r="A587" s="2">
        <v>30080</v>
      </c>
      <c r="B587" s="3">
        <v>3941815</v>
      </c>
      <c r="C587" s="2">
        <v>30080</v>
      </c>
      <c r="D587" s="3">
        <v>3941815</v>
      </c>
      <c r="E587" s="2">
        <f t="shared" si="29"/>
        <v>30080</v>
      </c>
      <c r="F587" s="3">
        <f t="shared" si="30"/>
        <v>0</v>
      </c>
      <c r="G587" s="3">
        <f t="shared" si="31"/>
        <v>0</v>
      </c>
    </row>
    <row r="588" spans="1:7" x14ac:dyDescent="0.25">
      <c r="A588" s="2">
        <v>30081</v>
      </c>
      <c r="B588" s="3">
        <v>3920713</v>
      </c>
      <c r="C588" s="2">
        <v>30081</v>
      </c>
      <c r="D588" s="3">
        <v>3920713</v>
      </c>
      <c r="E588" s="2">
        <f t="shared" si="29"/>
        <v>30081</v>
      </c>
      <c r="F588" s="3">
        <f t="shared" si="30"/>
        <v>0</v>
      </c>
      <c r="G588" s="3">
        <f t="shared" si="31"/>
        <v>0</v>
      </c>
    </row>
    <row r="589" spans="1:7" x14ac:dyDescent="0.25">
      <c r="A589" s="2">
        <v>30082</v>
      </c>
      <c r="B589" s="3">
        <v>3925260</v>
      </c>
      <c r="C589" s="2">
        <v>30082</v>
      </c>
      <c r="D589" s="3">
        <v>3925260</v>
      </c>
      <c r="E589" s="2">
        <f t="shared" si="29"/>
        <v>30082</v>
      </c>
      <c r="F589" s="3">
        <f t="shared" si="30"/>
        <v>0</v>
      </c>
      <c r="G589" s="3">
        <f t="shared" si="31"/>
        <v>0</v>
      </c>
    </row>
    <row r="590" spans="1:7" x14ac:dyDescent="0.25">
      <c r="A590" s="2">
        <v>30083</v>
      </c>
      <c r="B590" s="3">
        <v>3930930</v>
      </c>
      <c r="C590" s="2">
        <v>30083</v>
      </c>
      <c r="D590" s="3">
        <v>3930930</v>
      </c>
      <c r="E590" s="2">
        <f t="shared" si="29"/>
        <v>30083</v>
      </c>
      <c r="F590" s="3">
        <f t="shared" si="30"/>
        <v>0</v>
      </c>
      <c r="G590" s="3">
        <f t="shared" si="31"/>
        <v>0</v>
      </c>
    </row>
    <row r="591" spans="1:7" x14ac:dyDescent="0.25">
      <c r="A591" s="2">
        <v>30084</v>
      </c>
      <c r="B591" s="3">
        <v>3938714</v>
      </c>
      <c r="C591" s="2">
        <v>30084</v>
      </c>
      <c r="D591" s="3">
        <v>3938714</v>
      </c>
      <c r="E591" s="2">
        <f t="shared" si="29"/>
        <v>30084</v>
      </c>
      <c r="F591" s="3">
        <f t="shared" si="30"/>
        <v>0</v>
      </c>
      <c r="G591" s="3">
        <f t="shared" si="31"/>
        <v>0</v>
      </c>
    </row>
    <row r="592" spans="1:7" x14ac:dyDescent="0.25">
      <c r="A592" s="2">
        <v>30085</v>
      </c>
      <c r="B592" s="3">
        <v>3939310</v>
      </c>
      <c r="C592" s="2">
        <v>30085</v>
      </c>
      <c r="D592" s="3">
        <v>3939310</v>
      </c>
      <c r="E592" s="2">
        <f t="shared" si="29"/>
        <v>30085</v>
      </c>
      <c r="F592" s="3">
        <f t="shared" si="30"/>
        <v>0</v>
      </c>
      <c r="G592" s="3">
        <f t="shared" si="31"/>
        <v>0</v>
      </c>
    </row>
    <row r="593" spans="1:7" x14ac:dyDescent="0.25">
      <c r="A593" s="2">
        <v>30086</v>
      </c>
      <c r="B593" s="3">
        <v>3938580</v>
      </c>
      <c r="C593" s="2">
        <v>30086</v>
      </c>
      <c r="D593" s="3">
        <v>3938580</v>
      </c>
      <c r="E593" s="2">
        <f t="shared" si="29"/>
        <v>30086</v>
      </c>
      <c r="F593" s="3">
        <f t="shared" si="30"/>
        <v>0</v>
      </c>
      <c r="G593" s="3">
        <f t="shared" si="31"/>
        <v>0</v>
      </c>
    </row>
    <row r="594" spans="1:7" x14ac:dyDescent="0.25">
      <c r="A594" s="2">
        <v>30087</v>
      </c>
      <c r="B594" s="3">
        <v>3940539</v>
      </c>
      <c r="C594" s="2">
        <v>30087</v>
      </c>
      <c r="D594" s="3">
        <v>3940539</v>
      </c>
      <c r="E594" s="2">
        <f t="shared" si="29"/>
        <v>30087</v>
      </c>
      <c r="F594" s="3">
        <f t="shared" si="30"/>
        <v>0</v>
      </c>
      <c r="G594" s="3">
        <f t="shared" si="31"/>
        <v>0</v>
      </c>
    </row>
    <row r="595" spans="1:7" x14ac:dyDescent="0.25">
      <c r="A595" s="2">
        <v>30088</v>
      </c>
      <c r="B595" s="3">
        <v>3969056</v>
      </c>
      <c r="C595" s="2">
        <v>30088</v>
      </c>
      <c r="D595" s="3">
        <v>3969056</v>
      </c>
      <c r="E595" s="2">
        <f t="shared" si="29"/>
        <v>30088</v>
      </c>
      <c r="F595" s="3">
        <f t="shared" si="30"/>
        <v>0</v>
      </c>
      <c r="G595" s="3">
        <f t="shared" si="31"/>
        <v>0</v>
      </c>
    </row>
    <row r="596" spans="1:7" x14ac:dyDescent="0.25">
      <c r="A596" s="2">
        <v>30089</v>
      </c>
      <c r="B596" s="3">
        <v>3622534</v>
      </c>
      <c r="C596" s="2">
        <v>30089</v>
      </c>
      <c r="D596" s="3">
        <v>3622534</v>
      </c>
      <c r="E596" s="2">
        <f t="shared" si="29"/>
        <v>30089</v>
      </c>
      <c r="F596" s="3">
        <f t="shared" si="30"/>
        <v>0</v>
      </c>
      <c r="G596" s="3">
        <f t="shared" si="31"/>
        <v>0</v>
      </c>
    </row>
    <row r="597" spans="1:7" x14ac:dyDescent="0.25">
      <c r="A597" s="2">
        <v>30090</v>
      </c>
      <c r="B597" s="3">
        <v>2569683</v>
      </c>
      <c r="C597" s="2">
        <v>30090</v>
      </c>
      <c r="D597" s="3">
        <v>2569683</v>
      </c>
      <c r="E597" s="2">
        <f t="shared" si="29"/>
        <v>30090</v>
      </c>
      <c r="F597" s="3">
        <f t="shared" si="30"/>
        <v>0</v>
      </c>
      <c r="G597" s="3">
        <f t="shared" si="31"/>
        <v>0</v>
      </c>
    </row>
    <row r="598" spans="1:7" x14ac:dyDescent="0.25">
      <c r="A598" s="2">
        <v>30091</v>
      </c>
      <c r="B598" s="3">
        <v>2574955</v>
      </c>
      <c r="C598" s="2">
        <v>30091</v>
      </c>
      <c r="D598" s="3">
        <v>2574955</v>
      </c>
      <c r="E598" s="2">
        <f t="shared" si="29"/>
        <v>30091</v>
      </c>
      <c r="F598" s="3">
        <f t="shared" si="30"/>
        <v>0</v>
      </c>
      <c r="G598" s="3">
        <f t="shared" si="31"/>
        <v>0</v>
      </c>
    </row>
    <row r="599" spans="1:7" x14ac:dyDescent="0.25">
      <c r="A599" s="2">
        <v>30092</v>
      </c>
      <c r="B599" s="3">
        <v>2577174</v>
      </c>
      <c r="C599" s="2">
        <v>30092</v>
      </c>
      <c r="D599" s="3">
        <v>2577174</v>
      </c>
      <c r="E599" s="2">
        <f t="shared" si="29"/>
        <v>30092</v>
      </c>
      <c r="F599" s="3">
        <f t="shared" si="30"/>
        <v>0</v>
      </c>
      <c r="G599" s="3">
        <f t="shared" si="31"/>
        <v>0</v>
      </c>
    </row>
    <row r="600" spans="1:7" x14ac:dyDescent="0.25">
      <c r="A600" s="2">
        <v>30093</v>
      </c>
      <c r="B600" s="3">
        <v>2574621</v>
      </c>
      <c r="C600" s="2">
        <v>30093</v>
      </c>
      <c r="D600" s="3">
        <v>2574621</v>
      </c>
      <c r="E600" s="2">
        <f t="shared" si="29"/>
        <v>30093</v>
      </c>
      <c r="F600" s="3">
        <f t="shared" si="30"/>
        <v>0</v>
      </c>
      <c r="G600" s="3">
        <f t="shared" si="31"/>
        <v>0</v>
      </c>
    </row>
    <row r="601" spans="1:7" x14ac:dyDescent="0.25">
      <c r="A601" s="2">
        <v>30094</v>
      </c>
      <c r="B601" s="3">
        <v>2574480</v>
      </c>
      <c r="C601" s="2">
        <v>30094</v>
      </c>
      <c r="D601" s="3">
        <v>2574480</v>
      </c>
      <c r="E601" s="2">
        <f t="shared" si="29"/>
        <v>30094</v>
      </c>
      <c r="F601" s="3">
        <f t="shared" si="30"/>
        <v>0</v>
      </c>
      <c r="G601" s="3">
        <f t="shared" si="31"/>
        <v>0</v>
      </c>
    </row>
    <row r="602" spans="1:7" x14ac:dyDescent="0.25">
      <c r="A602" s="2">
        <v>30095</v>
      </c>
      <c r="B602" s="3">
        <v>2573300</v>
      </c>
      <c r="C602" s="2">
        <v>30095</v>
      </c>
      <c r="D602" s="3">
        <v>2573300</v>
      </c>
      <c r="E602" s="2">
        <f t="shared" si="29"/>
        <v>30095</v>
      </c>
      <c r="F602" s="3">
        <f t="shared" si="30"/>
        <v>0</v>
      </c>
      <c r="G602" s="3">
        <f t="shared" si="31"/>
        <v>0</v>
      </c>
    </row>
    <row r="603" spans="1:7" x14ac:dyDescent="0.25">
      <c r="A603" s="2">
        <v>30096</v>
      </c>
      <c r="B603" s="3">
        <v>2571794</v>
      </c>
      <c r="C603" s="2">
        <v>30096</v>
      </c>
      <c r="D603" s="3">
        <v>2571794</v>
      </c>
      <c r="E603" s="2">
        <f t="shared" si="29"/>
        <v>30096</v>
      </c>
      <c r="F603" s="3">
        <f t="shared" si="30"/>
        <v>0</v>
      </c>
      <c r="G603" s="3">
        <f t="shared" si="31"/>
        <v>0</v>
      </c>
    </row>
    <row r="604" spans="1:7" x14ac:dyDescent="0.25">
      <c r="A604" s="2">
        <v>30097</v>
      </c>
      <c r="B604" s="3">
        <v>2570954</v>
      </c>
      <c r="C604" s="2">
        <v>30097</v>
      </c>
      <c r="D604" s="3">
        <v>2570954</v>
      </c>
      <c r="E604" s="2">
        <f t="shared" si="29"/>
        <v>30097</v>
      </c>
      <c r="F604" s="3">
        <f t="shared" si="30"/>
        <v>0</v>
      </c>
      <c r="G604" s="3">
        <f t="shared" si="31"/>
        <v>0</v>
      </c>
    </row>
    <row r="605" spans="1:7" x14ac:dyDescent="0.25">
      <c r="A605" s="2">
        <v>30098</v>
      </c>
      <c r="B605" s="3">
        <v>2567734</v>
      </c>
      <c r="C605" s="2">
        <v>30098</v>
      </c>
      <c r="D605" s="3">
        <v>2567734</v>
      </c>
      <c r="E605" s="2">
        <f t="shared" si="29"/>
        <v>30098</v>
      </c>
      <c r="F605" s="3">
        <f t="shared" si="30"/>
        <v>0</v>
      </c>
      <c r="G605" s="3">
        <f t="shared" si="31"/>
        <v>0</v>
      </c>
    </row>
    <row r="606" spans="1:7" x14ac:dyDescent="0.25">
      <c r="A606" s="2">
        <v>30099</v>
      </c>
      <c r="B606" s="3">
        <v>2558982</v>
      </c>
      <c r="C606" s="2">
        <v>30099</v>
      </c>
      <c r="D606" s="3">
        <v>2558982</v>
      </c>
      <c r="E606" s="2">
        <f t="shared" si="29"/>
        <v>30099</v>
      </c>
      <c r="F606" s="3">
        <f t="shared" si="30"/>
        <v>0</v>
      </c>
      <c r="G606" s="3">
        <f t="shared" si="31"/>
        <v>0</v>
      </c>
    </row>
    <row r="607" spans="1:7" x14ac:dyDescent="0.25">
      <c r="A607" s="2">
        <v>30100</v>
      </c>
      <c r="B607" s="3">
        <v>2537357</v>
      </c>
      <c r="C607" s="2">
        <v>30100</v>
      </c>
      <c r="D607" s="3">
        <v>2537357</v>
      </c>
      <c r="E607" s="2">
        <f t="shared" si="29"/>
        <v>30100</v>
      </c>
      <c r="F607" s="3">
        <f t="shared" si="30"/>
        <v>0</v>
      </c>
      <c r="G607" s="3">
        <f t="shared" si="31"/>
        <v>0</v>
      </c>
    </row>
    <row r="608" spans="1:7" x14ac:dyDescent="0.25">
      <c r="A608" s="2">
        <v>30101</v>
      </c>
      <c r="B608" s="3">
        <v>2536415</v>
      </c>
      <c r="C608" s="2">
        <v>30101</v>
      </c>
      <c r="D608" s="3">
        <v>2536415</v>
      </c>
      <c r="E608" s="2">
        <f t="shared" si="29"/>
        <v>30101</v>
      </c>
      <c r="F608" s="3">
        <f t="shared" si="30"/>
        <v>0</v>
      </c>
      <c r="G608" s="3">
        <f t="shared" si="31"/>
        <v>0</v>
      </c>
    </row>
    <row r="609" spans="1:7" x14ac:dyDescent="0.25">
      <c r="A609" s="2">
        <v>30102</v>
      </c>
      <c r="B609" s="3">
        <v>2513337</v>
      </c>
      <c r="C609" s="2">
        <v>30102</v>
      </c>
      <c r="D609" s="3">
        <v>2513337</v>
      </c>
      <c r="E609" s="2">
        <f t="shared" si="29"/>
        <v>30102</v>
      </c>
      <c r="F609" s="3">
        <f t="shared" si="30"/>
        <v>0</v>
      </c>
      <c r="G609" s="3">
        <f t="shared" si="31"/>
        <v>0</v>
      </c>
    </row>
    <row r="610" spans="1:7" x14ac:dyDescent="0.25">
      <c r="A610" s="2">
        <v>30103</v>
      </c>
      <c r="B610" s="3">
        <v>2509395</v>
      </c>
      <c r="C610" s="2">
        <v>30103</v>
      </c>
      <c r="D610" s="3">
        <v>2509395</v>
      </c>
      <c r="E610" s="2">
        <f t="shared" si="29"/>
        <v>30103</v>
      </c>
      <c r="F610" s="3">
        <f t="shared" si="30"/>
        <v>0</v>
      </c>
      <c r="G610" s="3">
        <f t="shared" si="31"/>
        <v>0</v>
      </c>
    </row>
    <row r="611" spans="1:7" x14ac:dyDescent="0.25">
      <c r="A611" s="2">
        <v>30104</v>
      </c>
      <c r="B611" s="3">
        <v>2535354</v>
      </c>
      <c r="C611" s="2">
        <v>30104</v>
      </c>
      <c r="D611" s="3">
        <v>2535354</v>
      </c>
      <c r="E611" s="2">
        <f t="shared" si="29"/>
        <v>30104</v>
      </c>
      <c r="F611" s="3">
        <f t="shared" si="30"/>
        <v>0</v>
      </c>
      <c r="G611" s="3">
        <f t="shared" si="31"/>
        <v>0</v>
      </c>
    </row>
    <row r="612" spans="1:7" x14ac:dyDescent="0.25">
      <c r="A612" s="2">
        <v>30105</v>
      </c>
      <c r="B612" s="3">
        <v>2319302</v>
      </c>
      <c r="C612" s="2">
        <v>30105</v>
      </c>
      <c r="D612" s="3">
        <v>2319302</v>
      </c>
      <c r="E612" s="2">
        <f t="shared" si="29"/>
        <v>30105</v>
      </c>
      <c r="F612" s="3">
        <f t="shared" si="30"/>
        <v>0</v>
      </c>
      <c r="G612" s="3">
        <f t="shared" si="31"/>
        <v>0</v>
      </c>
    </row>
    <row r="613" spans="1:7" x14ac:dyDescent="0.25">
      <c r="A613" s="2">
        <v>30106</v>
      </c>
      <c r="B613" s="3">
        <v>1874282</v>
      </c>
      <c r="C613" s="2">
        <v>30106</v>
      </c>
      <c r="D613" s="3">
        <v>1874282</v>
      </c>
      <c r="E613" s="2">
        <f t="shared" si="29"/>
        <v>30106</v>
      </c>
      <c r="F613" s="3">
        <f t="shared" si="30"/>
        <v>0</v>
      </c>
      <c r="G613" s="3">
        <f t="shared" si="31"/>
        <v>0</v>
      </c>
    </row>
    <row r="614" spans="1:7" x14ac:dyDescent="0.25">
      <c r="A614" s="2">
        <v>30107</v>
      </c>
      <c r="B614" s="3">
        <v>1928809</v>
      </c>
      <c r="C614" s="2">
        <v>30107</v>
      </c>
      <c r="D614" s="3">
        <v>1928809</v>
      </c>
      <c r="E614" s="2">
        <f t="shared" si="29"/>
        <v>30107</v>
      </c>
      <c r="F614" s="3">
        <f t="shared" si="30"/>
        <v>0</v>
      </c>
      <c r="G614" s="3">
        <f t="shared" si="31"/>
        <v>0</v>
      </c>
    </row>
    <row r="615" spans="1:7" x14ac:dyDescent="0.25">
      <c r="A615" s="2">
        <v>30108</v>
      </c>
      <c r="B615" s="3">
        <v>1905148</v>
      </c>
      <c r="C615" s="2">
        <v>30108</v>
      </c>
      <c r="D615" s="3">
        <v>1905148</v>
      </c>
      <c r="E615" s="2">
        <f t="shared" si="29"/>
        <v>30108</v>
      </c>
      <c r="F615" s="3">
        <f t="shared" si="30"/>
        <v>0</v>
      </c>
      <c r="G615" s="3">
        <f t="shared" si="31"/>
        <v>0</v>
      </c>
    </row>
    <row r="616" spans="1:7" x14ac:dyDescent="0.25">
      <c r="A616" s="2">
        <v>30109</v>
      </c>
      <c r="B616" s="3">
        <v>1557837</v>
      </c>
      <c r="C616" s="2">
        <v>30109</v>
      </c>
      <c r="D616" s="3">
        <v>1557837</v>
      </c>
      <c r="E616" s="2">
        <f t="shared" si="29"/>
        <v>30109</v>
      </c>
      <c r="F616" s="3">
        <f t="shared" si="30"/>
        <v>0</v>
      </c>
      <c r="G616" s="3">
        <f t="shared" si="31"/>
        <v>0</v>
      </c>
    </row>
    <row r="617" spans="1:7" x14ac:dyDescent="0.25">
      <c r="A617" s="2">
        <v>30110</v>
      </c>
      <c r="B617" s="3">
        <v>1271341</v>
      </c>
      <c r="C617" s="2">
        <v>30110</v>
      </c>
      <c r="D617" s="3">
        <v>1271341</v>
      </c>
      <c r="E617" s="2">
        <f t="shared" si="29"/>
        <v>30110</v>
      </c>
      <c r="F617" s="3">
        <f t="shared" si="30"/>
        <v>0</v>
      </c>
      <c r="G617" s="3">
        <f t="shared" si="31"/>
        <v>0</v>
      </c>
    </row>
    <row r="618" spans="1:7" x14ac:dyDescent="0.25">
      <c r="A618" s="2">
        <v>30111</v>
      </c>
      <c r="B618" s="3">
        <v>1167126</v>
      </c>
      <c r="C618" s="2">
        <v>30111</v>
      </c>
      <c r="D618" s="3">
        <v>1167126</v>
      </c>
      <c r="E618" s="2">
        <f t="shared" si="29"/>
        <v>30111</v>
      </c>
      <c r="F618" s="3">
        <f t="shared" si="30"/>
        <v>0</v>
      </c>
      <c r="G618" s="3">
        <f t="shared" si="31"/>
        <v>0</v>
      </c>
    </row>
    <row r="619" spans="1:7" x14ac:dyDescent="0.25">
      <c r="A619" s="2">
        <v>30112</v>
      </c>
      <c r="B619" s="3">
        <v>470653.7</v>
      </c>
      <c r="C619" s="2">
        <v>30112</v>
      </c>
      <c r="D619" s="3">
        <v>470653.7</v>
      </c>
      <c r="E619" s="2">
        <f t="shared" si="29"/>
        <v>30112</v>
      </c>
      <c r="F619" s="3">
        <f t="shared" si="30"/>
        <v>0</v>
      </c>
      <c r="G619" s="3">
        <f t="shared" si="31"/>
        <v>0</v>
      </c>
    </row>
    <row r="620" spans="1:7" x14ac:dyDescent="0.25">
      <c r="A620" s="2">
        <v>30113</v>
      </c>
      <c r="B620" s="3">
        <v>178041.1</v>
      </c>
      <c r="C620" s="2">
        <v>30113</v>
      </c>
      <c r="D620" s="3">
        <v>178041.1</v>
      </c>
      <c r="E620" s="2">
        <f t="shared" si="29"/>
        <v>30113</v>
      </c>
      <c r="F620" s="3">
        <f t="shared" si="30"/>
        <v>0</v>
      </c>
      <c r="G620" s="3">
        <f t="shared" si="31"/>
        <v>0</v>
      </c>
    </row>
    <row r="621" spans="1:7" x14ac:dyDescent="0.25">
      <c r="A621" s="2">
        <v>30114</v>
      </c>
      <c r="B621" s="3">
        <v>160638</v>
      </c>
      <c r="C621" s="2">
        <v>30114</v>
      </c>
      <c r="D621" s="3">
        <v>160638</v>
      </c>
      <c r="E621" s="2">
        <f t="shared" si="29"/>
        <v>30114</v>
      </c>
      <c r="F621" s="3">
        <f t="shared" si="30"/>
        <v>0</v>
      </c>
      <c r="G621" s="3">
        <f t="shared" si="31"/>
        <v>0</v>
      </c>
    </row>
    <row r="622" spans="1:7" x14ac:dyDescent="0.25">
      <c r="A622" s="2">
        <v>30115</v>
      </c>
      <c r="B622" s="3">
        <v>151469.29999999999</v>
      </c>
      <c r="C622" s="2">
        <v>30115</v>
      </c>
      <c r="D622" s="3">
        <v>151469.29999999999</v>
      </c>
      <c r="E622" s="2">
        <f t="shared" si="29"/>
        <v>30115</v>
      </c>
      <c r="F622" s="3">
        <f t="shared" si="30"/>
        <v>0</v>
      </c>
      <c r="G622" s="3">
        <f t="shared" si="31"/>
        <v>0</v>
      </c>
    </row>
    <row r="623" spans="1:7" x14ac:dyDescent="0.25">
      <c r="A623" s="2">
        <v>30116</v>
      </c>
      <c r="B623" s="3">
        <v>150853.79999999999</v>
      </c>
      <c r="C623" s="2">
        <v>30116</v>
      </c>
      <c r="D623" s="3">
        <v>150853.79999999999</v>
      </c>
      <c r="E623" s="2">
        <f t="shared" si="29"/>
        <v>30116</v>
      </c>
      <c r="F623" s="3">
        <f t="shared" si="30"/>
        <v>0</v>
      </c>
      <c r="G623" s="3">
        <f t="shared" si="31"/>
        <v>0</v>
      </c>
    </row>
    <row r="624" spans="1:7" x14ac:dyDescent="0.25">
      <c r="A624" s="2">
        <v>30117</v>
      </c>
      <c r="B624" s="3">
        <v>168873.9</v>
      </c>
      <c r="C624" s="2">
        <v>30117</v>
      </c>
      <c r="D624" s="3">
        <v>168873.9</v>
      </c>
      <c r="E624" s="2">
        <f t="shared" si="29"/>
        <v>30117</v>
      </c>
      <c r="F624" s="3">
        <f t="shared" si="30"/>
        <v>0</v>
      </c>
      <c r="G624" s="3">
        <f t="shared" si="31"/>
        <v>0</v>
      </c>
    </row>
    <row r="625" spans="1:7" x14ac:dyDescent="0.25">
      <c r="A625" s="2">
        <v>30118</v>
      </c>
      <c r="B625" s="3">
        <v>157873.4</v>
      </c>
      <c r="C625" s="2">
        <v>30118</v>
      </c>
      <c r="D625" s="3">
        <v>157873.4</v>
      </c>
      <c r="E625" s="2">
        <f t="shared" si="29"/>
        <v>30118</v>
      </c>
      <c r="F625" s="3">
        <f t="shared" si="30"/>
        <v>0</v>
      </c>
      <c r="G625" s="3">
        <f t="shared" si="31"/>
        <v>0</v>
      </c>
    </row>
    <row r="626" spans="1:7" x14ac:dyDescent="0.25">
      <c r="A626" s="2">
        <v>30119</v>
      </c>
      <c r="B626" s="3">
        <v>153537.70000000001</v>
      </c>
      <c r="C626" s="2">
        <v>30119</v>
      </c>
      <c r="D626" s="3">
        <v>153537.70000000001</v>
      </c>
      <c r="E626" s="2">
        <f t="shared" si="29"/>
        <v>30119</v>
      </c>
      <c r="F626" s="3">
        <f t="shared" si="30"/>
        <v>0</v>
      </c>
      <c r="G626" s="3">
        <f t="shared" si="31"/>
        <v>0</v>
      </c>
    </row>
    <row r="627" spans="1:7" x14ac:dyDescent="0.25">
      <c r="A627" s="2">
        <v>30120</v>
      </c>
      <c r="B627" s="3">
        <v>232174.5</v>
      </c>
      <c r="C627" s="2">
        <v>30120</v>
      </c>
      <c r="D627" s="3">
        <v>232174.5</v>
      </c>
      <c r="E627" s="2">
        <f t="shared" si="29"/>
        <v>30120</v>
      </c>
      <c r="F627" s="3">
        <f t="shared" si="30"/>
        <v>0</v>
      </c>
      <c r="G627" s="3">
        <f t="shared" si="31"/>
        <v>0</v>
      </c>
    </row>
    <row r="628" spans="1:7" x14ac:dyDescent="0.25">
      <c r="A628" s="2">
        <v>30121</v>
      </c>
      <c r="B628" s="3">
        <v>251726.3</v>
      </c>
      <c r="C628" s="2">
        <v>30121</v>
      </c>
      <c r="D628" s="3">
        <v>251726.3</v>
      </c>
      <c r="E628" s="2">
        <f t="shared" si="29"/>
        <v>30121</v>
      </c>
      <c r="F628" s="3">
        <f t="shared" si="30"/>
        <v>0</v>
      </c>
      <c r="G628" s="3">
        <f t="shared" si="31"/>
        <v>0</v>
      </c>
    </row>
    <row r="629" spans="1:7" x14ac:dyDescent="0.25">
      <c r="A629" s="2">
        <v>30122</v>
      </c>
      <c r="B629" s="3">
        <v>231376.3</v>
      </c>
      <c r="C629" s="2">
        <v>30122</v>
      </c>
      <c r="D629" s="3">
        <v>231376.3</v>
      </c>
      <c r="E629" s="2">
        <f t="shared" si="29"/>
        <v>30122</v>
      </c>
      <c r="F629" s="3">
        <f t="shared" si="30"/>
        <v>0</v>
      </c>
      <c r="G629" s="3">
        <f t="shared" si="31"/>
        <v>0</v>
      </c>
    </row>
    <row r="630" spans="1:7" x14ac:dyDescent="0.25">
      <c r="A630" s="2">
        <v>30123</v>
      </c>
      <c r="B630" s="3">
        <v>664593.80000000005</v>
      </c>
      <c r="C630" s="2">
        <v>30123</v>
      </c>
      <c r="D630" s="3">
        <v>664593.80000000005</v>
      </c>
      <c r="E630" s="2">
        <f t="shared" si="29"/>
        <v>30123</v>
      </c>
      <c r="F630" s="3">
        <f t="shared" si="30"/>
        <v>0</v>
      </c>
      <c r="G630" s="3">
        <f t="shared" si="31"/>
        <v>0</v>
      </c>
    </row>
    <row r="631" spans="1:7" x14ac:dyDescent="0.25">
      <c r="A631" s="2">
        <v>30124</v>
      </c>
      <c r="B631" s="3">
        <v>1113907</v>
      </c>
      <c r="C631" s="2">
        <v>30124</v>
      </c>
      <c r="D631" s="3">
        <v>1113907</v>
      </c>
      <c r="E631" s="2">
        <f t="shared" si="29"/>
        <v>30124</v>
      </c>
      <c r="F631" s="3">
        <f t="shared" si="30"/>
        <v>0</v>
      </c>
      <c r="G631" s="3">
        <f t="shared" si="31"/>
        <v>0</v>
      </c>
    </row>
    <row r="632" spans="1:7" x14ac:dyDescent="0.25">
      <c r="A632" s="2">
        <v>30125</v>
      </c>
      <c r="B632" s="3">
        <v>2650824</v>
      </c>
      <c r="C632" s="2">
        <v>30125</v>
      </c>
      <c r="D632" s="3">
        <v>2650824</v>
      </c>
      <c r="E632" s="2">
        <f t="shared" si="29"/>
        <v>30125</v>
      </c>
      <c r="F632" s="3">
        <f t="shared" si="30"/>
        <v>0</v>
      </c>
      <c r="G632" s="3">
        <f t="shared" si="31"/>
        <v>0</v>
      </c>
    </row>
    <row r="633" spans="1:7" x14ac:dyDescent="0.25">
      <c r="A633" s="2">
        <v>30126</v>
      </c>
      <c r="B633" s="3">
        <v>3375233</v>
      </c>
      <c r="C633" s="2">
        <v>30126</v>
      </c>
      <c r="D633" s="3">
        <v>3375233</v>
      </c>
      <c r="E633" s="2">
        <f t="shared" si="29"/>
        <v>30126</v>
      </c>
      <c r="F633" s="3">
        <f t="shared" si="30"/>
        <v>0</v>
      </c>
      <c r="G633" s="3">
        <f t="shared" si="31"/>
        <v>0</v>
      </c>
    </row>
    <row r="634" spans="1:7" x14ac:dyDescent="0.25">
      <c r="A634" s="2">
        <v>30127</v>
      </c>
      <c r="B634" s="3">
        <v>4240282</v>
      </c>
      <c r="C634" s="2">
        <v>30127</v>
      </c>
      <c r="D634" s="3">
        <v>4240282</v>
      </c>
      <c r="E634" s="2">
        <f t="shared" si="29"/>
        <v>30127</v>
      </c>
      <c r="F634" s="3">
        <f t="shared" si="30"/>
        <v>0</v>
      </c>
      <c r="G634" s="3">
        <f t="shared" si="31"/>
        <v>0</v>
      </c>
    </row>
    <row r="635" spans="1:7" x14ac:dyDescent="0.25">
      <c r="A635" s="2">
        <v>30128</v>
      </c>
      <c r="B635" s="3">
        <v>4689918</v>
      </c>
      <c r="C635" s="2">
        <v>30128</v>
      </c>
      <c r="D635" s="3">
        <v>4689918</v>
      </c>
      <c r="E635" s="2">
        <f t="shared" si="29"/>
        <v>30128</v>
      </c>
      <c r="F635" s="3">
        <f t="shared" si="30"/>
        <v>0</v>
      </c>
      <c r="G635" s="3">
        <f t="shared" si="31"/>
        <v>0</v>
      </c>
    </row>
    <row r="636" spans="1:7" x14ac:dyDescent="0.25">
      <c r="A636" s="2">
        <v>30129</v>
      </c>
      <c r="B636" s="3">
        <v>4706957</v>
      </c>
      <c r="C636" s="2">
        <v>30129</v>
      </c>
      <c r="D636" s="3">
        <v>4706957</v>
      </c>
      <c r="E636" s="2">
        <f t="shared" si="29"/>
        <v>30129</v>
      </c>
      <c r="F636" s="3">
        <f t="shared" si="30"/>
        <v>0</v>
      </c>
      <c r="G636" s="3">
        <f t="shared" si="31"/>
        <v>0</v>
      </c>
    </row>
    <row r="637" spans="1:7" x14ac:dyDescent="0.25">
      <c r="A637" s="2">
        <v>30130</v>
      </c>
      <c r="B637" s="3">
        <v>4701258</v>
      </c>
      <c r="C637" s="2">
        <v>30130</v>
      </c>
      <c r="D637" s="3">
        <v>4701258</v>
      </c>
      <c r="E637" s="2">
        <f t="shared" si="29"/>
        <v>30130</v>
      </c>
      <c r="F637" s="3">
        <f t="shared" si="30"/>
        <v>0</v>
      </c>
      <c r="G637" s="3">
        <f t="shared" si="31"/>
        <v>0</v>
      </c>
    </row>
    <row r="638" spans="1:7" x14ac:dyDescent="0.25">
      <c r="A638" s="2">
        <v>30131</v>
      </c>
      <c r="B638" s="3">
        <v>4730785</v>
      </c>
      <c r="C638" s="2">
        <v>30131</v>
      </c>
      <c r="D638" s="3">
        <v>4730785</v>
      </c>
      <c r="E638" s="2">
        <f t="shared" si="29"/>
        <v>30131</v>
      </c>
      <c r="F638" s="3">
        <f t="shared" si="30"/>
        <v>0</v>
      </c>
      <c r="G638" s="3">
        <f t="shared" si="31"/>
        <v>0</v>
      </c>
    </row>
    <row r="639" spans="1:7" x14ac:dyDescent="0.25">
      <c r="A639" s="2">
        <v>30132</v>
      </c>
      <c r="B639" s="3">
        <v>4488884</v>
      </c>
      <c r="C639" s="2">
        <v>30132</v>
      </c>
      <c r="D639" s="3">
        <v>4488884</v>
      </c>
      <c r="E639" s="2">
        <f t="shared" si="29"/>
        <v>30132</v>
      </c>
      <c r="F639" s="3">
        <f t="shared" si="30"/>
        <v>0</v>
      </c>
      <c r="G639" s="3">
        <f t="shared" si="31"/>
        <v>0</v>
      </c>
    </row>
    <row r="640" spans="1:7" x14ac:dyDescent="0.25">
      <c r="A640" s="2">
        <v>30133</v>
      </c>
      <c r="B640" s="3">
        <v>4135426</v>
      </c>
      <c r="C640" s="2">
        <v>30133</v>
      </c>
      <c r="D640" s="3">
        <v>4135426</v>
      </c>
      <c r="E640" s="2">
        <f t="shared" si="29"/>
        <v>30133</v>
      </c>
      <c r="F640" s="3">
        <f t="shared" si="30"/>
        <v>0</v>
      </c>
      <c r="G640" s="3">
        <f t="shared" si="31"/>
        <v>0</v>
      </c>
    </row>
    <row r="641" spans="1:7" x14ac:dyDescent="0.25">
      <c r="A641" s="2">
        <v>30134</v>
      </c>
      <c r="B641" s="3">
        <v>2118695</v>
      </c>
      <c r="C641" s="2">
        <v>30134</v>
      </c>
      <c r="D641" s="3">
        <v>2118695</v>
      </c>
      <c r="E641" s="2">
        <f t="shared" si="29"/>
        <v>30134</v>
      </c>
      <c r="F641" s="3">
        <f t="shared" si="30"/>
        <v>0</v>
      </c>
      <c r="G641" s="3">
        <f t="shared" si="31"/>
        <v>0</v>
      </c>
    </row>
    <row r="642" spans="1:7" x14ac:dyDescent="0.25">
      <c r="A642" s="2">
        <v>30135</v>
      </c>
      <c r="B642" s="3">
        <v>1458781</v>
      </c>
      <c r="C642" s="2">
        <v>30135</v>
      </c>
      <c r="D642" s="3">
        <v>1458781</v>
      </c>
      <c r="E642" s="2">
        <f t="shared" si="29"/>
        <v>30135</v>
      </c>
      <c r="F642" s="3">
        <f t="shared" si="30"/>
        <v>0</v>
      </c>
      <c r="G642" s="3">
        <f t="shared" si="31"/>
        <v>0</v>
      </c>
    </row>
    <row r="643" spans="1:7" x14ac:dyDescent="0.25">
      <c r="A643" s="2">
        <v>30136</v>
      </c>
      <c r="B643" s="3">
        <v>1495324</v>
      </c>
      <c r="C643" s="2">
        <v>30136</v>
      </c>
      <c r="D643" s="3">
        <v>1495324</v>
      </c>
      <c r="E643" s="2">
        <f t="shared" ref="E643:E706" si="32">A643</f>
        <v>30136</v>
      </c>
      <c r="F643" s="3">
        <f t="shared" ref="F643:F706" si="33">ABS(B643-D643)</f>
        <v>0</v>
      </c>
      <c r="G643" s="3">
        <f t="shared" ref="G643:G706" si="34">100*F643/D643</f>
        <v>0</v>
      </c>
    </row>
    <row r="644" spans="1:7" x14ac:dyDescent="0.25">
      <c r="A644" s="2">
        <v>30137</v>
      </c>
      <c r="B644" s="3">
        <v>1480580</v>
      </c>
      <c r="C644" s="2">
        <v>30137</v>
      </c>
      <c r="D644" s="3">
        <v>1480580</v>
      </c>
      <c r="E644" s="2">
        <f t="shared" si="32"/>
        <v>30137</v>
      </c>
      <c r="F644" s="3">
        <f t="shared" si="33"/>
        <v>0</v>
      </c>
      <c r="G644" s="3">
        <f t="shared" si="34"/>
        <v>0</v>
      </c>
    </row>
    <row r="645" spans="1:7" x14ac:dyDescent="0.25">
      <c r="A645" s="2">
        <v>30138</v>
      </c>
      <c r="B645" s="3">
        <v>1233775</v>
      </c>
      <c r="C645" s="2">
        <v>30138</v>
      </c>
      <c r="D645" s="3">
        <v>1233775</v>
      </c>
      <c r="E645" s="2">
        <f t="shared" si="32"/>
        <v>30138</v>
      </c>
      <c r="F645" s="3">
        <f t="shared" si="33"/>
        <v>0</v>
      </c>
      <c r="G645" s="3">
        <f t="shared" si="34"/>
        <v>0</v>
      </c>
    </row>
    <row r="646" spans="1:7" x14ac:dyDescent="0.25">
      <c r="A646" s="2">
        <v>30139</v>
      </c>
      <c r="B646" s="3">
        <v>789587.2</v>
      </c>
      <c r="C646" s="2">
        <v>30139</v>
      </c>
      <c r="D646" s="3">
        <v>789587.2</v>
      </c>
      <c r="E646" s="2">
        <f t="shared" si="32"/>
        <v>30139</v>
      </c>
      <c r="F646" s="3">
        <f t="shared" si="33"/>
        <v>0</v>
      </c>
      <c r="G646" s="3">
        <f t="shared" si="34"/>
        <v>0</v>
      </c>
    </row>
    <row r="647" spans="1:7" x14ac:dyDescent="0.25">
      <c r="A647" s="2">
        <v>30140</v>
      </c>
      <c r="B647" s="3">
        <v>763923.8</v>
      </c>
      <c r="C647" s="2">
        <v>30140</v>
      </c>
      <c r="D647" s="3">
        <v>763923.8</v>
      </c>
      <c r="E647" s="2">
        <f t="shared" si="32"/>
        <v>30140</v>
      </c>
      <c r="F647" s="3">
        <f t="shared" si="33"/>
        <v>0</v>
      </c>
      <c r="G647" s="3">
        <f t="shared" si="34"/>
        <v>0</v>
      </c>
    </row>
    <row r="648" spans="1:7" x14ac:dyDescent="0.25">
      <c r="A648" s="2">
        <v>30141</v>
      </c>
      <c r="B648" s="3">
        <v>763762.4</v>
      </c>
      <c r="C648" s="2">
        <v>30141</v>
      </c>
      <c r="D648" s="3">
        <v>763762.4</v>
      </c>
      <c r="E648" s="2">
        <f t="shared" si="32"/>
        <v>30141</v>
      </c>
      <c r="F648" s="3">
        <f t="shared" si="33"/>
        <v>0</v>
      </c>
      <c r="G648" s="3">
        <f t="shared" si="34"/>
        <v>0</v>
      </c>
    </row>
    <row r="649" spans="1:7" x14ac:dyDescent="0.25">
      <c r="A649" s="2">
        <v>30142</v>
      </c>
      <c r="B649" s="3">
        <v>761210.8</v>
      </c>
      <c r="C649" s="2">
        <v>30142</v>
      </c>
      <c r="D649" s="3">
        <v>761210.8</v>
      </c>
      <c r="E649" s="2">
        <f t="shared" si="32"/>
        <v>30142</v>
      </c>
      <c r="F649" s="3">
        <f t="shared" si="33"/>
        <v>0</v>
      </c>
      <c r="G649" s="3">
        <f t="shared" si="34"/>
        <v>0</v>
      </c>
    </row>
    <row r="650" spans="1:7" x14ac:dyDescent="0.25">
      <c r="A650" s="2">
        <v>30143</v>
      </c>
      <c r="B650" s="3">
        <v>763579</v>
      </c>
      <c r="C650" s="2">
        <v>30143</v>
      </c>
      <c r="D650" s="3">
        <v>763579</v>
      </c>
      <c r="E650" s="2">
        <f t="shared" si="32"/>
        <v>30143</v>
      </c>
      <c r="F650" s="3">
        <f t="shared" si="33"/>
        <v>0</v>
      </c>
      <c r="G650" s="3">
        <f t="shared" si="34"/>
        <v>0</v>
      </c>
    </row>
    <row r="651" spans="1:7" x14ac:dyDescent="0.25">
      <c r="A651" s="2">
        <v>30144</v>
      </c>
      <c r="B651" s="3">
        <v>687677.2</v>
      </c>
      <c r="C651" s="2">
        <v>30144</v>
      </c>
      <c r="D651" s="3">
        <v>687677.2</v>
      </c>
      <c r="E651" s="2">
        <f t="shared" si="32"/>
        <v>30144</v>
      </c>
      <c r="F651" s="3">
        <f t="shared" si="33"/>
        <v>0</v>
      </c>
      <c r="G651" s="3">
        <f t="shared" si="34"/>
        <v>0</v>
      </c>
    </row>
    <row r="652" spans="1:7" x14ac:dyDescent="0.25">
      <c r="A652" s="2">
        <v>30145</v>
      </c>
      <c r="B652" s="3">
        <v>523711.3</v>
      </c>
      <c r="C652" s="2">
        <v>30145</v>
      </c>
      <c r="D652" s="3">
        <v>523711.3</v>
      </c>
      <c r="E652" s="2">
        <f t="shared" si="32"/>
        <v>30145</v>
      </c>
      <c r="F652" s="3">
        <f t="shared" si="33"/>
        <v>0</v>
      </c>
      <c r="G652" s="3">
        <f t="shared" si="34"/>
        <v>0</v>
      </c>
    </row>
    <row r="653" spans="1:7" x14ac:dyDescent="0.25">
      <c r="A653" s="2">
        <v>30146</v>
      </c>
      <c r="B653" s="3">
        <v>504106</v>
      </c>
      <c r="C653" s="2">
        <v>30146</v>
      </c>
      <c r="D653" s="3">
        <v>504106</v>
      </c>
      <c r="E653" s="2">
        <f t="shared" si="32"/>
        <v>30146</v>
      </c>
      <c r="F653" s="3">
        <f t="shared" si="33"/>
        <v>0</v>
      </c>
      <c r="G653" s="3">
        <f t="shared" si="34"/>
        <v>0</v>
      </c>
    </row>
    <row r="654" spans="1:7" x14ac:dyDescent="0.25">
      <c r="A654" s="2">
        <v>30147</v>
      </c>
      <c r="B654" s="3">
        <v>508976.1</v>
      </c>
      <c r="C654" s="2">
        <v>30147</v>
      </c>
      <c r="D654" s="3">
        <v>508976.1</v>
      </c>
      <c r="E654" s="2">
        <f t="shared" si="32"/>
        <v>30147</v>
      </c>
      <c r="F654" s="3">
        <f t="shared" si="33"/>
        <v>0</v>
      </c>
      <c r="G654" s="3">
        <f t="shared" si="34"/>
        <v>0</v>
      </c>
    </row>
    <row r="655" spans="1:7" x14ac:dyDescent="0.25">
      <c r="A655" s="2">
        <v>30148</v>
      </c>
      <c r="B655" s="3">
        <v>513853.3</v>
      </c>
      <c r="C655" s="2">
        <v>30148</v>
      </c>
      <c r="D655" s="3">
        <v>513853.3</v>
      </c>
      <c r="E655" s="2">
        <f t="shared" si="32"/>
        <v>30148</v>
      </c>
      <c r="F655" s="3">
        <f t="shared" si="33"/>
        <v>0</v>
      </c>
      <c r="G655" s="3">
        <f t="shared" si="34"/>
        <v>0</v>
      </c>
    </row>
    <row r="656" spans="1:7" x14ac:dyDescent="0.25">
      <c r="A656" s="2">
        <v>30149</v>
      </c>
      <c r="B656" s="3">
        <v>513842.8</v>
      </c>
      <c r="C656" s="2">
        <v>30149</v>
      </c>
      <c r="D656" s="3">
        <v>513842.8</v>
      </c>
      <c r="E656" s="2">
        <f t="shared" si="32"/>
        <v>30149</v>
      </c>
      <c r="F656" s="3">
        <f t="shared" si="33"/>
        <v>0</v>
      </c>
      <c r="G656" s="3">
        <f t="shared" si="34"/>
        <v>0</v>
      </c>
    </row>
    <row r="657" spans="1:7" x14ac:dyDescent="0.25">
      <c r="A657" s="2">
        <v>30150</v>
      </c>
      <c r="B657" s="3">
        <v>513835.2</v>
      </c>
      <c r="C657" s="2">
        <v>30150</v>
      </c>
      <c r="D657" s="3">
        <v>513835.2</v>
      </c>
      <c r="E657" s="2">
        <f t="shared" si="32"/>
        <v>30150</v>
      </c>
      <c r="F657" s="3">
        <f t="shared" si="33"/>
        <v>0</v>
      </c>
      <c r="G657" s="3">
        <f t="shared" si="34"/>
        <v>0</v>
      </c>
    </row>
    <row r="658" spans="1:7" x14ac:dyDescent="0.25">
      <c r="A658" s="2">
        <v>30151</v>
      </c>
      <c r="B658" s="3">
        <v>486916.5</v>
      </c>
      <c r="C658" s="2">
        <v>30151</v>
      </c>
      <c r="D658" s="3">
        <v>486916.5</v>
      </c>
      <c r="E658" s="2">
        <f t="shared" si="32"/>
        <v>30151</v>
      </c>
      <c r="F658" s="3">
        <f t="shared" si="33"/>
        <v>0</v>
      </c>
      <c r="G658" s="3">
        <f t="shared" si="34"/>
        <v>0</v>
      </c>
    </row>
    <row r="659" spans="1:7" x14ac:dyDescent="0.25">
      <c r="A659" s="2">
        <v>30152</v>
      </c>
      <c r="B659" s="3">
        <v>374368.8</v>
      </c>
      <c r="C659" s="2">
        <v>30152</v>
      </c>
      <c r="D659" s="3">
        <v>374368.8</v>
      </c>
      <c r="E659" s="2">
        <f t="shared" si="32"/>
        <v>30152</v>
      </c>
      <c r="F659" s="3">
        <f t="shared" si="33"/>
        <v>0</v>
      </c>
      <c r="G659" s="3">
        <f t="shared" si="34"/>
        <v>0</v>
      </c>
    </row>
    <row r="660" spans="1:7" x14ac:dyDescent="0.25">
      <c r="A660" s="2">
        <v>30153</v>
      </c>
      <c r="B660" s="3">
        <v>364578</v>
      </c>
      <c r="C660" s="2">
        <v>30153</v>
      </c>
      <c r="D660" s="3">
        <v>364578</v>
      </c>
      <c r="E660" s="2">
        <f t="shared" si="32"/>
        <v>30153</v>
      </c>
      <c r="F660" s="3">
        <f t="shared" si="33"/>
        <v>0</v>
      </c>
      <c r="G660" s="3">
        <f t="shared" si="34"/>
        <v>0</v>
      </c>
    </row>
    <row r="661" spans="1:7" x14ac:dyDescent="0.25">
      <c r="A661" s="2">
        <v>30154</v>
      </c>
      <c r="B661" s="3">
        <v>364574.1</v>
      </c>
      <c r="C661" s="2">
        <v>30154</v>
      </c>
      <c r="D661" s="3">
        <v>364574.1</v>
      </c>
      <c r="E661" s="2">
        <f t="shared" si="32"/>
        <v>30154</v>
      </c>
      <c r="F661" s="3">
        <f t="shared" si="33"/>
        <v>0</v>
      </c>
      <c r="G661" s="3">
        <f t="shared" si="34"/>
        <v>0</v>
      </c>
    </row>
    <row r="662" spans="1:7" x14ac:dyDescent="0.25">
      <c r="A662" s="2">
        <v>30155</v>
      </c>
      <c r="B662" s="3">
        <v>365043.20000000001</v>
      </c>
      <c r="C662" s="2">
        <v>30155</v>
      </c>
      <c r="D662" s="3">
        <v>365043.20000000001</v>
      </c>
      <c r="E662" s="2">
        <f t="shared" si="32"/>
        <v>30155</v>
      </c>
      <c r="F662" s="3">
        <f t="shared" si="33"/>
        <v>0</v>
      </c>
      <c r="G662" s="3">
        <f t="shared" si="34"/>
        <v>0</v>
      </c>
    </row>
    <row r="663" spans="1:7" x14ac:dyDescent="0.25">
      <c r="A663" s="2">
        <v>30156</v>
      </c>
      <c r="B663" s="3">
        <v>367075.8</v>
      </c>
      <c r="C663" s="2">
        <v>30156</v>
      </c>
      <c r="D663" s="3">
        <v>367075.8</v>
      </c>
      <c r="E663" s="2">
        <f t="shared" si="32"/>
        <v>30156</v>
      </c>
      <c r="F663" s="3">
        <f t="shared" si="33"/>
        <v>0</v>
      </c>
      <c r="G663" s="3">
        <f t="shared" si="34"/>
        <v>0</v>
      </c>
    </row>
    <row r="664" spans="1:7" x14ac:dyDescent="0.25">
      <c r="A664" s="2">
        <v>30157</v>
      </c>
      <c r="B664" s="3">
        <v>364617.7</v>
      </c>
      <c r="C664" s="2">
        <v>30157</v>
      </c>
      <c r="D664" s="3">
        <v>364617.7</v>
      </c>
      <c r="E664" s="2">
        <f t="shared" si="32"/>
        <v>30157</v>
      </c>
      <c r="F664" s="3">
        <f t="shared" si="33"/>
        <v>0</v>
      </c>
      <c r="G664" s="3">
        <f t="shared" si="34"/>
        <v>0</v>
      </c>
    </row>
    <row r="665" spans="1:7" x14ac:dyDescent="0.25">
      <c r="A665" s="2">
        <v>30158</v>
      </c>
      <c r="B665" s="3">
        <v>364608.2</v>
      </c>
      <c r="C665" s="2">
        <v>30158</v>
      </c>
      <c r="D665" s="3">
        <v>364608.2</v>
      </c>
      <c r="E665" s="2">
        <f t="shared" si="32"/>
        <v>30158</v>
      </c>
      <c r="F665" s="3">
        <f t="shared" si="33"/>
        <v>0</v>
      </c>
      <c r="G665" s="3">
        <f t="shared" si="34"/>
        <v>0</v>
      </c>
    </row>
    <row r="666" spans="1:7" x14ac:dyDescent="0.25">
      <c r="A666" s="2">
        <v>30159</v>
      </c>
      <c r="B666" s="3">
        <v>364600.3</v>
      </c>
      <c r="C666" s="2">
        <v>30159</v>
      </c>
      <c r="D666" s="3">
        <v>364600.3</v>
      </c>
      <c r="E666" s="2">
        <f t="shared" si="32"/>
        <v>30159</v>
      </c>
      <c r="F666" s="3">
        <f t="shared" si="33"/>
        <v>0</v>
      </c>
      <c r="G666" s="3">
        <f t="shared" si="34"/>
        <v>0</v>
      </c>
    </row>
    <row r="667" spans="1:7" x14ac:dyDescent="0.25">
      <c r="A667" s="2">
        <v>30160</v>
      </c>
      <c r="B667" s="3">
        <v>308322.3</v>
      </c>
      <c r="C667" s="2">
        <v>30160</v>
      </c>
      <c r="D667" s="3">
        <v>308322.3</v>
      </c>
      <c r="E667" s="2">
        <f t="shared" si="32"/>
        <v>30160</v>
      </c>
      <c r="F667" s="3">
        <f t="shared" si="33"/>
        <v>0</v>
      </c>
      <c r="G667" s="3">
        <f t="shared" si="34"/>
        <v>0</v>
      </c>
    </row>
    <row r="668" spans="1:7" x14ac:dyDescent="0.25">
      <c r="A668" s="2">
        <v>30161</v>
      </c>
      <c r="B668" s="3">
        <v>252045.3</v>
      </c>
      <c r="C668" s="2">
        <v>30161</v>
      </c>
      <c r="D668" s="3">
        <v>252045.3</v>
      </c>
      <c r="E668" s="2">
        <f t="shared" si="32"/>
        <v>30161</v>
      </c>
      <c r="F668" s="3">
        <f t="shared" si="33"/>
        <v>0</v>
      </c>
      <c r="G668" s="3">
        <f t="shared" si="34"/>
        <v>0</v>
      </c>
    </row>
    <row r="669" spans="1:7" x14ac:dyDescent="0.25">
      <c r="A669" s="2">
        <v>30162</v>
      </c>
      <c r="B669" s="3">
        <v>413514.5</v>
      </c>
      <c r="C669" s="2">
        <v>30162</v>
      </c>
      <c r="D669" s="3">
        <v>413514.5</v>
      </c>
      <c r="E669" s="2">
        <f t="shared" si="32"/>
        <v>30162</v>
      </c>
      <c r="F669" s="3">
        <f t="shared" si="33"/>
        <v>0</v>
      </c>
      <c r="G669" s="3">
        <f t="shared" si="34"/>
        <v>0</v>
      </c>
    </row>
    <row r="670" spans="1:7" x14ac:dyDescent="0.25">
      <c r="A670" s="2">
        <v>30163</v>
      </c>
      <c r="B670" s="3">
        <v>572537.59999999998</v>
      </c>
      <c r="C670" s="2">
        <v>30163</v>
      </c>
      <c r="D670" s="3">
        <v>572537.59999999998</v>
      </c>
      <c r="E670" s="2">
        <f t="shared" si="32"/>
        <v>30163</v>
      </c>
      <c r="F670" s="3">
        <f t="shared" si="33"/>
        <v>0</v>
      </c>
      <c r="G670" s="3">
        <f t="shared" si="34"/>
        <v>0</v>
      </c>
    </row>
    <row r="671" spans="1:7" x14ac:dyDescent="0.25">
      <c r="A671" s="2">
        <v>30164</v>
      </c>
      <c r="B671" s="3">
        <v>574980.6</v>
      </c>
      <c r="C671" s="2">
        <v>30164</v>
      </c>
      <c r="D671" s="3">
        <v>574980.6</v>
      </c>
      <c r="E671" s="2">
        <f t="shared" si="32"/>
        <v>30164</v>
      </c>
      <c r="F671" s="3">
        <f t="shared" si="33"/>
        <v>0</v>
      </c>
      <c r="G671" s="3">
        <f t="shared" si="34"/>
        <v>0</v>
      </c>
    </row>
    <row r="672" spans="1:7" x14ac:dyDescent="0.25">
      <c r="A672" s="2">
        <v>30165</v>
      </c>
      <c r="B672" s="3">
        <v>574977.4</v>
      </c>
      <c r="C672" s="2">
        <v>30165</v>
      </c>
      <c r="D672" s="3">
        <v>574977.4</v>
      </c>
      <c r="E672" s="2">
        <f t="shared" si="32"/>
        <v>30165</v>
      </c>
      <c r="F672" s="3">
        <f t="shared" si="33"/>
        <v>0</v>
      </c>
      <c r="G672" s="3">
        <f t="shared" si="34"/>
        <v>0</v>
      </c>
    </row>
    <row r="673" spans="1:7" x14ac:dyDescent="0.25">
      <c r="A673" s="2">
        <v>30166</v>
      </c>
      <c r="B673" s="3">
        <v>574974.6</v>
      </c>
      <c r="C673" s="2">
        <v>30166</v>
      </c>
      <c r="D673" s="3">
        <v>574974.6</v>
      </c>
      <c r="E673" s="2">
        <f t="shared" si="32"/>
        <v>30166</v>
      </c>
      <c r="F673" s="3">
        <f t="shared" si="33"/>
        <v>0</v>
      </c>
      <c r="G673" s="3">
        <f t="shared" si="34"/>
        <v>0</v>
      </c>
    </row>
    <row r="674" spans="1:7" x14ac:dyDescent="0.25">
      <c r="A674" s="2">
        <v>30167</v>
      </c>
      <c r="B674" s="3">
        <v>574972.19999999995</v>
      </c>
      <c r="C674" s="2">
        <v>30167</v>
      </c>
      <c r="D674" s="3">
        <v>574972.19999999995</v>
      </c>
      <c r="E674" s="2">
        <f t="shared" si="32"/>
        <v>30167</v>
      </c>
      <c r="F674" s="3">
        <f t="shared" si="33"/>
        <v>0</v>
      </c>
      <c r="G674" s="3">
        <f t="shared" si="34"/>
        <v>0</v>
      </c>
    </row>
    <row r="675" spans="1:7" x14ac:dyDescent="0.25">
      <c r="A675" s="2">
        <v>30168</v>
      </c>
      <c r="B675" s="3">
        <v>577617.9</v>
      </c>
      <c r="C675" s="2">
        <v>30168</v>
      </c>
      <c r="D675" s="3">
        <v>577617.9</v>
      </c>
      <c r="E675" s="2">
        <f t="shared" si="32"/>
        <v>30168</v>
      </c>
      <c r="F675" s="3">
        <f t="shared" si="33"/>
        <v>0</v>
      </c>
      <c r="G675" s="3">
        <f t="shared" si="34"/>
        <v>0</v>
      </c>
    </row>
    <row r="676" spans="1:7" x14ac:dyDescent="0.25">
      <c r="A676" s="2">
        <v>30169</v>
      </c>
      <c r="B676" s="3">
        <v>577668.69999999995</v>
      </c>
      <c r="C676" s="2">
        <v>30169</v>
      </c>
      <c r="D676" s="3">
        <v>577668.69999999995</v>
      </c>
      <c r="E676" s="2">
        <f t="shared" si="32"/>
        <v>30169</v>
      </c>
      <c r="F676" s="3">
        <f t="shared" si="33"/>
        <v>0</v>
      </c>
      <c r="G676" s="3">
        <f t="shared" si="34"/>
        <v>0</v>
      </c>
    </row>
    <row r="677" spans="1:7" x14ac:dyDescent="0.25">
      <c r="A677" s="2">
        <v>30170</v>
      </c>
      <c r="B677" s="3">
        <v>577471.19999999995</v>
      </c>
      <c r="C677" s="2">
        <v>30170</v>
      </c>
      <c r="D677" s="3">
        <v>577471.19999999995</v>
      </c>
      <c r="E677" s="2">
        <f t="shared" si="32"/>
        <v>30170</v>
      </c>
      <c r="F677" s="3">
        <f t="shared" si="33"/>
        <v>0</v>
      </c>
      <c r="G677" s="3">
        <f t="shared" si="34"/>
        <v>0</v>
      </c>
    </row>
    <row r="678" spans="1:7" x14ac:dyDescent="0.25">
      <c r="A678" s="2">
        <v>30171</v>
      </c>
      <c r="B678" s="3">
        <v>572568.6</v>
      </c>
      <c r="C678" s="2">
        <v>30171</v>
      </c>
      <c r="D678" s="3">
        <v>572568.6</v>
      </c>
      <c r="E678" s="2">
        <f t="shared" si="32"/>
        <v>30171</v>
      </c>
      <c r="F678" s="3">
        <f t="shared" si="33"/>
        <v>0</v>
      </c>
      <c r="G678" s="3">
        <f t="shared" si="34"/>
        <v>0</v>
      </c>
    </row>
    <row r="679" spans="1:7" x14ac:dyDescent="0.25">
      <c r="A679" s="2">
        <v>30172</v>
      </c>
      <c r="B679" s="3">
        <v>575006.9</v>
      </c>
      <c r="C679" s="2">
        <v>30172</v>
      </c>
      <c r="D679" s="3">
        <v>575006.9</v>
      </c>
      <c r="E679" s="2">
        <f t="shared" si="32"/>
        <v>30172</v>
      </c>
      <c r="F679" s="3">
        <f t="shared" si="33"/>
        <v>0</v>
      </c>
      <c r="G679" s="3">
        <f t="shared" si="34"/>
        <v>0</v>
      </c>
    </row>
    <row r="680" spans="1:7" x14ac:dyDescent="0.25">
      <c r="A680" s="2">
        <v>30173</v>
      </c>
      <c r="B680" s="3">
        <v>575000.1</v>
      </c>
      <c r="C680" s="2">
        <v>30173</v>
      </c>
      <c r="D680" s="3">
        <v>575000.1</v>
      </c>
      <c r="E680" s="2">
        <f t="shared" si="32"/>
        <v>30173</v>
      </c>
      <c r="F680" s="3">
        <f t="shared" si="33"/>
        <v>0</v>
      </c>
      <c r="G680" s="3">
        <f t="shared" si="34"/>
        <v>0</v>
      </c>
    </row>
    <row r="681" spans="1:7" x14ac:dyDescent="0.25">
      <c r="A681" s="2">
        <v>30174</v>
      </c>
      <c r="B681" s="3">
        <v>621479.19999999995</v>
      </c>
      <c r="C681" s="2">
        <v>30174</v>
      </c>
      <c r="D681" s="3">
        <v>621479.19999999995</v>
      </c>
      <c r="E681" s="2">
        <f t="shared" si="32"/>
        <v>30174</v>
      </c>
      <c r="F681" s="3">
        <f t="shared" si="33"/>
        <v>0</v>
      </c>
      <c r="G681" s="3">
        <f t="shared" si="34"/>
        <v>0</v>
      </c>
    </row>
    <row r="682" spans="1:7" x14ac:dyDescent="0.25">
      <c r="A682" s="2">
        <v>30175</v>
      </c>
      <c r="B682" s="3">
        <v>704657.8</v>
      </c>
      <c r="C682" s="2">
        <v>30175</v>
      </c>
      <c r="D682" s="3">
        <v>704657.8</v>
      </c>
      <c r="E682" s="2">
        <f t="shared" si="32"/>
        <v>30175</v>
      </c>
      <c r="F682" s="3">
        <f t="shared" si="33"/>
        <v>0</v>
      </c>
      <c r="G682" s="3">
        <f t="shared" si="34"/>
        <v>0</v>
      </c>
    </row>
    <row r="683" spans="1:7" x14ac:dyDescent="0.25">
      <c r="A683" s="2">
        <v>30176</v>
      </c>
      <c r="B683" s="3">
        <v>702206.9</v>
      </c>
      <c r="C683" s="2">
        <v>30176</v>
      </c>
      <c r="D683" s="3">
        <v>702206.9</v>
      </c>
      <c r="E683" s="2">
        <f t="shared" si="32"/>
        <v>30176</v>
      </c>
      <c r="F683" s="3">
        <f t="shared" si="33"/>
        <v>0</v>
      </c>
      <c r="G683" s="3">
        <f t="shared" si="34"/>
        <v>0</v>
      </c>
    </row>
    <row r="684" spans="1:7" x14ac:dyDescent="0.25">
      <c r="A684" s="2">
        <v>30177</v>
      </c>
      <c r="B684" s="3">
        <v>702203.1</v>
      </c>
      <c r="C684" s="2">
        <v>30177</v>
      </c>
      <c r="D684" s="3">
        <v>702203.1</v>
      </c>
      <c r="E684" s="2">
        <f t="shared" si="32"/>
        <v>30177</v>
      </c>
      <c r="F684" s="3">
        <f t="shared" si="33"/>
        <v>0</v>
      </c>
      <c r="G684" s="3">
        <f t="shared" si="34"/>
        <v>0</v>
      </c>
    </row>
    <row r="685" spans="1:7" x14ac:dyDescent="0.25">
      <c r="A685" s="2">
        <v>30178</v>
      </c>
      <c r="B685" s="3">
        <v>704646.5</v>
      </c>
      <c r="C685" s="2">
        <v>30178</v>
      </c>
      <c r="D685" s="3">
        <v>704646.5</v>
      </c>
      <c r="E685" s="2">
        <f t="shared" si="32"/>
        <v>30178</v>
      </c>
      <c r="F685" s="3">
        <f t="shared" si="33"/>
        <v>0</v>
      </c>
      <c r="G685" s="3">
        <f t="shared" si="34"/>
        <v>0</v>
      </c>
    </row>
    <row r="686" spans="1:7" x14ac:dyDescent="0.25">
      <c r="A686" s="2">
        <v>30179</v>
      </c>
      <c r="B686" s="3">
        <v>702196.9</v>
      </c>
      <c r="C686" s="2">
        <v>30179</v>
      </c>
      <c r="D686" s="3">
        <v>702196.9</v>
      </c>
      <c r="E686" s="2">
        <f t="shared" si="32"/>
        <v>30179</v>
      </c>
      <c r="F686" s="3">
        <f t="shared" si="33"/>
        <v>0</v>
      </c>
      <c r="G686" s="3">
        <f t="shared" si="34"/>
        <v>0</v>
      </c>
    </row>
    <row r="687" spans="1:7" x14ac:dyDescent="0.25">
      <c r="A687" s="2">
        <v>30180</v>
      </c>
      <c r="B687" s="3">
        <v>738893.1</v>
      </c>
      <c r="C687" s="2">
        <v>30180</v>
      </c>
      <c r="D687" s="3">
        <v>738893.1</v>
      </c>
      <c r="E687" s="2">
        <f t="shared" si="32"/>
        <v>30180</v>
      </c>
      <c r="F687" s="3">
        <f t="shared" si="33"/>
        <v>0</v>
      </c>
      <c r="G687" s="3">
        <f t="shared" si="34"/>
        <v>0</v>
      </c>
    </row>
    <row r="688" spans="1:7" x14ac:dyDescent="0.25">
      <c r="A688" s="2">
        <v>30181</v>
      </c>
      <c r="B688" s="3">
        <v>765803.2</v>
      </c>
      <c r="C688" s="2">
        <v>30181</v>
      </c>
      <c r="D688" s="3">
        <v>765803.2</v>
      </c>
      <c r="E688" s="2">
        <f t="shared" si="32"/>
        <v>30181</v>
      </c>
      <c r="F688" s="3">
        <f t="shared" si="33"/>
        <v>0</v>
      </c>
      <c r="G688" s="3">
        <f t="shared" si="34"/>
        <v>0</v>
      </c>
    </row>
    <row r="689" spans="1:7" x14ac:dyDescent="0.25">
      <c r="A689" s="2">
        <v>30182</v>
      </c>
      <c r="B689" s="3">
        <v>768660.2</v>
      </c>
      <c r="C689" s="2">
        <v>30182</v>
      </c>
      <c r="D689" s="3">
        <v>768660.2</v>
      </c>
      <c r="E689" s="2">
        <f t="shared" si="32"/>
        <v>30182</v>
      </c>
      <c r="F689" s="3">
        <f t="shared" si="33"/>
        <v>0</v>
      </c>
      <c r="G689" s="3">
        <f t="shared" si="34"/>
        <v>0</v>
      </c>
    </row>
    <row r="690" spans="1:7" x14ac:dyDescent="0.25">
      <c r="A690" s="2">
        <v>30183</v>
      </c>
      <c r="B690" s="3">
        <v>768307.9</v>
      </c>
      <c r="C690" s="2">
        <v>30183</v>
      </c>
      <c r="D690" s="3">
        <v>768307.9</v>
      </c>
      <c r="E690" s="2">
        <f t="shared" si="32"/>
        <v>30183</v>
      </c>
      <c r="F690" s="3">
        <f t="shared" si="33"/>
        <v>0</v>
      </c>
      <c r="G690" s="3">
        <f t="shared" si="34"/>
        <v>0</v>
      </c>
    </row>
    <row r="691" spans="1:7" x14ac:dyDescent="0.25">
      <c r="A691" s="2">
        <v>30184</v>
      </c>
      <c r="B691" s="3">
        <v>765850.9</v>
      </c>
      <c r="C691" s="2">
        <v>30184</v>
      </c>
      <c r="D691" s="3">
        <v>765850.9</v>
      </c>
      <c r="E691" s="2">
        <f t="shared" si="32"/>
        <v>30184</v>
      </c>
      <c r="F691" s="3">
        <f t="shared" si="33"/>
        <v>0</v>
      </c>
      <c r="G691" s="3">
        <f t="shared" si="34"/>
        <v>0</v>
      </c>
    </row>
    <row r="692" spans="1:7" x14ac:dyDescent="0.25">
      <c r="A692" s="2">
        <v>30185</v>
      </c>
      <c r="B692" s="3">
        <v>765842.2</v>
      </c>
      <c r="C692" s="2">
        <v>30185</v>
      </c>
      <c r="D692" s="3">
        <v>765842.2</v>
      </c>
      <c r="E692" s="2">
        <f t="shared" si="32"/>
        <v>30185</v>
      </c>
      <c r="F692" s="3">
        <f t="shared" si="33"/>
        <v>0</v>
      </c>
      <c r="G692" s="3">
        <f t="shared" si="34"/>
        <v>0</v>
      </c>
    </row>
    <row r="693" spans="1:7" x14ac:dyDescent="0.25">
      <c r="A693" s="2">
        <v>30186</v>
      </c>
      <c r="B693" s="3">
        <v>765835.1</v>
      </c>
      <c r="C693" s="2">
        <v>30186</v>
      </c>
      <c r="D693" s="3">
        <v>765835.1</v>
      </c>
      <c r="E693" s="2">
        <f t="shared" si="32"/>
        <v>30186</v>
      </c>
      <c r="F693" s="3">
        <f t="shared" si="33"/>
        <v>0</v>
      </c>
      <c r="G693" s="3">
        <f t="shared" si="34"/>
        <v>0</v>
      </c>
    </row>
    <row r="694" spans="1:7" x14ac:dyDescent="0.25">
      <c r="A694" s="2">
        <v>30187</v>
      </c>
      <c r="B694" s="3">
        <v>765828.9</v>
      </c>
      <c r="C694" s="2">
        <v>30187</v>
      </c>
      <c r="D694" s="3">
        <v>765828.9</v>
      </c>
      <c r="E694" s="2">
        <f t="shared" si="32"/>
        <v>30187</v>
      </c>
      <c r="F694" s="3">
        <f t="shared" si="33"/>
        <v>0</v>
      </c>
      <c r="G694" s="3">
        <f t="shared" si="34"/>
        <v>0</v>
      </c>
    </row>
    <row r="695" spans="1:7" x14ac:dyDescent="0.25">
      <c r="A695" s="2">
        <v>30188</v>
      </c>
      <c r="B695" s="3">
        <v>765823.7</v>
      </c>
      <c r="C695" s="2">
        <v>30188</v>
      </c>
      <c r="D695" s="3">
        <v>765823.7</v>
      </c>
      <c r="E695" s="2">
        <f t="shared" si="32"/>
        <v>30188</v>
      </c>
      <c r="F695" s="3">
        <f t="shared" si="33"/>
        <v>0</v>
      </c>
      <c r="G695" s="3">
        <f t="shared" si="34"/>
        <v>0</v>
      </c>
    </row>
    <row r="696" spans="1:7" x14ac:dyDescent="0.25">
      <c r="A696" s="2">
        <v>30189</v>
      </c>
      <c r="B696" s="3">
        <v>765819.2</v>
      </c>
      <c r="C696" s="2">
        <v>30189</v>
      </c>
      <c r="D696" s="3">
        <v>765819.2</v>
      </c>
      <c r="E696" s="2">
        <f t="shared" si="32"/>
        <v>30189</v>
      </c>
      <c r="F696" s="3">
        <f t="shared" si="33"/>
        <v>0</v>
      </c>
      <c r="G696" s="3">
        <f t="shared" si="34"/>
        <v>0</v>
      </c>
    </row>
    <row r="697" spans="1:7" x14ac:dyDescent="0.25">
      <c r="A697" s="2">
        <v>30190</v>
      </c>
      <c r="B697" s="3">
        <v>765815.2</v>
      </c>
      <c r="C697" s="2">
        <v>30190</v>
      </c>
      <c r="D697" s="3">
        <v>765815.2</v>
      </c>
      <c r="E697" s="2">
        <f t="shared" si="32"/>
        <v>30190</v>
      </c>
      <c r="F697" s="3">
        <f t="shared" si="33"/>
        <v>0</v>
      </c>
      <c r="G697" s="3">
        <f t="shared" si="34"/>
        <v>0</v>
      </c>
    </row>
    <row r="698" spans="1:7" x14ac:dyDescent="0.25">
      <c r="A698" s="2">
        <v>30191</v>
      </c>
      <c r="B698" s="3">
        <v>765811.9</v>
      </c>
      <c r="C698" s="2">
        <v>30191</v>
      </c>
      <c r="D698" s="3">
        <v>765811.9</v>
      </c>
      <c r="E698" s="2">
        <f t="shared" si="32"/>
        <v>30191</v>
      </c>
      <c r="F698" s="3">
        <f t="shared" si="33"/>
        <v>0</v>
      </c>
      <c r="G698" s="3">
        <f t="shared" si="34"/>
        <v>0</v>
      </c>
    </row>
    <row r="699" spans="1:7" x14ac:dyDescent="0.25">
      <c r="A699" s="2">
        <v>30192</v>
      </c>
      <c r="B699" s="3">
        <v>765808.9</v>
      </c>
      <c r="C699" s="2">
        <v>30192</v>
      </c>
      <c r="D699" s="3">
        <v>765808.9</v>
      </c>
      <c r="E699" s="2">
        <f t="shared" si="32"/>
        <v>30192</v>
      </c>
      <c r="F699" s="3">
        <f t="shared" si="33"/>
        <v>0</v>
      </c>
      <c r="G699" s="3">
        <f t="shared" si="34"/>
        <v>0</v>
      </c>
    </row>
    <row r="700" spans="1:7" x14ac:dyDescent="0.25">
      <c r="A700" s="2">
        <v>30193</v>
      </c>
      <c r="B700" s="3">
        <v>763359.6</v>
      </c>
      <c r="C700" s="2">
        <v>30193</v>
      </c>
      <c r="D700" s="3">
        <v>763359.6</v>
      </c>
      <c r="E700" s="2">
        <f t="shared" si="32"/>
        <v>30193</v>
      </c>
      <c r="F700" s="3">
        <f t="shared" si="33"/>
        <v>0</v>
      </c>
      <c r="G700" s="3">
        <f t="shared" si="34"/>
        <v>0</v>
      </c>
    </row>
    <row r="701" spans="1:7" x14ac:dyDescent="0.25">
      <c r="A701" s="2">
        <v>30194</v>
      </c>
      <c r="B701" s="3">
        <v>758464.1</v>
      </c>
      <c r="C701" s="2">
        <v>30194</v>
      </c>
      <c r="D701" s="3">
        <v>758464.1</v>
      </c>
      <c r="E701" s="2">
        <f t="shared" si="32"/>
        <v>30194</v>
      </c>
      <c r="F701" s="3">
        <f t="shared" si="33"/>
        <v>0</v>
      </c>
      <c r="G701" s="3">
        <f t="shared" si="34"/>
        <v>0</v>
      </c>
    </row>
    <row r="702" spans="1:7" x14ac:dyDescent="0.25">
      <c r="A702" s="2">
        <v>30195</v>
      </c>
      <c r="B702" s="3">
        <v>760908.6</v>
      </c>
      <c r="C702" s="2">
        <v>30195</v>
      </c>
      <c r="D702" s="3">
        <v>760908.6</v>
      </c>
      <c r="E702" s="2">
        <f t="shared" si="32"/>
        <v>30195</v>
      </c>
      <c r="F702" s="3">
        <f t="shared" si="33"/>
        <v>0</v>
      </c>
      <c r="G702" s="3">
        <f t="shared" si="34"/>
        <v>0</v>
      </c>
    </row>
    <row r="703" spans="1:7" x14ac:dyDescent="0.25">
      <c r="A703" s="2">
        <v>30196</v>
      </c>
      <c r="B703" s="3">
        <v>760906.9</v>
      </c>
      <c r="C703" s="2">
        <v>30196</v>
      </c>
      <c r="D703" s="3">
        <v>760906.9</v>
      </c>
      <c r="E703" s="2">
        <f t="shared" si="32"/>
        <v>30196</v>
      </c>
      <c r="F703" s="3">
        <f t="shared" si="33"/>
        <v>0</v>
      </c>
      <c r="G703" s="3">
        <f t="shared" si="34"/>
        <v>0</v>
      </c>
    </row>
    <row r="704" spans="1:7" x14ac:dyDescent="0.25">
      <c r="A704" s="2">
        <v>30197</v>
      </c>
      <c r="B704" s="3">
        <v>760905.2</v>
      </c>
      <c r="C704" s="2">
        <v>30197</v>
      </c>
      <c r="D704" s="3">
        <v>760905.2</v>
      </c>
      <c r="E704" s="2">
        <f t="shared" si="32"/>
        <v>30197</v>
      </c>
      <c r="F704" s="3">
        <f t="shared" si="33"/>
        <v>0</v>
      </c>
      <c r="G704" s="3">
        <f t="shared" si="34"/>
        <v>0</v>
      </c>
    </row>
    <row r="705" spans="1:7" x14ac:dyDescent="0.25">
      <c r="A705" s="2">
        <v>30198</v>
      </c>
      <c r="B705" s="3">
        <v>760903.7</v>
      </c>
      <c r="C705" s="2">
        <v>30198</v>
      </c>
      <c r="D705" s="3">
        <v>760903.7</v>
      </c>
      <c r="E705" s="2">
        <f t="shared" si="32"/>
        <v>30198</v>
      </c>
      <c r="F705" s="3">
        <f t="shared" si="33"/>
        <v>0</v>
      </c>
      <c r="G705" s="3">
        <f t="shared" si="34"/>
        <v>0</v>
      </c>
    </row>
    <row r="706" spans="1:7" x14ac:dyDescent="0.25">
      <c r="A706" s="2">
        <v>30199</v>
      </c>
      <c r="B706" s="3">
        <v>763348.9</v>
      </c>
      <c r="C706" s="2">
        <v>30199</v>
      </c>
      <c r="D706" s="3">
        <v>763348.9</v>
      </c>
      <c r="E706" s="2">
        <f t="shared" si="32"/>
        <v>30199</v>
      </c>
      <c r="F706" s="3">
        <f t="shared" si="33"/>
        <v>0</v>
      </c>
      <c r="G706" s="3">
        <f t="shared" si="34"/>
        <v>0</v>
      </c>
    </row>
    <row r="707" spans="1:7" x14ac:dyDescent="0.25">
      <c r="A707" s="2">
        <v>30200</v>
      </c>
      <c r="B707" s="3">
        <v>760901.1</v>
      </c>
      <c r="C707" s="2">
        <v>30200</v>
      </c>
      <c r="D707" s="3">
        <v>760901.1</v>
      </c>
      <c r="E707" s="2">
        <f t="shared" ref="E707:E770" si="35">A707</f>
        <v>30200</v>
      </c>
      <c r="F707" s="3">
        <f t="shared" ref="F707:F770" si="36">ABS(B707-D707)</f>
        <v>0</v>
      </c>
      <c r="G707" s="3">
        <f t="shared" ref="G707:G770" si="37">100*F707/D707</f>
        <v>0</v>
      </c>
    </row>
    <row r="708" spans="1:7" x14ac:dyDescent="0.25">
      <c r="A708" s="2">
        <v>30201</v>
      </c>
      <c r="B708" s="3">
        <v>760900.1</v>
      </c>
      <c r="C708" s="2">
        <v>30201</v>
      </c>
      <c r="D708" s="3">
        <v>760900.1</v>
      </c>
      <c r="E708" s="2">
        <f t="shared" si="35"/>
        <v>30201</v>
      </c>
      <c r="F708" s="3">
        <f t="shared" si="36"/>
        <v>0</v>
      </c>
      <c r="G708" s="3">
        <f t="shared" si="37"/>
        <v>0</v>
      </c>
    </row>
    <row r="709" spans="1:7" x14ac:dyDescent="0.25">
      <c r="A709" s="2">
        <v>30202</v>
      </c>
      <c r="B709" s="3">
        <v>760899</v>
      </c>
      <c r="C709" s="2">
        <v>30202</v>
      </c>
      <c r="D709" s="3">
        <v>760899</v>
      </c>
      <c r="E709" s="2">
        <f t="shared" si="35"/>
        <v>30202</v>
      </c>
      <c r="F709" s="3">
        <f t="shared" si="36"/>
        <v>0</v>
      </c>
      <c r="G709" s="3">
        <f t="shared" si="37"/>
        <v>0</v>
      </c>
    </row>
    <row r="710" spans="1:7" x14ac:dyDescent="0.25">
      <c r="A710" s="2">
        <v>30203</v>
      </c>
      <c r="B710" s="3">
        <v>758451.5</v>
      </c>
      <c r="C710" s="2">
        <v>30203</v>
      </c>
      <c r="D710" s="3">
        <v>758451.5</v>
      </c>
      <c r="E710" s="2">
        <f t="shared" si="35"/>
        <v>30203</v>
      </c>
      <c r="F710" s="3">
        <f t="shared" si="36"/>
        <v>0</v>
      </c>
      <c r="G710" s="3">
        <f t="shared" si="37"/>
        <v>0</v>
      </c>
    </row>
    <row r="711" spans="1:7" x14ac:dyDescent="0.25">
      <c r="A711" s="2">
        <v>30204</v>
      </c>
      <c r="B711" s="3">
        <v>756004.2</v>
      </c>
      <c r="C711" s="2">
        <v>30204</v>
      </c>
      <c r="D711" s="3">
        <v>756004.2</v>
      </c>
      <c r="E711" s="2">
        <f t="shared" si="35"/>
        <v>30204</v>
      </c>
      <c r="F711" s="3">
        <f t="shared" si="36"/>
        <v>0</v>
      </c>
      <c r="G711" s="3">
        <f t="shared" si="37"/>
        <v>0</v>
      </c>
    </row>
    <row r="712" spans="1:7" x14ac:dyDescent="0.25">
      <c r="A712" s="2">
        <v>30205</v>
      </c>
      <c r="B712" s="3">
        <v>751110.2</v>
      </c>
      <c r="C712" s="2">
        <v>30205</v>
      </c>
      <c r="D712" s="3">
        <v>751110.2</v>
      </c>
      <c r="E712" s="2">
        <f t="shared" si="35"/>
        <v>30205</v>
      </c>
      <c r="F712" s="3">
        <f t="shared" si="36"/>
        <v>0</v>
      </c>
      <c r="G712" s="3">
        <f t="shared" si="37"/>
        <v>0</v>
      </c>
    </row>
    <row r="713" spans="1:7" x14ac:dyDescent="0.25">
      <c r="A713" s="2">
        <v>30206</v>
      </c>
      <c r="B713" s="3">
        <v>761073.9</v>
      </c>
      <c r="C713" s="2">
        <v>30206</v>
      </c>
      <c r="D713" s="3">
        <v>761073.9</v>
      </c>
      <c r="E713" s="2">
        <f t="shared" si="35"/>
        <v>30206</v>
      </c>
      <c r="F713" s="3">
        <f t="shared" si="36"/>
        <v>0</v>
      </c>
      <c r="G713" s="3">
        <f t="shared" si="37"/>
        <v>0</v>
      </c>
    </row>
    <row r="714" spans="1:7" x14ac:dyDescent="0.25">
      <c r="A714" s="2">
        <v>30207</v>
      </c>
      <c r="B714" s="3">
        <v>768259.6</v>
      </c>
      <c r="C714" s="2">
        <v>30207</v>
      </c>
      <c r="D714" s="3">
        <v>768259.6</v>
      </c>
      <c r="E714" s="2">
        <f t="shared" si="35"/>
        <v>30207</v>
      </c>
      <c r="F714" s="3">
        <f t="shared" si="36"/>
        <v>0</v>
      </c>
      <c r="G714" s="3">
        <f t="shared" si="37"/>
        <v>0</v>
      </c>
    </row>
    <row r="715" spans="1:7" x14ac:dyDescent="0.25">
      <c r="A715" s="2">
        <v>30208</v>
      </c>
      <c r="B715" s="3">
        <v>763363</v>
      </c>
      <c r="C715" s="2">
        <v>30208</v>
      </c>
      <c r="D715" s="3">
        <v>763363</v>
      </c>
      <c r="E715" s="2">
        <f t="shared" si="35"/>
        <v>30208</v>
      </c>
      <c r="F715" s="3">
        <f t="shared" si="36"/>
        <v>0</v>
      </c>
      <c r="G715" s="3">
        <f t="shared" si="37"/>
        <v>0</v>
      </c>
    </row>
    <row r="716" spans="1:7" x14ac:dyDescent="0.25">
      <c r="A716" s="2">
        <v>30209</v>
      </c>
      <c r="B716" s="3">
        <v>766551.2</v>
      </c>
      <c r="C716" s="2">
        <v>30209</v>
      </c>
      <c r="D716" s="3">
        <v>766551.2</v>
      </c>
      <c r="E716" s="2">
        <f t="shared" si="35"/>
        <v>30209</v>
      </c>
      <c r="F716" s="3">
        <f t="shared" si="36"/>
        <v>0</v>
      </c>
      <c r="G716" s="3">
        <f t="shared" si="37"/>
        <v>0</v>
      </c>
    </row>
    <row r="717" spans="1:7" x14ac:dyDescent="0.25">
      <c r="A717" s="2">
        <v>30210</v>
      </c>
      <c r="B717" s="3">
        <v>774438.40000000002</v>
      </c>
      <c r="C717" s="2">
        <v>30210</v>
      </c>
      <c r="D717" s="3">
        <v>774438.40000000002</v>
      </c>
      <c r="E717" s="2">
        <f t="shared" si="35"/>
        <v>30210</v>
      </c>
      <c r="F717" s="3">
        <f t="shared" si="36"/>
        <v>0</v>
      </c>
      <c r="G717" s="3">
        <f t="shared" si="37"/>
        <v>0</v>
      </c>
    </row>
    <row r="718" spans="1:7" x14ac:dyDescent="0.25">
      <c r="A718" s="2">
        <v>30211</v>
      </c>
      <c r="B718" s="3">
        <v>769295.9</v>
      </c>
      <c r="C718" s="2">
        <v>30211</v>
      </c>
      <c r="D718" s="3">
        <v>769295.9</v>
      </c>
      <c r="E718" s="2">
        <f t="shared" si="35"/>
        <v>30211</v>
      </c>
      <c r="F718" s="3">
        <f t="shared" si="36"/>
        <v>0</v>
      </c>
      <c r="G718" s="3">
        <f t="shared" si="37"/>
        <v>0</v>
      </c>
    </row>
    <row r="719" spans="1:7" x14ac:dyDescent="0.25">
      <c r="A719" s="2">
        <v>30212</v>
      </c>
      <c r="B719" s="3">
        <v>769597.9</v>
      </c>
      <c r="C719" s="2">
        <v>30212</v>
      </c>
      <c r="D719" s="3">
        <v>769597.9</v>
      </c>
      <c r="E719" s="2">
        <f t="shared" si="35"/>
        <v>30212</v>
      </c>
      <c r="F719" s="3">
        <f t="shared" si="36"/>
        <v>0</v>
      </c>
      <c r="G719" s="3">
        <f t="shared" si="37"/>
        <v>0</v>
      </c>
    </row>
    <row r="720" spans="1:7" x14ac:dyDescent="0.25">
      <c r="A720" s="2">
        <v>30213</v>
      </c>
      <c r="B720" s="3">
        <v>766580.8</v>
      </c>
      <c r="C720" s="2">
        <v>30213</v>
      </c>
      <c r="D720" s="3">
        <v>766580.8</v>
      </c>
      <c r="E720" s="2">
        <f t="shared" si="35"/>
        <v>30213</v>
      </c>
      <c r="F720" s="3">
        <f t="shared" si="36"/>
        <v>0</v>
      </c>
      <c r="G720" s="3">
        <f t="shared" si="37"/>
        <v>0</v>
      </c>
    </row>
    <row r="721" spans="1:7" x14ac:dyDescent="0.25">
      <c r="A721" s="2">
        <v>30214</v>
      </c>
      <c r="B721" s="3">
        <v>649375.4</v>
      </c>
      <c r="C721" s="2">
        <v>30214</v>
      </c>
      <c r="D721" s="3">
        <v>649375.4</v>
      </c>
      <c r="E721" s="2">
        <f t="shared" si="35"/>
        <v>30214</v>
      </c>
      <c r="F721" s="3">
        <f t="shared" si="36"/>
        <v>0</v>
      </c>
      <c r="G721" s="3">
        <f t="shared" si="37"/>
        <v>0</v>
      </c>
    </row>
    <row r="722" spans="1:7" x14ac:dyDescent="0.25">
      <c r="A722" s="2">
        <v>30215</v>
      </c>
      <c r="B722" s="3">
        <v>333178.8</v>
      </c>
      <c r="C722" s="2">
        <v>30215</v>
      </c>
      <c r="D722" s="3">
        <v>333178.8</v>
      </c>
      <c r="E722" s="2">
        <f t="shared" si="35"/>
        <v>30215</v>
      </c>
      <c r="F722" s="3">
        <f t="shared" si="36"/>
        <v>0</v>
      </c>
      <c r="G722" s="3">
        <f t="shared" si="37"/>
        <v>0</v>
      </c>
    </row>
    <row r="723" spans="1:7" x14ac:dyDescent="0.25">
      <c r="A723" s="2">
        <v>30216</v>
      </c>
      <c r="B723" s="3">
        <v>325738</v>
      </c>
      <c r="C723" s="2">
        <v>30216</v>
      </c>
      <c r="D723" s="3">
        <v>325738</v>
      </c>
      <c r="E723" s="2">
        <f t="shared" si="35"/>
        <v>30216</v>
      </c>
      <c r="F723" s="3">
        <f t="shared" si="36"/>
        <v>0</v>
      </c>
      <c r="G723" s="3">
        <f t="shared" si="37"/>
        <v>0</v>
      </c>
    </row>
    <row r="724" spans="1:7" x14ac:dyDescent="0.25">
      <c r="A724" s="2">
        <v>30217</v>
      </c>
      <c r="B724" s="3">
        <v>331499.2</v>
      </c>
      <c r="C724" s="2">
        <v>30217</v>
      </c>
      <c r="D724" s="3">
        <v>331499.2</v>
      </c>
      <c r="E724" s="2">
        <f t="shared" si="35"/>
        <v>30217</v>
      </c>
      <c r="F724" s="3">
        <f t="shared" si="36"/>
        <v>0</v>
      </c>
      <c r="G724" s="3">
        <f t="shared" si="37"/>
        <v>0</v>
      </c>
    </row>
    <row r="725" spans="1:7" x14ac:dyDescent="0.25">
      <c r="A725" s="2">
        <v>30218</v>
      </c>
      <c r="B725" s="3">
        <v>334691.40000000002</v>
      </c>
      <c r="C725" s="2">
        <v>30218</v>
      </c>
      <c r="D725" s="3">
        <v>334691.40000000002</v>
      </c>
      <c r="E725" s="2">
        <f t="shared" si="35"/>
        <v>30218</v>
      </c>
      <c r="F725" s="3">
        <f t="shared" si="36"/>
        <v>0</v>
      </c>
      <c r="G725" s="3">
        <f t="shared" si="37"/>
        <v>0</v>
      </c>
    </row>
    <row r="726" spans="1:7" x14ac:dyDescent="0.25">
      <c r="A726" s="2">
        <v>30219</v>
      </c>
      <c r="B726" s="3">
        <v>338854.5</v>
      </c>
      <c r="C726" s="2">
        <v>30219</v>
      </c>
      <c r="D726" s="3">
        <v>338854.5</v>
      </c>
      <c r="E726" s="2">
        <f t="shared" si="35"/>
        <v>30219</v>
      </c>
      <c r="F726" s="3">
        <f t="shared" si="36"/>
        <v>0</v>
      </c>
      <c r="G726" s="3">
        <f t="shared" si="37"/>
        <v>0</v>
      </c>
    </row>
    <row r="727" spans="1:7" x14ac:dyDescent="0.25">
      <c r="A727" s="2">
        <v>30220</v>
      </c>
      <c r="B727" s="3">
        <v>331097.5</v>
      </c>
      <c r="C727" s="2">
        <v>30220</v>
      </c>
      <c r="D727" s="3">
        <v>331097.5</v>
      </c>
      <c r="E727" s="2">
        <f t="shared" si="35"/>
        <v>30220</v>
      </c>
      <c r="F727" s="3">
        <f t="shared" si="36"/>
        <v>0</v>
      </c>
      <c r="G727" s="3">
        <f t="shared" si="37"/>
        <v>0</v>
      </c>
    </row>
    <row r="728" spans="1:7" x14ac:dyDescent="0.25">
      <c r="A728" s="2">
        <v>30221</v>
      </c>
      <c r="B728" s="3">
        <v>328419.09999999998</v>
      </c>
      <c r="C728" s="2">
        <v>30221</v>
      </c>
      <c r="D728" s="3">
        <v>328419.09999999998</v>
      </c>
      <c r="E728" s="2">
        <f t="shared" si="35"/>
        <v>30221</v>
      </c>
      <c r="F728" s="3">
        <f t="shared" si="36"/>
        <v>0</v>
      </c>
      <c r="G728" s="3">
        <f t="shared" si="37"/>
        <v>0</v>
      </c>
    </row>
    <row r="729" spans="1:7" x14ac:dyDescent="0.25">
      <c r="A729" s="2">
        <v>30222</v>
      </c>
      <c r="B729" s="3">
        <v>223643.9</v>
      </c>
      <c r="C729" s="2">
        <v>30222</v>
      </c>
      <c r="D729" s="3">
        <v>223643.9</v>
      </c>
      <c r="E729" s="2">
        <f t="shared" si="35"/>
        <v>30222</v>
      </c>
      <c r="F729" s="3">
        <f t="shared" si="36"/>
        <v>0</v>
      </c>
      <c r="G729" s="3">
        <f t="shared" si="37"/>
        <v>0</v>
      </c>
    </row>
    <row r="730" spans="1:7" x14ac:dyDescent="0.25">
      <c r="A730" s="2">
        <v>30223</v>
      </c>
      <c r="B730" s="3">
        <v>169534.2</v>
      </c>
      <c r="C730" s="2">
        <v>30223</v>
      </c>
      <c r="D730" s="3">
        <v>169534.2</v>
      </c>
      <c r="E730" s="2">
        <f t="shared" si="35"/>
        <v>30223</v>
      </c>
      <c r="F730" s="3">
        <f t="shared" si="36"/>
        <v>0</v>
      </c>
      <c r="G730" s="3">
        <f t="shared" si="37"/>
        <v>0</v>
      </c>
    </row>
    <row r="731" spans="1:7" x14ac:dyDescent="0.25">
      <c r="A731" s="2">
        <v>30224</v>
      </c>
      <c r="B731" s="3">
        <v>166755.70000000001</v>
      </c>
      <c r="C731" s="2">
        <v>30224</v>
      </c>
      <c r="D731" s="3">
        <v>166755.70000000001</v>
      </c>
      <c r="E731" s="2">
        <f t="shared" si="35"/>
        <v>30224</v>
      </c>
      <c r="F731" s="3">
        <f t="shared" si="36"/>
        <v>0</v>
      </c>
      <c r="G731" s="3">
        <f t="shared" si="37"/>
        <v>0</v>
      </c>
    </row>
    <row r="732" spans="1:7" x14ac:dyDescent="0.25">
      <c r="A732" s="2">
        <v>30225</v>
      </c>
      <c r="B732" s="3">
        <v>164225.20000000001</v>
      </c>
      <c r="C732" s="2">
        <v>30225</v>
      </c>
      <c r="D732" s="3">
        <v>164225.20000000001</v>
      </c>
      <c r="E732" s="2">
        <f t="shared" si="35"/>
        <v>30225</v>
      </c>
      <c r="F732" s="3">
        <f t="shared" si="36"/>
        <v>0</v>
      </c>
      <c r="G732" s="3">
        <f t="shared" si="37"/>
        <v>0</v>
      </c>
    </row>
    <row r="733" spans="1:7" x14ac:dyDescent="0.25">
      <c r="A733" s="2">
        <v>30226</v>
      </c>
      <c r="B733" s="3">
        <v>169058.4</v>
      </c>
      <c r="C733" s="2">
        <v>30226</v>
      </c>
      <c r="D733" s="3">
        <v>169058.4</v>
      </c>
      <c r="E733" s="2">
        <f t="shared" si="35"/>
        <v>30226</v>
      </c>
      <c r="F733" s="3">
        <f t="shared" si="36"/>
        <v>0</v>
      </c>
      <c r="G733" s="3">
        <f t="shared" si="37"/>
        <v>0</v>
      </c>
    </row>
    <row r="734" spans="1:7" x14ac:dyDescent="0.25">
      <c r="A734" s="2">
        <v>30227</v>
      </c>
      <c r="B734" s="3">
        <v>178800.4</v>
      </c>
      <c r="C734" s="2">
        <v>30227</v>
      </c>
      <c r="D734" s="3">
        <v>178800.4</v>
      </c>
      <c r="E734" s="2">
        <f t="shared" si="35"/>
        <v>30227</v>
      </c>
      <c r="F734" s="3">
        <f t="shared" si="36"/>
        <v>0</v>
      </c>
      <c r="G734" s="3">
        <f t="shared" si="37"/>
        <v>0</v>
      </c>
    </row>
    <row r="735" spans="1:7" x14ac:dyDescent="0.25">
      <c r="A735" s="2">
        <v>30228</v>
      </c>
      <c r="B735" s="3">
        <v>181213.5</v>
      </c>
      <c r="C735" s="2">
        <v>30228</v>
      </c>
      <c r="D735" s="3">
        <v>181213.5</v>
      </c>
      <c r="E735" s="2">
        <f t="shared" si="35"/>
        <v>30228</v>
      </c>
      <c r="F735" s="3">
        <f t="shared" si="36"/>
        <v>0</v>
      </c>
      <c r="G735" s="3">
        <f t="shared" si="37"/>
        <v>0</v>
      </c>
    </row>
    <row r="736" spans="1:7" x14ac:dyDescent="0.25">
      <c r="A736" s="2">
        <v>30229</v>
      </c>
      <c r="B736" s="3">
        <v>181415.4</v>
      </c>
      <c r="C736" s="2">
        <v>30229</v>
      </c>
      <c r="D736" s="3">
        <v>181415.4</v>
      </c>
      <c r="E736" s="2">
        <f t="shared" si="35"/>
        <v>30229</v>
      </c>
      <c r="F736" s="3">
        <f t="shared" si="36"/>
        <v>0</v>
      </c>
      <c r="G736" s="3">
        <f t="shared" si="37"/>
        <v>0</v>
      </c>
    </row>
    <row r="737" spans="1:7" x14ac:dyDescent="0.25">
      <c r="A737" s="2">
        <v>30230</v>
      </c>
      <c r="B737" s="3">
        <v>181208</v>
      </c>
      <c r="C737" s="2">
        <v>30230</v>
      </c>
      <c r="D737" s="3">
        <v>181208</v>
      </c>
      <c r="E737" s="2">
        <f t="shared" si="35"/>
        <v>30230</v>
      </c>
      <c r="F737" s="3">
        <f t="shared" si="36"/>
        <v>0</v>
      </c>
      <c r="G737" s="3">
        <f t="shared" si="37"/>
        <v>0</v>
      </c>
    </row>
    <row r="738" spans="1:7" x14ac:dyDescent="0.25">
      <c r="A738" s="2">
        <v>30231</v>
      </c>
      <c r="B738" s="3">
        <v>181183</v>
      </c>
      <c r="C738" s="2">
        <v>30231</v>
      </c>
      <c r="D738" s="3">
        <v>181183</v>
      </c>
      <c r="E738" s="2">
        <f t="shared" si="35"/>
        <v>30231</v>
      </c>
      <c r="F738" s="3">
        <f t="shared" si="36"/>
        <v>0</v>
      </c>
      <c r="G738" s="3">
        <f t="shared" si="37"/>
        <v>0</v>
      </c>
    </row>
    <row r="739" spans="1:7" x14ac:dyDescent="0.25">
      <c r="A739" s="2">
        <v>30232</v>
      </c>
      <c r="B739" s="3">
        <v>178939.1</v>
      </c>
      <c r="C739" s="2">
        <v>30232</v>
      </c>
      <c r="D739" s="3">
        <v>178939.1</v>
      </c>
      <c r="E739" s="2">
        <f t="shared" si="35"/>
        <v>30232</v>
      </c>
      <c r="F739" s="3">
        <f t="shared" si="36"/>
        <v>0</v>
      </c>
      <c r="G739" s="3">
        <f t="shared" si="37"/>
        <v>0</v>
      </c>
    </row>
    <row r="740" spans="1:7" x14ac:dyDescent="0.25">
      <c r="A740" s="2">
        <v>30233</v>
      </c>
      <c r="B740" s="3">
        <v>176293.8</v>
      </c>
      <c r="C740" s="2">
        <v>30233</v>
      </c>
      <c r="D740" s="3">
        <v>176293.8</v>
      </c>
      <c r="E740" s="2">
        <f t="shared" si="35"/>
        <v>30233</v>
      </c>
      <c r="F740" s="3">
        <f t="shared" si="36"/>
        <v>0</v>
      </c>
      <c r="G740" s="3">
        <f t="shared" si="37"/>
        <v>0</v>
      </c>
    </row>
    <row r="741" spans="1:7" x14ac:dyDescent="0.25">
      <c r="A741" s="2">
        <v>30234</v>
      </c>
      <c r="B741" s="3">
        <v>176273.2</v>
      </c>
      <c r="C741" s="2">
        <v>30234</v>
      </c>
      <c r="D741" s="3">
        <v>176273.2</v>
      </c>
      <c r="E741" s="2">
        <f t="shared" si="35"/>
        <v>30234</v>
      </c>
      <c r="F741" s="3">
        <f t="shared" si="36"/>
        <v>0</v>
      </c>
      <c r="G741" s="3">
        <f t="shared" si="37"/>
        <v>0</v>
      </c>
    </row>
    <row r="742" spans="1:7" x14ac:dyDescent="0.25">
      <c r="A742" s="2">
        <v>30235</v>
      </c>
      <c r="B742" s="3">
        <v>176475.6</v>
      </c>
      <c r="C742" s="2">
        <v>30235</v>
      </c>
      <c r="D742" s="3">
        <v>176475.6</v>
      </c>
      <c r="E742" s="2">
        <f t="shared" si="35"/>
        <v>30235</v>
      </c>
      <c r="F742" s="3">
        <f t="shared" si="36"/>
        <v>0</v>
      </c>
      <c r="G742" s="3">
        <f t="shared" si="37"/>
        <v>0</v>
      </c>
    </row>
    <row r="743" spans="1:7" x14ac:dyDescent="0.25">
      <c r="A743" s="2">
        <v>30236</v>
      </c>
      <c r="B743" s="3">
        <v>176281.8</v>
      </c>
      <c r="C743" s="2">
        <v>30236</v>
      </c>
      <c r="D743" s="3">
        <v>176281.8</v>
      </c>
      <c r="E743" s="2">
        <f t="shared" si="35"/>
        <v>30236</v>
      </c>
      <c r="F743" s="3">
        <f t="shared" si="36"/>
        <v>0</v>
      </c>
      <c r="G743" s="3">
        <f t="shared" si="37"/>
        <v>0</v>
      </c>
    </row>
    <row r="744" spans="1:7" x14ac:dyDescent="0.25">
      <c r="A744" s="2">
        <v>30237</v>
      </c>
      <c r="B744" s="3">
        <v>173817</v>
      </c>
      <c r="C744" s="2">
        <v>30237</v>
      </c>
      <c r="D744" s="3">
        <v>173817</v>
      </c>
      <c r="E744" s="2">
        <f t="shared" si="35"/>
        <v>30237</v>
      </c>
      <c r="F744" s="3">
        <f t="shared" si="36"/>
        <v>0</v>
      </c>
      <c r="G744" s="3">
        <f t="shared" si="37"/>
        <v>0</v>
      </c>
    </row>
    <row r="745" spans="1:7" x14ac:dyDescent="0.25">
      <c r="A745" s="2">
        <v>30238</v>
      </c>
      <c r="B745" s="3">
        <v>151783.1</v>
      </c>
      <c r="C745" s="2">
        <v>30238</v>
      </c>
      <c r="D745" s="3">
        <v>151783.1</v>
      </c>
      <c r="E745" s="2">
        <f t="shared" si="35"/>
        <v>30238</v>
      </c>
      <c r="F745" s="3">
        <f t="shared" si="36"/>
        <v>0</v>
      </c>
      <c r="G745" s="3">
        <f t="shared" si="37"/>
        <v>0</v>
      </c>
    </row>
    <row r="746" spans="1:7" x14ac:dyDescent="0.25">
      <c r="A746" s="2">
        <v>30239</v>
      </c>
      <c r="B746" s="3">
        <v>80820.23</v>
      </c>
      <c r="C746" s="2">
        <v>30239</v>
      </c>
      <c r="D746" s="3">
        <v>80820.23</v>
      </c>
      <c r="E746" s="2">
        <f t="shared" si="35"/>
        <v>30239</v>
      </c>
      <c r="F746" s="3">
        <f t="shared" si="36"/>
        <v>0</v>
      </c>
      <c r="G746" s="3">
        <f t="shared" si="37"/>
        <v>0</v>
      </c>
    </row>
    <row r="747" spans="1:7" x14ac:dyDescent="0.25">
      <c r="A747" s="2">
        <v>30240</v>
      </c>
      <c r="B747" s="3">
        <v>78363.600000000006</v>
      </c>
      <c r="C747" s="2">
        <v>30240</v>
      </c>
      <c r="D747" s="3">
        <v>78363.600000000006</v>
      </c>
      <c r="E747" s="2">
        <f t="shared" si="35"/>
        <v>30240</v>
      </c>
      <c r="F747" s="3">
        <f t="shared" si="36"/>
        <v>0</v>
      </c>
      <c r="G747" s="3">
        <f t="shared" si="37"/>
        <v>0</v>
      </c>
    </row>
    <row r="748" spans="1:7" x14ac:dyDescent="0.25">
      <c r="A748" s="2">
        <v>30241</v>
      </c>
      <c r="B748" s="3">
        <v>75908.59</v>
      </c>
      <c r="C748" s="2">
        <v>30241</v>
      </c>
      <c r="D748" s="3">
        <v>75908.59</v>
      </c>
      <c r="E748" s="2">
        <f t="shared" si="35"/>
        <v>30241</v>
      </c>
      <c r="F748" s="3">
        <f t="shared" si="36"/>
        <v>0</v>
      </c>
      <c r="G748" s="3">
        <f t="shared" si="37"/>
        <v>0</v>
      </c>
    </row>
    <row r="749" spans="1:7" x14ac:dyDescent="0.25">
      <c r="A749" s="2">
        <v>30242</v>
      </c>
      <c r="B749" s="3">
        <v>66115.14</v>
      </c>
      <c r="C749" s="2">
        <v>30242</v>
      </c>
      <c r="D749" s="3">
        <v>66115.14</v>
      </c>
      <c r="E749" s="2">
        <f t="shared" si="35"/>
        <v>30242</v>
      </c>
      <c r="F749" s="3">
        <f t="shared" si="36"/>
        <v>0</v>
      </c>
      <c r="G749" s="3">
        <f t="shared" si="37"/>
        <v>0</v>
      </c>
    </row>
    <row r="750" spans="1:7" x14ac:dyDescent="0.25">
      <c r="A750" s="2">
        <v>30243</v>
      </c>
      <c r="B750" s="3">
        <v>61215.9</v>
      </c>
      <c r="C750" s="2">
        <v>30243</v>
      </c>
      <c r="D750" s="3">
        <v>61215.9</v>
      </c>
      <c r="E750" s="2">
        <f t="shared" si="35"/>
        <v>30243</v>
      </c>
      <c r="F750" s="3">
        <f t="shared" si="36"/>
        <v>0</v>
      </c>
      <c r="G750" s="3">
        <f t="shared" si="37"/>
        <v>0</v>
      </c>
    </row>
    <row r="751" spans="1:7" x14ac:dyDescent="0.25">
      <c r="A751" s="2">
        <v>30244</v>
      </c>
      <c r="B751" s="3">
        <v>48977.8</v>
      </c>
      <c r="C751" s="2">
        <v>30244</v>
      </c>
      <c r="D751" s="3">
        <v>48977.8</v>
      </c>
      <c r="E751" s="2">
        <f t="shared" si="35"/>
        <v>30244</v>
      </c>
      <c r="F751" s="3">
        <f t="shared" si="36"/>
        <v>0</v>
      </c>
      <c r="G751" s="3">
        <f t="shared" si="37"/>
        <v>0</v>
      </c>
    </row>
    <row r="752" spans="1:7" x14ac:dyDescent="0.25">
      <c r="A752" s="2">
        <v>30245</v>
      </c>
      <c r="B752" s="3">
        <v>46952.37</v>
      </c>
      <c r="C752" s="2">
        <v>30245</v>
      </c>
      <c r="D752" s="3">
        <v>46952.37</v>
      </c>
      <c r="E752" s="2">
        <f t="shared" si="35"/>
        <v>30245</v>
      </c>
      <c r="F752" s="3">
        <f t="shared" si="36"/>
        <v>0</v>
      </c>
      <c r="G752" s="3">
        <f t="shared" si="37"/>
        <v>0</v>
      </c>
    </row>
    <row r="753" spans="1:7" x14ac:dyDescent="0.25">
      <c r="A753" s="2">
        <v>30246</v>
      </c>
      <c r="B753" s="3">
        <v>30794.28</v>
      </c>
      <c r="C753" s="2">
        <v>30246</v>
      </c>
      <c r="D753" s="3">
        <v>30794.28</v>
      </c>
      <c r="E753" s="2">
        <f t="shared" si="35"/>
        <v>30246</v>
      </c>
      <c r="F753" s="3">
        <f t="shared" si="36"/>
        <v>0</v>
      </c>
      <c r="G753" s="3">
        <f t="shared" si="37"/>
        <v>0</v>
      </c>
    </row>
    <row r="754" spans="1:7" x14ac:dyDescent="0.25">
      <c r="A754" s="2">
        <v>30247</v>
      </c>
      <c r="B754" s="3">
        <v>45192.03</v>
      </c>
      <c r="C754" s="2">
        <v>30247</v>
      </c>
      <c r="D754" s="3">
        <v>45192.03</v>
      </c>
      <c r="E754" s="2">
        <f t="shared" si="35"/>
        <v>30247</v>
      </c>
      <c r="F754" s="3">
        <f t="shared" si="36"/>
        <v>0</v>
      </c>
      <c r="G754" s="3">
        <f t="shared" si="37"/>
        <v>0</v>
      </c>
    </row>
    <row r="755" spans="1:7" x14ac:dyDescent="0.25">
      <c r="A755" s="2">
        <v>30248</v>
      </c>
      <c r="B755" s="3">
        <v>77791.8</v>
      </c>
      <c r="C755" s="2">
        <v>30248</v>
      </c>
      <c r="D755" s="3">
        <v>77791.8</v>
      </c>
      <c r="E755" s="2">
        <f t="shared" si="35"/>
        <v>30248</v>
      </c>
      <c r="F755" s="3">
        <f t="shared" si="36"/>
        <v>0</v>
      </c>
      <c r="G755" s="3">
        <f t="shared" si="37"/>
        <v>0</v>
      </c>
    </row>
    <row r="756" spans="1:7" x14ac:dyDescent="0.25">
      <c r="A756" s="2">
        <v>30249</v>
      </c>
      <c r="B756" s="3">
        <v>136919.20000000001</v>
      </c>
      <c r="C756" s="2">
        <v>30249</v>
      </c>
      <c r="D756" s="3">
        <v>136919.20000000001</v>
      </c>
      <c r="E756" s="2">
        <f t="shared" si="35"/>
        <v>30249</v>
      </c>
      <c r="F756" s="3">
        <f t="shared" si="36"/>
        <v>0</v>
      </c>
      <c r="G756" s="3">
        <f t="shared" si="37"/>
        <v>0</v>
      </c>
    </row>
    <row r="757" spans="1:7" x14ac:dyDescent="0.25">
      <c r="A757" s="2">
        <v>30250</v>
      </c>
      <c r="B757" s="3">
        <v>152990.6</v>
      </c>
      <c r="C757" s="2">
        <v>30250</v>
      </c>
      <c r="D757" s="3">
        <v>152990.6</v>
      </c>
      <c r="E757" s="2">
        <f t="shared" si="35"/>
        <v>30250</v>
      </c>
      <c r="F757" s="3">
        <f t="shared" si="36"/>
        <v>0</v>
      </c>
      <c r="G757" s="3">
        <f t="shared" si="37"/>
        <v>0</v>
      </c>
    </row>
    <row r="758" spans="1:7" x14ac:dyDescent="0.25">
      <c r="A758" s="2">
        <v>30251</v>
      </c>
      <c r="B758" s="3">
        <v>125880.1</v>
      </c>
      <c r="C758" s="2">
        <v>30251</v>
      </c>
      <c r="D758" s="3">
        <v>125880.1</v>
      </c>
      <c r="E758" s="2">
        <f t="shared" si="35"/>
        <v>30251</v>
      </c>
      <c r="F758" s="3">
        <f t="shared" si="36"/>
        <v>0</v>
      </c>
      <c r="G758" s="3">
        <f t="shared" si="37"/>
        <v>0</v>
      </c>
    </row>
    <row r="759" spans="1:7" x14ac:dyDescent="0.25">
      <c r="A759" s="2">
        <v>30252</v>
      </c>
      <c r="B759" s="3">
        <v>185088.7</v>
      </c>
      <c r="C759" s="2">
        <v>30252</v>
      </c>
      <c r="D759" s="3">
        <v>185088.7</v>
      </c>
      <c r="E759" s="2">
        <f t="shared" si="35"/>
        <v>30252</v>
      </c>
      <c r="F759" s="3">
        <f t="shared" si="36"/>
        <v>0</v>
      </c>
      <c r="G759" s="3">
        <f t="shared" si="37"/>
        <v>0</v>
      </c>
    </row>
    <row r="760" spans="1:7" x14ac:dyDescent="0.25">
      <c r="A760" s="2">
        <v>30253</v>
      </c>
      <c r="B760" s="3">
        <v>499448.4</v>
      </c>
      <c r="C760" s="2">
        <v>30253</v>
      </c>
      <c r="D760" s="3">
        <v>499448.4</v>
      </c>
      <c r="E760" s="2">
        <f t="shared" si="35"/>
        <v>30253</v>
      </c>
      <c r="F760" s="3">
        <f t="shared" si="36"/>
        <v>0</v>
      </c>
      <c r="G760" s="3">
        <f t="shared" si="37"/>
        <v>0</v>
      </c>
    </row>
    <row r="761" spans="1:7" x14ac:dyDescent="0.25">
      <c r="A761" s="2">
        <v>30254</v>
      </c>
      <c r="B761" s="3">
        <v>998705.8</v>
      </c>
      <c r="C761" s="2">
        <v>30254</v>
      </c>
      <c r="D761" s="3">
        <v>998705.8</v>
      </c>
      <c r="E761" s="2">
        <f t="shared" si="35"/>
        <v>30254</v>
      </c>
      <c r="F761" s="3">
        <f t="shared" si="36"/>
        <v>0</v>
      </c>
      <c r="G761" s="3">
        <f t="shared" si="37"/>
        <v>0</v>
      </c>
    </row>
    <row r="762" spans="1:7" x14ac:dyDescent="0.25">
      <c r="A762" s="2">
        <v>30255</v>
      </c>
      <c r="B762" s="3">
        <v>1654726</v>
      </c>
      <c r="C762" s="2">
        <v>30255</v>
      </c>
      <c r="D762" s="3">
        <v>1654726</v>
      </c>
      <c r="E762" s="2">
        <f t="shared" si="35"/>
        <v>30255</v>
      </c>
      <c r="F762" s="3">
        <f t="shared" si="36"/>
        <v>0</v>
      </c>
      <c r="G762" s="3">
        <f t="shared" si="37"/>
        <v>0</v>
      </c>
    </row>
    <row r="763" spans="1:7" x14ac:dyDescent="0.25">
      <c r="A763" s="2">
        <v>30256</v>
      </c>
      <c r="B763" s="3">
        <v>2496112</v>
      </c>
      <c r="C763" s="2">
        <v>30256</v>
      </c>
      <c r="D763" s="3">
        <v>2496112</v>
      </c>
      <c r="E763" s="2">
        <f t="shared" si="35"/>
        <v>30256</v>
      </c>
      <c r="F763" s="3">
        <f t="shared" si="36"/>
        <v>0</v>
      </c>
      <c r="G763" s="3">
        <f t="shared" si="37"/>
        <v>0</v>
      </c>
    </row>
    <row r="764" spans="1:7" x14ac:dyDescent="0.25">
      <c r="A764" s="2">
        <v>30257</v>
      </c>
      <c r="B764" s="3">
        <v>2691694</v>
      </c>
      <c r="C764" s="2">
        <v>30257</v>
      </c>
      <c r="D764" s="3">
        <v>2691694</v>
      </c>
      <c r="E764" s="2">
        <f t="shared" si="35"/>
        <v>30257</v>
      </c>
      <c r="F764" s="3">
        <f t="shared" si="36"/>
        <v>0</v>
      </c>
      <c r="G764" s="3">
        <f t="shared" si="37"/>
        <v>0</v>
      </c>
    </row>
    <row r="765" spans="1:7" x14ac:dyDescent="0.25">
      <c r="A765" s="2">
        <v>30258</v>
      </c>
      <c r="B765" s="3">
        <v>2985185</v>
      </c>
      <c r="C765" s="2">
        <v>30258</v>
      </c>
      <c r="D765" s="3">
        <v>2985185</v>
      </c>
      <c r="E765" s="2">
        <f t="shared" si="35"/>
        <v>30258</v>
      </c>
      <c r="F765" s="3">
        <f t="shared" si="36"/>
        <v>0</v>
      </c>
      <c r="G765" s="3">
        <f t="shared" si="37"/>
        <v>0</v>
      </c>
    </row>
    <row r="766" spans="1:7" x14ac:dyDescent="0.25">
      <c r="A766" s="2">
        <v>30259</v>
      </c>
      <c r="B766" s="3">
        <v>3498916</v>
      </c>
      <c r="C766" s="2">
        <v>30259</v>
      </c>
      <c r="D766" s="3">
        <v>3498916</v>
      </c>
      <c r="E766" s="2">
        <f t="shared" si="35"/>
        <v>30259</v>
      </c>
      <c r="F766" s="3">
        <f t="shared" si="36"/>
        <v>0</v>
      </c>
      <c r="G766" s="3">
        <f t="shared" si="37"/>
        <v>0</v>
      </c>
    </row>
    <row r="767" spans="1:7" x14ac:dyDescent="0.25">
      <c r="A767" s="2">
        <v>30260</v>
      </c>
      <c r="B767" s="3">
        <v>4110498</v>
      </c>
      <c r="C767" s="2">
        <v>30260</v>
      </c>
      <c r="D767" s="3">
        <v>4110498</v>
      </c>
      <c r="E767" s="2">
        <f t="shared" si="35"/>
        <v>30260</v>
      </c>
      <c r="F767" s="3">
        <f t="shared" si="36"/>
        <v>0</v>
      </c>
      <c r="G767" s="3">
        <f t="shared" si="37"/>
        <v>0</v>
      </c>
    </row>
    <row r="768" spans="1:7" x14ac:dyDescent="0.25">
      <c r="A768" s="2">
        <v>30261</v>
      </c>
      <c r="B768" s="3">
        <v>4232812</v>
      </c>
      <c r="C768" s="2">
        <v>30261</v>
      </c>
      <c r="D768" s="3">
        <v>4232812</v>
      </c>
      <c r="E768" s="2">
        <f t="shared" si="35"/>
        <v>30261</v>
      </c>
      <c r="F768" s="3">
        <f t="shared" si="36"/>
        <v>0</v>
      </c>
      <c r="G768" s="3">
        <f t="shared" si="37"/>
        <v>0</v>
      </c>
    </row>
    <row r="769" spans="1:7" x14ac:dyDescent="0.25">
      <c r="A769" s="2">
        <v>30262</v>
      </c>
      <c r="B769" s="3">
        <v>4232766</v>
      </c>
      <c r="C769" s="2">
        <v>30262</v>
      </c>
      <c r="D769" s="3">
        <v>4232766</v>
      </c>
      <c r="E769" s="2">
        <f t="shared" si="35"/>
        <v>30262</v>
      </c>
      <c r="F769" s="3">
        <f t="shared" si="36"/>
        <v>0</v>
      </c>
      <c r="G769" s="3">
        <f t="shared" si="37"/>
        <v>0</v>
      </c>
    </row>
    <row r="770" spans="1:7" x14ac:dyDescent="0.25">
      <c r="A770" s="2">
        <v>30263</v>
      </c>
      <c r="B770" s="3">
        <v>4208526</v>
      </c>
      <c r="C770" s="2">
        <v>30263</v>
      </c>
      <c r="D770" s="3">
        <v>4208526</v>
      </c>
      <c r="E770" s="2">
        <f t="shared" si="35"/>
        <v>30263</v>
      </c>
      <c r="F770" s="3">
        <f t="shared" si="36"/>
        <v>0</v>
      </c>
      <c r="G770" s="3">
        <f t="shared" si="37"/>
        <v>0</v>
      </c>
    </row>
    <row r="771" spans="1:7" x14ac:dyDescent="0.25">
      <c r="A771" s="2">
        <v>30264</v>
      </c>
      <c r="B771" s="3">
        <v>4232977</v>
      </c>
      <c r="C771" s="2">
        <v>30264</v>
      </c>
      <c r="D771" s="3">
        <v>4232977</v>
      </c>
      <c r="E771" s="2">
        <f t="shared" ref="E771:E834" si="38">A771</f>
        <v>30264</v>
      </c>
      <c r="F771" s="3">
        <f t="shared" ref="F771:F834" si="39">ABS(B771-D771)</f>
        <v>0</v>
      </c>
      <c r="G771" s="3">
        <f t="shared" ref="G771:G834" si="40">100*F771/D771</f>
        <v>0</v>
      </c>
    </row>
    <row r="772" spans="1:7" x14ac:dyDescent="0.25">
      <c r="A772" s="2">
        <v>30265</v>
      </c>
      <c r="B772" s="3">
        <v>4208302</v>
      </c>
      <c r="C772" s="2">
        <v>30265</v>
      </c>
      <c r="D772" s="3">
        <v>4208302</v>
      </c>
      <c r="E772" s="2">
        <f t="shared" si="38"/>
        <v>30265</v>
      </c>
      <c r="F772" s="3">
        <f t="shared" si="39"/>
        <v>0</v>
      </c>
      <c r="G772" s="3">
        <f t="shared" si="40"/>
        <v>0</v>
      </c>
    </row>
    <row r="773" spans="1:7" x14ac:dyDescent="0.25">
      <c r="A773" s="2">
        <v>30266</v>
      </c>
      <c r="B773" s="3">
        <v>4208274</v>
      </c>
      <c r="C773" s="2">
        <v>30266</v>
      </c>
      <c r="D773" s="3">
        <v>4208274</v>
      </c>
      <c r="E773" s="2">
        <f t="shared" si="38"/>
        <v>30266</v>
      </c>
      <c r="F773" s="3">
        <f t="shared" si="39"/>
        <v>0</v>
      </c>
      <c r="G773" s="3">
        <f t="shared" si="40"/>
        <v>0</v>
      </c>
    </row>
    <row r="774" spans="1:7" x14ac:dyDescent="0.25">
      <c r="A774" s="2">
        <v>30267</v>
      </c>
      <c r="B774" s="3">
        <v>4208252</v>
      </c>
      <c r="C774" s="2">
        <v>30267</v>
      </c>
      <c r="D774" s="3">
        <v>4208252</v>
      </c>
      <c r="E774" s="2">
        <f t="shared" si="38"/>
        <v>30267</v>
      </c>
      <c r="F774" s="3">
        <f t="shared" si="39"/>
        <v>0</v>
      </c>
      <c r="G774" s="3">
        <f t="shared" si="40"/>
        <v>0</v>
      </c>
    </row>
    <row r="775" spans="1:7" x14ac:dyDescent="0.25">
      <c r="A775" s="2">
        <v>30268</v>
      </c>
      <c r="B775" s="3">
        <v>4208234</v>
      </c>
      <c r="C775" s="2">
        <v>30268</v>
      </c>
      <c r="D775" s="3">
        <v>4208234</v>
      </c>
      <c r="E775" s="2">
        <f t="shared" si="38"/>
        <v>30268</v>
      </c>
      <c r="F775" s="3">
        <f t="shared" si="39"/>
        <v>0</v>
      </c>
      <c r="G775" s="3">
        <f t="shared" si="40"/>
        <v>0</v>
      </c>
    </row>
    <row r="776" spans="1:7" x14ac:dyDescent="0.25">
      <c r="A776" s="2">
        <v>30269</v>
      </c>
      <c r="B776" s="3">
        <v>4232998</v>
      </c>
      <c r="C776" s="2">
        <v>30269</v>
      </c>
      <c r="D776" s="3">
        <v>4232998</v>
      </c>
      <c r="E776" s="2">
        <f t="shared" si="38"/>
        <v>30269</v>
      </c>
      <c r="F776" s="3">
        <f t="shared" si="39"/>
        <v>0</v>
      </c>
      <c r="G776" s="3">
        <f t="shared" si="40"/>
        <v>0</v>
      </c>
    </row>
    <row r="777" spans="1:7" x14ac:dyDescent="0.25">
      <c r="A777" s="2">
        <v>30270</v>
      </c>
      <c r="B777" s="3">
        <v>4208264</v>
      </c>
      <c r="C777" s="2">
        <v>30270</v>
      </c>
      <c r="D777" s="3">
        <v>4208264</v>
      </c>
      <c r="E777" s="2">
        <f t="shared" si="38"/>
        <v>30270</v>
      </c>
      <c r="F777" s="3">
        <f t="shared" si="39"/>
        <v>0</v>
      </c>
      <c r="G777" s="3">
        <f t="shared" si="40"/>
        <v>0</v>
      </c>
    </row>
    <row r="778" spans="1:7" x14ac:dyDescent="0.25">
      <c r="A778" s="2">
        <v>30271</v>
      </c>
      <c r="B778" s="3">
        <v>3744201</v>
      </c>
      <c r="C778" s="2">
        <v>30271</v>
      </c>
      <c r="D778" s="3">
        <v>3744201</v>
      </c>
      <c r="E778" s="2">
        <f t="shared" si="38"/>
        <v>30271</v>
      </c>
      <c r="F778" s="3">
        <f t="shared" si="39"/>
        <v>0</v>
      </c>
      <c r="G778" s="3">
        <f t="shared" si="40"/>
        <v>0</v>
      </c>
    </row>
    <row r="779" spans="1:7" x14ac:dyDescent="0.25">
      <c r="A779" s="2">
        <v>30272</v>
      </c>
      <c r="B779" s="3">
        <v>2937484</v>
      </c>
      <c r="C779" s="2">
        <v>30272</v>
      </c>
      <c r="D779" s="3">
        <v>2937484</v>
      </c>
      <c r="E779" s="2">
        <f t="shared" si="38"/>
        <v>30272</v>
      </c>
      <c r="F779" s="3">
        <f t="shared" si="39"/>
        <v>0</v>
      </c>
      <c r="G779" s="3">
        <f t="shared" si="40"/>
        <v>0</v>
      </c>
    </row>
    <row r="780" spans="1:7" x14ac:dyDescent="0.25">
      <c r="A780" s="2">
        <v>30273</v>
      </c>
      <c r="B780" s="3">
        <v>1968004</v>
      </c>
      <c r="C780" s="2">
        <v>30273</v>
      </c>
      <c r="D780" s="3">
        <v>1968004</v>
      </c>
      <c r="E780" s="2">
        <f t="shared" si="38"/>
        <v>30273</v>
      </c>
      <c r="F780" s="3">
        <f t="shared" si="39"/>
        <v>0</v>
      </c>
      <c r="G780" s="3">
        <f t="shared" si="40"/>
        <v>0</v>
      </c>
    </row>
    <row r="781" spans="1:7" x14ac:dyDescent="0.25">
      <c r="A781" s="2">
        <v>30274</v>
      </c>
      <c r="B781" s="3">
        <v>2185460</v>
      </c>
      <c r="C781" s="2">
        <v>30274</v>
      </c>
      <c r="D781" s="3">
        <v>2185460</v>
      </c>
      <c r="E781" s="2">
        <f t="shared" si="38"/>
        <v>30274</v>
      </c>
      <c r="F781" s="3">
        <f t="shared" si="39"/>
        <v>0</v>
      </c>
      <c r="G781" s="3">
        <f t="shared" si="40"/>
        <v>0</v>
      </c>
    </row>
    <row r="782" spans="1:7" x14ac:dyDescent="0.25">
      <c r="A782" s="2">
        <v>30275</v>
      </c>
      <c r="B782" s="3">
        <v>3596829</v>
      </c>
      <c r="C782" s="2">
        <v>30275</v>
      </c>
      <c r="D782" s="3">
        <v>3596829</v>
      </c>
      <c r="E782" s="2">
        <f t="shared" si="38"/>
        <v>30275</v>
      </c>
      <c r="F782" s="3">
        <f t="shared" si="39"/>
        <v>0</v>
      </c>
      <c r="G782" s="3">
        <f t="shared" si="40"/>
        <v>0</v>
      </c>
    </row>
    <row r="783" spans="1:7" x14ac:dyDescent="0.25">
      <c r="A783" s="2">
        <v>30276</v>
      </c>
      <c r="B783" s="3">
        <v>4159469</v>
      </c>
      <c r="C783" s="2">
        <v>30276</v>
      </c>
      <c r="D783" s="3">
        <v>4159469</v>
      </c>
      <c r="E783" s="2">
        <f t="shared" si="38"/>
        <v>30276</v>
      </c>
      <c r="F783" s="3">
        <f t="shared" si="39"/>
        <v>0</v>
      </c>
      <c r="G783" s="3">
        <f t="shared" si="40"/>
        <v>0</v>
      </c>
    </row>
    <row r="784" spans="1:7" x14ac:dyDescent="0.25">
      <c r="A784" s="2">
        <v>30277</v>
      </c>
      <c r="B784" s="3">
        <v>4257320</v>
      </c>
      <c r="C784" s="2">
        <v>30277</v>
      </c>
      <c r="D784" s="3">
        <v>4257320</v>
      </c>
      <c r="E784" s="2">
        <f t="shared" si="38"/>
        <v>30277</v>
      </c>
      <c r="F784" s="3">
        <f t="shared" si="39"/>
        <v>0</v>
      </c>
      <c r="G784" s="3">
        <f t="shared" si="40"/>
        <v>0</v>
      </c>
    </row>
    <row r="785" spans="1:7" x14ac:dyDescent="0.25">
      <c r="A785" s="2">
        <v>30278</v>
      </c>
      <c r="B785" s="3">
        <v>4306511</v>
      </c>
      <c r="C785" s="2">
        <v>30278</v>
      </c>
      <c r="D785" s="3">
        <v>4306511</v>
      </c>
      <c r="E785" s="2">
        <f t="shared" si="38"/>
        <v>30278</v>
      </c>
      <c r="F785" s="3">
        <f t="shared" si="39"/>
        <v>0</v>
      </c>
      <c r="G785" s="3">
        <f t="shared" si="40"/>
        <v>0</v>
      </c>
    </row>
    <row r="786" spans="1:7" x14ac:dyDescent="0.25">
      <c r="A786" s="2">
        <v>30279</v>
      </c>
      <c r="B786" s="3">
        <v>4281746</v>
      </c>
      <c r="C786" s="2">
        <v>30279</v>
      </c>
      <c r="D786" s="3">
        <v>4281746</v>
      </c>
      <c r="E786" s="2">
        <f t="shared" si="38"/>
        <v>30279</v>
      </c>
      <c r="F786" s="3">
        <f t="shared" si="39"/>
        <v>0</v>
      </c>
      <c r="G786" s="3">
        <f t="shared" si="40"/>
        <v>0</v>
      </c>
    </row>
    <row r="787" spans="1:7" x14ac:dyDescent="0.25">
      <c r="A787" s="2">
        <v>30280</v>
      </c>
      <c r="B787" s="3">
        <v>4281708</v>
      </c>
      <c r="C787" s="2">
        <v>30280</v>
      </c>
      <c r="D787" s="3">
        <v>4281708</v>
      </c>
      <c r="E787" s="2">
        <f t="shared" si="38"/>
        <v>30280</v>
      </c>
      <c r="F787" s="3">
        <f t="shared" si="39"/>
        <v>0</v>
      </c>
      <c r="G787" s="3">
        <f t="shared" si="40"/>
        <v>0</v>
      </c>
    </row>
    <row r="788" spans="1:7" x14ac:dyDescent="0.25">
      <c r="A788" s="2">
        <v>30281</v>
      </c>
      <c r="B788" s="3">
        <v>4306144</v>
      </c>
      <c r="C788" s="2">
        <v>30281</v>
      </c>
      <c r="D788" s="3">
        <v>4306144</v>
      </c>
      <c r="E788" s="2">
        <f t="shared" si="38"/>
        <v>30281</v>
      </c>
      <c r="F788" s="3">
        <f t="shared" si="39"/>
        <v>0</v>
      </c>
      <c r="G788" s="3">
        <f t="shared" si="40"/>
        <v>0</v>
      </c>
    </row>
    <row r="789" spans="1:7" x14ac:dyDescent="0.25">
      <c r="A789" s="2">
        <v>30282</v>
      </c>
      <c r="B789" s="3">
        <v>4355430</v>
      </c>
      <c r="C789" s="2">
        <v>30282</v>
      </c>
      <c r="D789" s="3">
        <v>4355430</v>
      </c>
      <c r="E789" s="2">
        <f t="shared" si="38"/>
        <v>30282</v>
      </c>
      <c r="F789" s="3">
        <f t="shared" si="39"/>
        <v>0</v>
      </c>
      <c r="G789" s="3">
        <f t="shared" si="40"/>
        <v>0</v>
      </c>
    </row>
    <row r="790" spans="1:7" x14ac:dyDescent="0.25">
      <c r="A790" s="2">
        <v>30283</v>
      </c>
      <c r="B790" s="3">
        <v>4380139</v>
      </c>
      <c r="C790" s="2">
        <v>30283</v>
      </c>
      <c r="D790" s="3">
        <v>4380139</v>
      </c>
      <c r="E790" s="2">
        <f t="shared" si="38"/>
        <v>30283</v>
      </c>
      <c r="F790" s="3">
        <f t="shared" si="39"/>
        <v>0</v>
      </c>
      <c r="G790" s="3">
        <f t="shared" si="40"/>
        <v>0</v>
      </c>
    </row>
    <row r="791" spans="1:7" x14ac:dyDescent="0.25">
      <c r="A791" s="2">
        <v>30284</v>
      </c>
      <c r="B791" s="3">
        <v>4379826</v>
      </c>
      <c r="C791" s="2">
        <v>30284</v>
      </c>
      <c r="D791" s="3">
        <v>4379826</v>
      </c>
      <c r="E791" s="2">
        <f t="shared" si="38"/>
        <v>30284</v>
      </c>
      <c r="F791" s="3">
        <f t="shared" si="39"/>
        <v>0</v>
      </c>
      <c r="G791" s="3">
        <f t="shared" si="40"/>
        <v>0</v>
      </c>
    </row>
    <row r="792" spans="1:7" x14ac:dyDescent="0.25">
      <c r="A792" s="2">
        <v>30285</v>
      </c>
      <c r="B792" s="3">
        <v>4477532</v>
      </c>
      <c r="C792" s="2">
        <v>30285</v>
      </c>
      <c r="D792" s="3">
        <v>4477532</v>
      </c>
      <c r="E792" s="2">
        <f t="shared" si="38"/>
        <v>30285</v>
      </c>
      <c r="F792" s="3">
        <f t="shared" si="39"/>
        <v>0</v>
      </c>
      <c r="G792" s="3">
        <f t="shared" si="40"/>
        <v>0</v>
      </c>
    </row>
    <row r="793" spans="1:7" x14ac:dyDescent="0.25">
      <c r="A793" s="2">
        <v>30286</v>
      </c>
      <c r="B793" s="3">
        <v>4452992</v>
      </c>
      <c r="C793" s="2">
        <v>30286</v>
      </c>
      <c r="D793" s="3">
        <v>4452992</v>
      </c>
      <c r="E793" s="2">
        <f t="shared" si="38"/>
        <v>30286</v>
      </c>
      <c r="F793" s="3">
        <f t="shared" si="39"/>
        <v>0</v>
      </c>
      <c r="G793" s="3">
        <f t="shared" si="40"/>
        <v>0</v>
      </c>
    </row>
    <row r="794" spans="1:7" x14ac:dyDescent="0.25">
      <c r="A794" s="2">
        <v>30287</v>
      </c>
      <c r="B794" s="3">
        <v>4452956</v>
      </c>
      <c r="C794" s="2">
        <v>30287</v>
      </c>
      <c r="D794" s="3">
        <v>4452956</v>
      </c>
      <c r="E794" s="2">
        <f t="shared" si="38"/>
        <v>30287</v>
      </c>
      <c r="F794" s="3">
        <f t="shared" si="39"/>
        <v>0</v>
      </c>
      <c r="G794" s="3">
        <f t="shared" si="40"/>
        <v>0</v>
      </c>
    </row>
    <row r="795" spans="1:7" x14ac:dyDescent="0.25">
      <c r="A795" s="2">
        <v>30288</v>
      </c>
      <c r="B795" s="3">
        <v>4403996</v>
      </c>
      <c r="C795" s="2">
        <v>30288</v>
      </c>
      <c r="D795" s="3">
        <v>4403996</v>
      </c>
      <c r="E795" s="2">
        <f t="shared" si="38"/>
        <v>30288</v>
      </c>
      <c r="F795" s="3">
        <f t="shared" si="39"/>
        <v>0</v>
      </c>
      <c r="G795" s="3">
        <f t="shared" si="40"/>
        <v>0</v>
      </c>
    </row>
    <row r="796" spans="1:7" x14ac:dyDescent="0.25">
      <c r="A796" s="2">
        <v>30289</v>
      </c>
      <c r="B796" s="3">
        <v>4403975</v>
      </c>
      <c r="C796" s="2">
        <v>30289</v>
      </c>
      <c r="D796" s="3">
        <v>4403975</v>
      </c>
      <c r="E796" s="2">
        <f t="shared" si="38"/>
        <v>30289</v>
      </c>
      <c r="F796" s="3">
        <f t="shared" si="39"/>
        <v>0</v>
      </c>
      <c r="G796" s="3">
        <f t="shared" si="40"/>
        <v>0</v>
      </c>
    </row>
    <row r="797" spans="1:7" x14ac:dyDescent="0.25">
      <c r="A797" s="2">
        <v>30290</v>
      </c>
      <c r="B797" s="3">
        <v>4403957</v>
      </c>
      <c r="C797" s="2">
        <v>30290</v>
      </c>
      <c r="D797" s="3">
        <v>4403957</v>
      </c>
      <c r="E797" s="2">
        <f t="shared" si="38"/>
        <v>30290</v>
      </c>
      <c r="F797" s="3">
        <f t="shared" si="39"/>
        <v>0</v>
      </c>
      <c r="G797" s="3">
        <f t="shared" si="40"/>
        <v>0</v>
      </c>
    </row>
    <row r="798" spans="1:7" x14ac:dyDescent="0.25">
      <c r="A798" s="2">
        <v>30291</v>
      </c>
      <c r="B798" s="3">
        <v>4403944</v>
      </c>
      <c r="C798" s="2">
        <v>30291</v>
      </c>
      <c r="D798" s="3">
        <v>4403944</v>
      </c>
      <c r="E798" s="2">
        <f t="shared" si="38"/>
        <v>30291</v>
      </c>
      <c r="F798" s="3">
        <f t="shared" si="39"/>
        <v>0</v>
      </c>
      <c r="G798" s="3">
        <f t="shared" si="40"/>
        <v>0</v>
      </c>
    </row>
    <row r="799" spans="1:7" x14ac:dyDescent="0.25">
      <c r="A799" s="2">
        <v>30292</v>
      </c>
      <c r="B799" s="3">
        <v>4403932</v>
      </c>
      <c r="C799" s="2">
        <v>30292</v>
      </c>
      <c r="D799" s="3">
        <v>4403932</v>
      </c>
      <c r="E799" s="2">
        <f t="shared" si="38"/>
        <v>30292</v>
      </c>
      <c r="F799" s="3">
        <f t="shared" si="39"/>
        <v>0</v>
      </c>
      <c r="G799" s="3">
        <f t="shared" si="40"/>
        <v>0</v>
      </c>
    </row>
    <row r="800" spans="1:7" x14ac:dyDescent="0.25">
      <c r="A800" s="2">
        <v>30293</v>
      </c>
      <c r="B800" s="3">
        <v>4403922</v>
      </c>
      <c r="C800" s="2">
        <v>30293</v>
      </c>
      <c r="D800" s="3">
        <v>4403922</v>
      </c>
      <c r="E800" s="2">
        <f t="shared" si="38"/>
        <v>30293</v>
      </c>
      <c r="F800" s="3">
        <f t="shared" si="39"/>
        <v>0</v>
      </c>
      <c r="G800" s="3">
        <f t="shared" si="40"/>
        <v>0</v>
      </c>
    </row>
    <row r="801" spans="1:7" x14ac:dyDescent="0.25">
      <c r="A801" s="2">
        <v>30294</v>
      </c>
      <c r="B801" s="3">
        <v>4379448</v>
      </c>
      <c r="C801" s="2">
        <v>30294</v>
      </c>
      <c r="D801" s="3">
        <v>4379448</v>
      </c>
      <c r="E801" s="2">
        <f t="shared" si="38"/>
        <v>30294</v>
      </c>
      <c r="F801" s="3">
        <f t="shared" si="39"/>
        <v>0</v>
      </c>
      <c r="G801" s="3">
        <f t="shared" si="40"/>
        <v>0</v>
      </c>
    </row>
    <row r="802" spans="1:7" x14ac:dyDescent="0.25">
      <c r="A802" s="2">
        <v>30295</v>
      </c>
      <c r="B802" s="3">
        <v>4354974</v>
      </c>
      <c r="C802" s="2">
        <v>30295</v>
      </c>
      <c r="D802" s="3">
        <v>4354974</v>
      </c>
      <c r="E802" s="2">
        <f t="shared" si="38"/>
        <v>30295</v>
      </c>
      <c r="F802" s="3">
        <f t="shared" si="39"/>
        <v>0</v>
      </c>
      <c r="G802" s="3">
        <f t="shared" si="40"/>
        <v>0</v>
      </c>
    </row>
    <row r="803" spans="1:7" x14ac:dyDescent="0.25">
      <c r="A803" s="2">
        <v>30296</v>
      </c>
      <c r="B803" s="3">
        <v>4355010</v>
      </c>
      <c r="C803" s="2">
        <v>30296</v>
      </c>
      <c r="D803" s="3">
        <v>4355010</v>
      </c>
      <c r="E803" s="2">
        <f t="shared" si="38"/>
        <v>30296</v>
      </c>
      <c r="F803" s="3">
        <f t="shared" si="39"/>
        <v>0</v>
      </c>
      <c r="G803" s="3">
        <f t="shared" si="40"/>
        <v>0</v>
      </c>
    </row>
    <row r="804" spans="1:7" x14ac:dyDescent="0.25">
      <c r="A804" s="2">
        <v>30297</v>
      </c>
      <c r="B804" s="3">
        <v>4355330</v>
      </c>
      <c r="C804" s="2">
        <v>30297</v>
      </c>
      <c r="D804" s="3">
        <v>4355330</v>
      </c>
      <c r="E804" s="2">
        <f t="shared" si="38"/>
        <v>30297</v>
      </c>
      <c r="F804" s="3">
        <f t="shared" si="39"/>
        <v>0</v>
      </c>
      <c r="G804" s="3">
        <f t="shared" si="40"/>
        <v>0</v>
      </c>
    </row>
    <row r="805" spans="1:7" x14ac:dyDescent="0.25">
      <c r="A805" s="2">
        <v>30298</v>
      </c>
      <c r="B805" s="3">
        <v>4379882</v>
      </c>
      <c r="C805" s="2">
        <v>30298</v>
      </c>
      <c r="D805" s="3">
        <v>4379882</v>
      </c>
      <c r="E805" s="2">
        <f t="shared" si="38"/>
        <v>30298</v>
      </c>
      <c r="F805" s="3">
        <f t="shared" si="39"/>
        <v>0</v>
      </c>
      <c r="G805" s="3">
        <f t="shared" si="40"/>
        <v>0</v>
      </c>
    </row>
    <row r="806" spans="1:7" x14ac:dyDescent="0.25">
      <c r="A806" s="2">
        <v>30299</v>
      </c>
      <c r="B806" s="3">
        <v>4379588</v>
      </c>
      <c r="C806" s="2">
        <v>30299</v>
      </c>
      <c r="D806" s="3">
        <v>4379588</v>
      </c>
      <c r="E806" s="2">
        <f t="shared" si="38"/>
        <v>30299</v>
      </c>
      <c r="F806" s="3">
        <f t="shared" si="39"/>
        <v>0</v>
      </c>
      <c r="G806" s="3">
        <f t="shared" si="40"/>
        <v>0</v>
      </c>
    </row>
    <row r="807" spans="1:7" x14ac:dyDescent="0.25">
      <c r="A807" s="2">
        <v>30300</v>
      </c>
      <c r="B807" s="3">
        <v>4403998</v>
      </c>
      <c r="C807" s="2">
        <v>30300</v>
      </c>
      <c r="D807" s="3">
        <v>4403998</v>
      </c>
      <c r="E807" s="2">
        <f t="shared" si="38"/>
        <v>30300</v>
      </c>
      <c r="F807" s="3">
        <f t="shared" si="39"/>
        <v>0</v>
      </c>
      <c r="G807" s="3">
        <f t="shared" si="40"/>
        <v>0</v>
      </c>
    </row>
    <row r="808" spans="1:7" x14ac:dyDescent="0.25">
      <c r="A808" s="2">
        <v>30301</v>
      </c>
      <c r="B808" s="3">
        <v>4358273</v>
      </c>
      <c r="C808" s="2">
        <v>30301</v>
      </c>
      <c r="D808" s="3">
        <v>4358273</v>
      </c>
      <c r="E808" s="2">
        <f t="shared" si="38"/>
        <v>30301</v>
      </c>
      <c r="F808" s="3">
        <f t="shared" si="39"/>
        <v>0</v>
      </c>
      <c r="G808" s="3">
        <f t="shared" si="40"/>
        <v>0</v>
      </c>
    </row>
    <row r="809" spans="1:7" x14ac:dyDescent="0.25">
      <c r="A809" s="2">
        <v>30302</v>
      </c>
      <c r="B809" s="3">
        <v>4407593</v>
      </c>
      <c r="C809" s="2">
        <v>30302</v>
      </c>
      <c r="D809" s="3">
        <v>4407593</v>
      </c>
      <c r="E809" s="2">
        <f t="shared" si="38"/>
        <v>30302</v>
      </c>
      <c r="F809" s="3">
        <f t="shared" si="39"/>
        <v>0</v>
      </c>
      <c r="G809" s="3">
        <f t="shared" si="40"/>
        <v>0</v>
      </c>
    </row>
    <row r="810" spans="1:7" x14ac:dyDescent="0.25">
      <c r="A810" s="2">
        <v>30303</v>
      </c>
      <c r="B810" s="3">
        <v>4404431</v>
      </c>
      <c r="C810" s="2">
        <v>30303</v>
      </c>
      <c r="D810" s="3">
        <v>4404431</v>
      </c>
      <c r="E810" s="2">
        <f t="shared" si="38"/>
        <v>30303</v>
      </c>
      <c r="F810" s="3">
        <f t="shared" si="39"/>
        <v>0</v>
      </c>
      <c r="G810" s="3">
        <f t="shared" si="40"/>
        <v>0</v>
      </c>
    </row>
    <row r="811" spans="1:7" x14ac:dyDescent="0.25">
      <c r="A811" s="2">
        <v>30304</v>
      </c>
      <c r="B811" s="3">
        <v>4404288</v>
      </c>
      <c r="C811" s="2">
        <v>30304</v>
      </c>
      <c r="D811" s="3">
        <v>4404288</v>
      </c>
      <c r="E811" s="2">
        <f t="shared" si="38"/>
        <v>30304</v>
      </c>
      <c r="F811" s="3">
        <f t="shared" si="39"/>
        <v>0</v>
      </c>
      <c r="G811" s="3">
        <f t="shared" si="40"/>
        <v>0</v>
      </c>
    </row>
    <row r="812" spans="1:7" x14ac:dyDescent="0.25">
      <c r="A812" s="2">
        <v>30305</v>
      </c>
      <c r="B812" s="3">
        <v>4405150</v>
      </c>
      <c r="C812" s="2">
        <v>30305</v>
      </c>
      <c r="D812" s="3">
        <v>4405150</v>
      </c>
      <c r="E812" s="2">
        <f t="shared" si="38"/>
        <v>30305</v>
      </c>
      <c r="F812" s="3">
        <f t="shared" si="39"/>
        <v>0</v>
      </c>
      <c r="G812" s="3">
        <f t="shared" si="40"/>
        <v>0</v>
      </c>
    </row>
    <row r="813" spans="1:7" x14ac:dyDescent="0.25">
      <c r="A813" s="2">
        <v>30306</v>
      </c>
      <c r="B813" s="3">
        <v>4551714</v>
      </c>
      <c r="C813" s="2">
        <v>30306</v>
      </c>
      <c r="D813" s="3">
        <v>4551714</v>
      </c>
      <c r="E813" s="2">
        <f t="shared" si="38"/>
        <v>30306</v>
      </c>
      <c r="F813" s="3">
        <f t="shared" si="39"/>
        <v>0</v>
      </c>
      <c r="G813" s="3">
        <f t="shared" si="40"/>
        <v>0</v>
      </c>
    </row>
    <row r="814" spans="1:7" x14ac:dyDescent="0.25">
      <c r="A814" s="2">
        <v>30307</v>
      </c>
      <c r="B814" s="3">
        <v>4697966</v>
      </c>
      <c r="C814" s="2">
        <v>30307</v>
      </c>
      <c r="D814" s="3">
        <v>4697966</v>
      </c>
      <c r="E814" s="2">
        <f t="shared" si="38"/>
        <v>30307</v>
      </c>
      <c r="F814" s="3">
        <f t="shared" si="39"/>
        <v>0</v>
      </c>
      <c r="G814" s="3">
        <f t="shared" si="40"/>
        <v>0</v>
      </c>
    </row>
    <row r="815" spans="1:7" x14ac:dyDescent="0.25">
      <c r="A815" s="2">
        <v>30308</v>
      </c>
      <c r="B815" s="3">
        <v>4746728</v>
      </c>
      <c r="C815" s="2">
        <v>30308</v>
      </c>
      <c r="D815" s="3">
        <v>4746728</v>
      </c>
      <c r="E815" s="2">
        <f t="shared" si="38"/>
        <v>30308</v>
      </c>
      <c r="F815" s="3">
        <f t="shared" si="39"/>
        <v>0</v>
      </c>
      <c r="G815" s="3">
        <f t="shared" si="40"/>
        <v>0</v>
      </c>
    </row>
    <row r="816" spans="1:7" x14ac:dyDescent="0.25">
      <c r="A816" s="2">
        <v>30309</v>
      </c>
      <c r="B816" s="3">
        <v>4746654</v>
      </c>
      <c r="C816" s="2">
        <v>30309</v>
      </c>
      <c r="D816" s="3">
        <v>4746654</v>
      </c>
      <c r="E816" s="2">
        <f t="shared" si="38"/>
        <v>30309</v>
      </c>
      <c r="F816" s="3">
        <f t="shared" si="39"/>
        <v>0</v>
      </c>
      <c r="G816" s="3">
        <f t="shared" si="40"/>
        <v>0</v>
      </c>
    </row>
    <row r="817" spans="1:7" x14ac:dyDescent="0.25">
      <c r="A817" s="2">
        <v>30310</v>
      </c>
      <c r="B817" s="3">
        <v>4722136</v>
      </c>
      <c r="C817" s="2">
        <v>30310</v>
      </c>
      <c r="D817" s="3">
        <v>4722136</v>
      </c>
      <c r="E817" s="2">
        <f t="shared" si="38"/>
        <v>30310</v>
      </c>
      <c r="F817" s="3">
        <f t="shared" si="39"/>
        <v>0</v>
      </c>
      <c r="G817" s="3">
        <f t="shared" si="40"/>
        <v>0</v>
      </c>
    </row>
    <row r="818" spans="1:7" x14ac:dyDescent="0.25">
      <c r="A818" s="2">
        <v>30311</v>
      </c>
      <c r="B818" s="3">
        <v>4697630</v>
      </c>
      <c r="C818" s="2">
        <v>30311</v>
      </c>
      <c r="D818" s="3">
        <v>4697630</v>
      </c>
      <c r="E818" s="2">
        <f t="shared" si="38"/>
        <v>30311</v>
      </c>
      <c r="F818" s="3">
        <f t="shared" si="39"/>
        <v>0</v>
      </c>
      <c r="G818" s="3">
        <f t="shared" si="40"/>
        <v>0</v>
      </c>
    </row>
    <row r="819" spans="1:7" x14ac:dyDescent="0.25">
      <c r="A819" s="2">
        <v>30312</v>
      </c>
      <c r="B819" s="3">
        <v>4673134</v>
      </c>
      <c r="C819" s="2">
        <v>30312</v>
      </c>
      <c r="D819" s="3">
        <v>4673134</v>
      </c>
      <c r="E819" s="2">
        <f t="shared" si="38"/>
        <v>30312</v>
      </c>
      <c r="F819" s="3">
        <f t="shared" si="39"/>
        <v>0</v>
      </c>
      <c r="G819" s="3">
        <f t="shared" si="40"/>
        <v>0</v>
      </c>
    </row>
    <row r="820" spans="1:7" x14ac:dyDescent="0.25">
      <c r="A820" s="2">
        <v>30313</v>
      </c>
      <c r="B820" s="3">
        <v>4648644</v>
      </c>
      <c r="C820" s="2">
        <v>30313</v>
      </c>
      <c r="D820" s="3">
        <v>4648644</v>
      </c>
      <c r="E820" s="2">
        <f t="shared" si="38"/>
        <v>30313</v>
      </c>
      <c r="F820" s="3">
        <f t="shared" si="39"/>
        <v>0</v>
      </c>
      <c r="G820" s="3">
        <f t="shared" si="40"/>
        <v>0</v>
      </c>
    </row>
    <row r="821" spans="1:7" x14ac:dyDescent="0.25">
      <c r="A821" s="2">
        <v>30314</v>
      </c>
      <c r="B821" s="3">
        <v>4648625</v>
      </c>
      <c r="C821" s="2">
        <v>30314</v>
      </c>
      <c r="D821" s="3">
        <v>4648625</v>
      </c>
      <c r="E821" s="2">
        <f t="shared" si="38"/>
        <v>30314</v>
      </c>
      <c r="F821" s="3">
        <f t="shared" si="39"/>
        <v>0</v>
      </c>
      <c r="G821" s="3">
        <f t="shared" si="40"/>
        <v>0</v>
      </c>
    </row>
    <row r="822" spans="1:7" x14ac:dyDescent="0.25">
      <c r="A822" s="2">
        <v>30315</v>
      </c>
      <c r="B822" s="3">
        <v>4624144</v>
      </c>
      <c r="C822" s="2">
        <v>30315</v>
      </c>
      <c r="D822" s="3">
        <v>4624144</v>
      </c>
      <c r="E822" s="2">
        <f t="shared" si="38"/>
        <v>30315</v>
      </c>
      <c r="F822" s="3">
        <f t="shared" si="39"/>
        <v>0</v>
      </c>
      <c r="G822" s="3">
        <f t="shared" si="40"/>
        <v>0</v>
      </c>
    </row>
    <row r="823" spans="1:7" x14ac:dyDescent="0.25">
      <c r="A823" s="2">
        <v>30316</v>
      </c>
      <c r="B823" s="3">
        <v>4624130</v>
      </c>
      <c r="C823" s="2">
        <v>30316</v>
      </c>
      <c r="D823" s="3">
        <v>4624130</v>
      </c>
      <c r="E823" s="2">
        <f t="shared" si="38"/>
        <v>30316</v>
      </c>
      <c r="F823" s="3">
        <f t="shared" si="39"/>
        <v>0</v>
      </c>
      <c r="G823" s="3">
        <f t="shared" si="40"/>
        <v>0</v>
      </c>
    </row>
    <row r="824" spans="1:7" x14ac:dyDescent="0.25">
      <c r="A824" s="2">
        <v>30317</v>
      </c>
      <c r="B824" s="3">
        <v>4624120</v>
      </c>
      <c r="C824" s="2">
        <v>30317</v>
      </c>
      <c r="D824" s="3">
        <v>4624120</v>
      </c>
      <c r="E824" s="2">
        <f t="shared" si="38"/>
        <v>30317</v>
      </c>
      <c r="F824" s="3">
        <f t="shared" si="39"/>
        <v>0</v>
      </c>
      <c r="G824" s="3">
        <f t="shared" si="40"/>
        <v>0</v>
      </c>
    </row>
    <row r="825" spans="1:7" x14ac:dyDescent="0.25">
      <c r="A825" s="2">
        <v>30318</v>
      </c>
      <c r="B825" s="3">
        <v>4648577</v>
      </c>
      <c r="C825" s="2">
        <v>30318</v>
      </c>
      <c r="D825" s="3">
        <v>4648577</v>
      </c>
      <c r="E825" s="2">
        <f t="shared" si="38"/>
        <v>30318</v>
      </c>
      <c r="F825" s="3">
        <f t="shared" si="39"/>
        <v>0</v>
      </c>
      <c r="G825" s="3">
        <f t="shared" si="40"/>
        <v>0</v>
      </c>
    </row>
    <row r="826" spans="1:7" x14ac:dyDescent="0.25">
      <c r="A826" s="2">
        <v>30319</v>
      </c>
      <c r="B826" s="3">
        <v>4306049</v>
      </c>
      <c r="C826" s="2">
        <v>30319</v>
      </c>
      <c r="D826" s="3">
        <v>4306049</v>
      </c>
      <c r="E826" s="2">
        <f t="shared" si="38"/>
        <v>30319</v>
      </c>
      <c r="F826" s="3">
        <f t="shared" si="39"/>
        <v>0</v>
      </c>
      <c r="G826" s="3">
        <f t="shared" si="40"/>
        <v>0</v>
      </c>
    </row>
    <row r="827" spans="1:7" x14ac:dyDescent="0.25">
      <c r="A827" s="2">
        <v>30320</v>
      </c>
      <c r="B827" s="3">
        <v>3033822</v>
      </c>
      <c r="C827" s="2">
        <v>30320</v>
      </c>
      <c r="D827" s="3">
        <v>3033822</v>
      </c>
      <c r="E827" s="2">
        <f t="shared" si="38"/>
        <v>30320</v>
      </c>
      <c r="F827" s="3">
        <f t="shared" si="39"/>
        <v>0</v>
      </c>
      <c r="G827" s="3">
        <f t="shared" si="40"/>
        <v>0</v>
      </c>
    </row>
    <row r="828" spans="1:7" x14ac:dyDescent="0.25">
      <c r="A828" s="2">
        <v>30321</v>
      </c>
      <c r="B828" s="3">
        <v>2091885</v>
      </c>
      <c r="C828" s="2">
        <v>30321</v>
      </c>
      <c r="D828" s="3">
        <v>2091885</v>
      </c>
      <c r="E828" s="2">
        <f t="shared" si="38"/>
        <v>30321</v>
      </c>
      <c r="F828" s="3">
        <f t="shared" si="39"/>
        <v>0</v>
      </c>
      <c r="G828" s="3">
        <f t="shared" si="40"/>
        <v>0</v>
      </c>
    </row>
    <row r="829" spans="1:7" x14ac:dyDescent="0.25">
      <c r="A829" s="2">
        <v>30322</v>
      </c>
      <c r="B829" s="3">
        <v>1605011</v>
      </c>
      <c r="C829" s="2">
        <v>30322</v>
      </c>
      <c r="D829" s="3">
        <v>1605011</v>
      </c>
      <c r="E829" s="2">
        <f t="shared" si="38"/>
        <v>30322</v>
      </c>
      <c r="F829" s="3">
        <f t="shared" si="39"/>
        <v>0</v>
      </c>
      <c r="G829" s="3">
        <f t="shared" si="40"/>
        <v>0</v>
      </c>
    </row>
    <row r="830" spans="1:7" x14ac:dyDescent="0.25">
      <c r="A830" s="2">
        <v>30323</v>
      </c>
      <c r="B830" s="3">
        <v>1607454</v>
      </c>
      <c r="C830" s="2">
        <v>30323</v>
      </c>
      <c r="D830" s="3">
        <v>1607454</v>
      </c>
      <c r="E830" s="2">
        <f t="shared" si="38"/>
        <v>30323</v>
      </c>
      <c r="F830" s="3">
        <f t="shared" si="39"/>
        <v>0</v>
      </c>
      <c r="G830" s="3">
        <f t="shared" si="40"/>
        <v>0</v>
      </c>
    </row>
    <row r="831" spans="1:7" x14ac:dyDescent="0.25">
      <c r="A831" s="2">
        <v>30324</v>
      </c>
      <c r="B831" s="3">
        <v>1607450</v>
      </c>
      <c r="C831" s="2">
        <v>30324</v>
      </c>
      <c r="D831" s="3">
        <v>1607450</v>
      </c>
      <c r="E831" s="2">
        <f t="shared" si="38"/>
        <v>30324</v>
      </c>
      <c r="F831" s="3">
        <f t="shared" si="39"/>
        <v>0</v>
      </c>
      <c r="G831" s="3">
        <f t="shared" si="40"/>
        <v>0</v>
      </c>
    </row>
    <row r="832" spans="1:7" x14ac:dyDescent="0.25">
      <c r="A832" s="2">
        <v>30325</v>
      </c>
      <c r="B832" s="3">
        <v>1607453</v>
      </c>
      <c r="C832" s="2">
        <v>30325</v>
      </c>
      <c r="D832" s="3">
        <v>1607453</v>
      </c>
      <c r="E832" s="2">
        <f t="shared" si="38"/>
        <v>30325</v>
      </c>
      <c r="F832" s="3">
        <f t="shared" si="39"/>
        <v>0</v>
      </c>
      <c r="G832" s="3">
        <f t="shared" si="40"/>
        <v>0</v>
      </c>
    </row>
    <row r="833" spans="1:7" x14ac:dyDescent="0.25">
      <c r="A833" s="2">
        <v>30326</v>
      </c>
      <c r="B833" s="3">
        <v>1605066</v>
      </c>
      <c r="C833" s="2">
        <v>30326</v>
      </c>
      <c r="D833" s="3">
        <v>1605066</v>
      </c>
      <c r="E833" s="2">
        <f t="shared" si="38"/>
        <v>30326</v>
      </c>
      <c r="F833" s="3">
        <f t="shared" si="39"/>
        <v>0</v>
      </c>
      <c r="G833" s="3">
        <f t="shared" si="40"/>
        <v>0</v>
      </c>
    </row>
    <row r="834" spans="1:7" x14ac:dyDescent="0.25">
      <c r="A834" s="2">
        <v>30327</v>
      </c>
      <c r="B834" s="3">
        <v>1401980</v>
      </c>
      <c r="C834" s="2">
        <v>30327</v>
      </c>
      <c r="D834" s="3">
        <v>1401980</v>
      </c>
      <c r="E834" s="2">
        <f t="shared" si="38"/>
        <v>30327</v>
      </c>
      <c r="F834" s="3">
        <f t="shared" si="39"/>
        <v>0</v>
      </c>
      <c r="G834" s="3">
        <f t="shared" si="40"/>
        <v>0</v>
      </c>
    </row>
    <row r="835" spans="1:7" x14ac:dyDescent="0.25">
      <c r="A835" s="2">
        <v>30328</v>
      </c>
      <c r="B835" s="3">
        <v>743813.3</v>
      </c>
      <c r="C835" s="2">
        <v>30328</v>
      </c>
      <c r="D835" s="3">
        <v>743813.3</v>
      </c>
      <c r="E835" s="2">
        <f t="shared" ref="E835:E898" si="41">A835</f>
        <v>30328</v>
      </c>
      <c r="F835" s="3">
        <f t="shared" ref="F835:F898" si="42">ABS(B835-D835)</f>
        <v>0</v>
      </c>
      <c r="G835" s="3">
        <f t="shared" ref="G835:G898" si="43">100*F835/D835</f>
        <v>0</v>
      </c>
    </row>
    <row r="836" spans="1:7" x14ac:dyDescent="0.25">
      <c r="A836" s="2">
        <v>30329</v>
      </c>
      <c r="B836" s="3">
        <v>734122.8</v>
      </c>
      <c r="C836" s="2">
        <v>30329</v>
      </c>
      <c r="D836" s="3">
        <v>734122.8</v>
      </c>
      <c r="E836" s="2">
        <f t="shared" si="41"/>
        <v>30329</v>
      </c>
      <c r="F836" s="3">
        <f t="shared" si="42"/>
        <v>0</v>
      </c>
      <c r="G836" s="3">
        <f t="shared" si="43"/>
        <v>0</v>
      </c>
    </row>
    <row r="837" spans="1:7" x14ac:dyDescent="0.25">
      <c r="A837" s="2">
        <v>30330</v>
      </c>
      <c r="B837" s="3">
        <v>731684.7</v>
      </c>
      <c r="C837" s="2">
        <v>30330</v>
      </c>
      <c r="D837" s="3">
        <v>731684.7</v>
      </c>
      <c r="E837" s="2">
        <f t="shared" si="41"/>
        <v>30330</v>
      </c>
      <c r="F837" s="3">
        <f t="shared" si="42"/>
        <v>0</v>
      </c>
      <c r="G837" s="3">
        <f t="shared" si="43"/>
        <v>0</v>
      </c>
    </row>
    <row r="838" spans="1:7" x14ac:dyDescent="0.25">
      <c r="A838" s="2">
        <v>30331</v>
      </c>
      <c r="B838" s="3">
        <v>729246.5</v>
      </c>
      <c r="C838" s="2">
        <v>30331</v>
      </c>
      <c r="D838" s="3">
        <v>729246.5</v>
      </c>
      <c r="E838" s="2">
        <f t="shared" si="41"/>
        <v>30331</v>
      </c>
      <c r="F838" s="3">
        <f t="shared" si="42"/>
        <v>0</v>
      </c>
      <c r="G838" s="3">
        <f t="shared" si="43"/>
        <v>0</v>
      </c>
    </row>
    <row r="839" spans="1:7" x14ac:dyDescent="0.25">
      <c r="A839" s="2">
        <v>30332</v>
      </c>
      <c r="B839" s="3">
        <v>731604.2</v>
      </c>
      <c r="C839" s="2">
        <v>30332</v>
      </c>
      <c r="D839" s="3">
        <v>731604.2</v>
      </c>
      <c r="E839" s="2">
        <f t="shared" si="41"/>
        <v>30332</v>
      </c>
      <c r="F839" s="3">
        <f t="shared" si="42"/>
        <v>0</v>
      </c>
      <c r="G839" s="3">
        <f t="shared" si="43"/>
        <v>0</v>
      </c>
    </row>
    <row r="840" spans="1:7" x14ac:dyDescent="0.25">
      <c r="A840" s="2">
        <v>30333</v>
      </c>
      <c r="B840" s="3">
        <v>734348.6</v>
      </c>
      <c r="C840" s="2">
        <v>30333</v>
      </c>
      <c r="D840" s="3">
        <v>734348.6</v>
      </c>
      <c r="E840" s="2">
        <f t="shared" si="41"/>
        <v>30333</v>
      </c>
      <c r="F840" s="3">
        <f t="shared" si="42"/>
        <v>0</v>
      </c>
      <c r="G840" s="3">
        <f t="shared" si="43"/>
        <v>0</v>
      </c>
    </row>
    <row r="841" spans="1:7" x14ac:dyDescent="0.25">
      <c r="A841" s="2">
        <v>30334</v>
      </c>
      <c r="B841" s="3">
        <v>734650.8</v>
      </c>
      <c r="C841" s="2">
        <v>30334</v>
      </c>
      <c r="D841" s="3">
        <v>734650.8</v>
      </c>
      <c r="E841" s="2">
        <f t="shared" si="41"/>
        <v>30334</v>
      </c>
      <c r="F841" s="3">
        <f t="shared" si="42"/>
        <v>0</v>
      </c>
      <c r="G841" s="3">
        <f t="shared" si="43"/>
        <v>0</v>
      </c>
    </row>
    <row r="842" spans="1:7" x14ac:dyDescent="0.25">
      <c r="A842" s="2">
        <v>30335</v>
      </c>
      <c r="B842" s="3">
        <v>746835.3</v>
      </c>
      <c r="C842" s="2">
        <v>30335</v>
      </c>
      <c r="D842" s="3">
        <v>746835.3</v>
      </c>
      <c r="E842" s="2">
        <f t="shared" si="41"/>
        <v>30335</v>
      </c>
      <c r="F842" s="3">
        <f t="shared" si="42"/>
        <v>0</v>
      </c>
      <c r="G842" s="3">
        <f t="shared" si="43"/>
        <v>0</v>
      </c>
    </row>
    <row r="843" spans="1:7" x14ac:dyDescent="0.25">
      <c r="A843" s="2">
        <v>30336</v>
      </c>
      <c r="B843" s="3">
        <v>744008.5</v>
      </c>
      <c r="C843" s="2">
        <v>30336</v>
      </c>
      <c r="D843" s="3">
        <v>744008.5</v>
      </c>
      <c r="E843" s="2">
        <f t="shared" si="41"/>
        <v>30336</v>
      </c>
      <c r="F843" s="3">
        <f t="shared" si="42"/>
        <v>0</v>
      </c>
      <c r="G843" s="3">
        <f t="shared" si="43"/>
        <v>0</v>
      </c>
    </row>
    <row r="844" spans="1:7" x14ac:dyDescent="0.25">
      <c r="A844" s="2">
        <v>30337</v>
      </c>
      <c r="B844" s="3">
        <v>944581.9</v>
      </c>
      <c r="C844" s="2">
        <v>30337</v>
      </c>
      <c r="D844" s="3">
        <v>944581.9</v>
      </c>
      <c r="E844" s="2">
        <f t="shared" si="41"/>
        <v>30337</v>
      </c>
      <c r="F844" s="3">
        <f t="shared" si="42"/>
        <v>0</v>
      </c>
      <c r="G844" s="3">
        <f t="shared" si="43"/>
        <v>0</v>
      </c>
    </row>
    <row r="845" spans="1:7" x14ac:dyDescent="0.25">
      <c r="A845" s="2">
        <v>30338</v>
      </c>
      <c r="B845" s="3">
        <v>1221011</v>
      </c>
      <c r="C845" s="2">
        <v>30338</v>
      </c>
      <c r="D845" s="3">
        <v>1221011</v>
      </c>
      <c r="E845" s="2">
        <f t="shared" si="41"/>
        <v>30338</v>
      </c>
      <c r="F845" s="3">
        <f t="shared" si="42"/>
        <v>0</v>
      </c>
      <c r="G845" s="3">
        <f t="shared" si="43"/>
        <v>0</v>
      </c>
    </row>
    <row r="846" spans="1:7" x14ac:dyDescent="0.25">
      <c r="A846" s="2">
        <v>30339</v>
      </c>
      <c r="B846" s="3">
        <v>1194073</v>
      </c>
      <c r="C846" s="2">
        <v>30339</v>
      </c>
      <c r="D846" s="3">
        <v>1194073</v>
      </c>
      <c r="E846" s="2">
        <f t="shared" si="41"/>
        <v>30339</v>
      </c>
      <c r="F846" s="3">
        <f t="shared" si="42"/>
        <v>0</v>
      </c>
      <c r="G846" s="3">
        <f t="shared" si="43"/>
        <v>0</v>
      </c>
    </row>
    <row r="847" spans="1:7" x14ac:dyDescent="0.25">
      <c r="A847" s="2">
        <v>30340</v>
      </c>
      <c r="B847" s="3">
        <v>1196952</v>
      </c>
      <c r="C847" s="2">
        <v>30340</v>
      </c>
      <c r="D847" s="3">
        <v>1196952</v>
      </c>
      <c r="E847" s="2">
        <f t="shared" si="41"/>
        <v>30340</v>
      </c>
      <c r="F847" s="3">
        <f t="shared" si="42"/>
        <v>0</v>
      </c>
      <c r="G847" s="3">
        <f t="shared" si="43"/>
        <v>0</v>
      </c>
    </row>
    <row r="848" spans="1:7" x14ac:dyDescent="0.25">
      <c r="A848" s="2">
        <v>30341</v>
      </c>
      <c r="B848" s="3">
        <v>1813099</v>
      </c>
      <c r="C848" s="2">
        <v>30341</v>
      </c>
      <c r="D848" s="3">
        <v>1813099</v>
      </c>
      <c r="E848" s="2">
        <f t="shared" si="41"/>
        <v>30341</v>
      </c>
      <c r="F848" s="3">
        <f t="shared" si="42"/>
        <v>0</v>
      </c>
      <c r="G848" s="3">
        <f t="shared" si="43"/>
        <v>0</v>
      </c>
    </row>
    <row r="849" spans="1:7" x14ac:dyDescent="0.25">
      <c r="A849" s="2">
        <v>30342</v>
      </c>
      <c r="B849" s="3">
        <v>2789882</v>
      </c>
      <c r="C849" s="2">
        <v>30342</v>
      </c>
      <c r="D849" s="3">
        <v>2789882</v>
      </c>
      <c r="E849" s="2">
        <f t="shared" si="41"/>
        <v>30342</v>
      </c>
      <c r="F849" s="3">
        <f t="shared" si="42"/>
        <v>0</v>
      </c>
      <c r="G849" s="3">
        <f t="shared" si="43"/>
        <v>0</v>
      </c>
    </row>
    <row r="850" spans="1:7" x14ac:dyDescent="0.25">
      <c r="A850" s="2">
        <v>30343</v>
      </c>
      <c r="B850" s="3">
        <v>3623158</v>
      </c>
      <c r="C850" s="2">
        <v>30343</v>
      </c>
      <c r="D850" s="3">
        <v>3623158</v>
      </c>
      <c r="E850" s="2">
        <f t="shared" si="41"/>
        <v>30343</v>
      </c>
      <c r="F850" s="3">
        <f t="shared" si="42"/>
        <v>0</v>
      </c>
      <c r="G850" s="3">
        <f t="shared" si="43"/>
        <v>0</v>
      </c>
    </row>
    <row r="851" spans="1:7" x14ac:dyDescent="0.25">
      <c r="A851" s="2">
        <v>30344</v>
      </c>
      <c r="B851" s="3">
        <v>4575649</v>
      </c>
      <c r="C851" s="2">
        <v>30344</v>
      </c>
      <c r="D851" s="3">
        <v>4575649</v>
      </c>
      <c r="E851" s="2">
        <f t="shared" si="41"/>
        <v>30344</v>
      </c>
      <c r="F851" s="3">
        <f t="shared" si="42"/>
        <v>0</v>
      </c>
      <c r="G851" s="3">
        <f t="shared" si="43"/>
        <v>0</v>
      </c>
    </row>
    <row r="852" spans="1:7" x14ac:dyDescent="0.25">
      <c r="A852" s="2">
        <v>30345</v>
      </c>
      <c r="B852" s="3">
        <v>4795685</v>
      </c>
      <c r="C852" s="2">
        <v>30345</v>
      </c>
      <c r="D852" s="3">
        <v>4795685</v>
      </c>
      <c r="E852" s="2">
        <f t="shared" si="41"/>
        <v>30345</v>
      </c>
      <c r="F852" s="3">
        <f t="shared" si="42"/>
        <v>0</v>
      </c>
      <c r="G852" s="3">
        <f t="shared" si="43"/>
        <v>0</v>
      </c>
    </row>
    <row r="853" spans="1:7" x14ac:dyDescent="0.25">
      <c r="A853" s="2">
        <v>30346</v>
      </c>
      <c r="B853" s="3">
        <v>4795613</v>
      </c>
      <c r="C853" s="2">
        <v>30346</v>
      </c>
      <c r="D853" s="3">
        <v>4795613</v>
      </c>
      <c r="E853" s="2">
        <f t="shared" si="41"/>
        <v>30346</v>
      </c>
      <c r="F853" s="3">
        <f t="shared" si="42"/>
        <v>0</v>
      </c>
      <c r="G853" s="3">
        <f t="shared" si="43"/>
        <v>0</v>
      </c>
    </row>
    <row r="854" spans="1:7" x14ac:dyDescent="0.25">
      <c r="A854" s="2">
        <v>30347</v>
      </c>
      <c r="B854" s="3">
        <v>4771108</v>
      </c>
      <c r="C854" s="2">
        <v>30347</v>
      </c>
      <c r="D854" s="3">
        <v>4771108</v>
      </c>
      <c r="E854" s="2">
        <f t="shared" si="41"/>
        <v>30347</v>
      </c>
      <c r="F854" s="3">
        <f t="shared" si="42"/>
        <v>0</v>
      </c>
      <c r="G854" s="3">
        <f t="shared" si="43"/>
        <v>0</v>
      </c>
    </row>
    <row r="855" spans="1:7" x14ac:dyDescent="0.25">
      <c r="A855" s="2">
        <v>30348</v>
      </c>
      <c r="B855" s="3">
        <v>4746590</v>
      </c>
      <c r="C855" s="2">
        <v>30348</v>
      </c>
      <c r="D855" s="3">
        <v>4746590</v>
      </c>
      <c r="E855" s="2">
        <f t="shared" si="41"/>
        <v>30348</v>
      </c>
      <c r="F855" s="3">
        <f t="shared" si="42"/>
        <v>0</v>
      </c>
      <c r="G855" s="3">
        <f t="shared" si="43"/>
        <v>0</v>
      </c>
    </row>
    <row r="856" spans="1:7" x14ac:dyDescent="0.25">
      <c r="A856" s="2">
        <v>30349</v>
      </c>
      <c r="B856" s="3">
        <v>4722094</v>
      </c>
      <c r="C856" s="2">
        <v>30349</v>
      </c>
      <c r="D856" s="3">
        <v>4722094</v>
      </c>
      <c r="E856" s="2">
        <f t="shared" si="41"/>
        <v>30349</v>
      </c>
      <c r="F856" s="3">
        <f t="shared" si="42"/>
        <v>0</v>
      </c>
      <c r="G856" s="3">
        <f t="shared" si="43"/>
        <v>0</v>
      </c>
    </row>
    <row r="857" spans="1:7" x14ac:dyDescent="0.25">
      <c r="A857" s="2">
        <v>30350</v>
      </c>
      <c r="B857" s="3">
        <v>4697603</v>
      </c>
      <c r="C857" s="2">
        <v>30350</v>
      </c>
      <c r="D857" s="3">
        <v>4697603</v>
      </c>
      <c r="E857" s="2">
        <f t="shared" si="41"/>
        <v>30350</v>
      </c>
      <c r="F857" s="3">
        <f t="shared" si="42"/>
        <v>0</v>
      </c>
      <c r="G857" s="3">
        <f t="shared" si="43"/>
        <v>0</v>
      </c>
    </row>
    <row r="858" spans="1:7" x14ac:dyDescent="0.25">
      <c r="A858" s="2">
        <v>30351</v>
      </c>
      <c r="B858" s="3">
        <v>4648652</v>
      </c>
      <c r="C858" s="2">
        <v>30351</v>
      </c>
      <c r="D858" s="3">
        <v>4648652</v>
      </c>
      <c r="E858" s="2">
        <f t="shared" si="41"/>
        <v>30351</v>
      </c>
      <c r="F858" s="3">
        <f t="shared" si="42"/>
        <v>0</v>
      </c>
      <c r="G858" s="3">
        <f t="shared" si="43"/>
        <v>0</v>
      </c>
    </row>
    <row r="859" spans="1:7" x14ac:dyDescent="0.25">
      <c r="A859" s="2">
        <v>30352</v>
      </c>
      <c r="B859" s="3">
        <v>4648636</v>
      </c>
      <c r="C859" s="2">
        <v>30352</v>
      </c>
      <c r="D859" s="3">
        <v>4648636</v>
      </c>
      <c r="E859" s="2">
        <f t="shared" si="41"/>
        <v>30352</v>
      </c>
      <c r="F859" s="3">
        <f t="shared" si="42"/>
        <v>0</v>
      </c>
      <c r="G859" s="3">
        <f t="shared" si="43"/>
        <v>0</v>
      </c>
    </row>
    <row r="860" spans="1:7" x14ac:dyDescent="0.25">
      <c r="A860" s="2">
        <v>30353</v>
      </c>
      <c r="B860" s="3">
        <v>4648624</v>
      </c>
      <c r="C860" s="2">
        <v>30353</v>
      </c>
      <c r="D860" s="3">
        <v>4648624</v>
      </c>
      <c r="E860" s="2">
        <f t="shared" si="41"/>
        <v>30353</v>
      </c>
      <c r="F860" s="3">
        <f t="shared" si="42"/>
        <v>0</v>
      </c>
      <c r="G860" s="3">
        <f t="shared" si="43"/>
        <v>0</v>
      </c>
    </row>
    <row r="861" spans="1:7" x14ac:dyDescent="0.25">
      <c r="A861" s="2">
        <v>30354</v>
      </c>
      <c r="B861" s="3">
        <v>4648829</v>
      </c>
      <c r="C861" s="2">
        <v>30354</v>
      </c>
      <c r="D861" s="3">
        <v>4648829</v>
      </c>
      <c r="E861" s="2">
        <f t="shared" si="41"/>
        <v>30354</v>
      </c>
      <c r="F861" s="3">
        <f t="shared" si="42"/>
        <v>0</v>
      </c>
      <c r="G861" s="3">
        <f t="shared" si="43"/>
        <v>0</v>
      </c>
    </row>
    <row r="862" spans="1:7" x14ac:dyDescent="0.25">
      <c r="A862" s="2">
        <v>30355</v>
      </c>
      <c r="B862" s="3">
        <v>4624584</v>
      </c>
      <c r="C862" s="2">
        <v>30355</v>
      </c>
      <c r="D862" s="3">
        <v>4624584</v>
      </c>
      <c r="E862" s="2">
        <f t="shared" si="41"/>
        <v>30355</v>
      </c>
      <c r="F862" s="3">
        <f t="shared" si="42"/>
        <v>0</v>
      </c>
      <c r="G862" s="3">
        <f t="shared" si="43"/>
        <v>0</v>
      </c>
    </row>
    <row r="863" spans="1:7" x14ac:dyDescent="0.25">
      <c r="A863" s="2">
        <v>30356</v>
      </c>
      <c r="B863" s="3">
        <v>4453254</v>
      </c>
      <c r="C863" s="2">
        <v>30356</v>
      </c>
      <c r="D863" s="3">
        <v>4453254</v>
      </c>
      <c r="E863" s="2">
        <f t="shared" si="41"/>
        <v>30356</v>
      </c>
      <c r="F863" s="3">
        <f t="shared" si="42"/>
        <v>0</v>
      </c>
      <c r="G863" s="3">
        <f t="shared" si="43"/>
        <v>0</v>
      </c>
    </row>
    <row r="864" spans="1:7" x14ac:dyDescent="0.25">
      <c r="A864" s="2">
        <v>30357</v>
      </c>
      <c r="B864" s="3">
        <v>4453216</v>
      </c>
      <c r="C864" s="2">
        <v>30357</v>
      </c>
      <c r="D864" s="3">
        <v>4453216</v>
      </c>
      <c r="E864" s="2">
        <f t="shared" si="41"/>
        <v>30357</v>
      </c>
      <c r="F864" s="3">
        <f t="shared" si="42"/>
        <v>0</v>
      </c>
      <c r="G864" s="3">
        <f t="shared" si="43"/>
        <v>0</v>
      </c>
    </row>
    <row r="865" spans="1:7" x14ac:dyDescent="0.25">
      <c r="A865" s="2">
        <v>30358</v>
      </c>
      <c r="B865" s="3">
        <v>4307000</v>
      </c>
      <c r="C865" s="2">
        <v>30358</v>
      </c>
      <c r="D865" s="3">
        <v>4307000</v>
      </c>
      <c r="E865" s="2">
        <f t="shared" si="41"/>
        <v>30358</v>
      </c>
      <c r="F865" s="3">
        <f t="shared" si="42"/>
        <v>0</v>
      </c>
      <c r="G865" s="3">
        <f t="shared" si="43"/>
        <v>0</v>
      </c>
    </row>
    <row r="866" spans="1:7" x14ac:dyDescent="0.25">
      <c r="A866" s="2">
        <v>30359</v>
      </c>
      <c r="B866" s="3">
        <v>4237974</v>
      </c>
      <c r="C866" s="2">
        <v>30359</v>
      </c>
      <c r="D866" s="3">
        <v>4237974</v>
      </c>
      <c r="E866" s="2">
        <f t="shared" si="41"/>
        <v>30359</v>
      </c>
      <c r="F866" s="3">
        <f t="shared" si="42"/>
        <v>0</v>
      </c>
      <c r="G866" s="3">
        <f t="shared" si="43"/>
        <v>0</v>
      </c>
    </row>
    <row r="867" spans="1:7" x14ac:dyDescent="0.25">
      <c r="A867" s="2">
        <v>30360</v>
      </c>
      <c r="B867" s="3">
        <v>4283305</v>
      </c>
      <c r="C867" s="2">
        <v>30360</v>
      </c>
      <c r="D867" s="3">
        <v>4283305</v>
      </c>
      <c r="E867" s="2">
        <f t="shared" si="41"/>
        <v>30360</v>
      </c>
      <c r="F867" s="3">
        <f t="shared" si="42"/>
        <v>0</v>
      </c>
      <c r="G867" s="3">
        <f t="shared" si="43"/>
        <v>0</v>
      </c>
    </row>
    <row r="868" spans="1:7" x14ac:dyDescent="0.25">
      <c r="A868" s="2">
        <v>30361</v>
      </c>
      <c r="B868" s="3">
        <v>4257816</v>
      </c>
      <c r="C868" s="2">
        <v>30361</v>
      </c>
      <c r="D868" s="3">
        <v>4257816</v>
      </c>
      <c r="E868" s="2">
        <f t="shared" si="41"/>
        <v>30361</v>
      </c>
      <c r="F868" s="3">
        <f t="shared" si="42"/>
        <v>0</v>
      </c>
      <c r="G868" s="3">
        <f t="shared" si="43"/>
        <v>0</v>
      </c>
    </row>
    <row r="869" spans="1:7" x14ac:dyDescent="0.25">
      <c r="A869" s="2">
        <v>30362</v>
      </c>
      <c r="B869" s="3">
        <v>4208718</v>
      </c>
      <c r="C869" s="2">
        <v>30362</v>
      </c>
      <c r="D869" s="3">
        <v>4208718</v>
      </c>
      <c r="E869" s="2">
        <f t="shared" si="41"/>
        <v>30362</v>
      </c>
      <c r="F869" s="3">
        <f t="shared" si="42"/>
        <v>0</v>
      </c>
      <c r="G869" s="3">
        <f t="shared" si="43"/>
        <v>0</v>
      </c>
    </row>
    <row r="870" spans="1:7" x14ac:dyDescent="0.25">
      <c r="A870" s="2">
        <v>30363</v>
      </c>
      <c r="B870" s="3">
        <v>4185078</v>
      </c>
      <c r="C870" s="2">
        <v>30363</v>
      </c>
      <c r="D870" s="3">
        <v>4185078</v>
      </c>
      <c r="E870" s="2">
        <f t="shared" si="41"/>
        <v>30363</v>
      </c>
      <c r="F870" s="3">
        <f t="shared" si="42"/>
        <v>0</v>
      </c>
      <c r="G870" s="3">
        <f t="shared" si="43"/>
        <v>0</v>
      </c>
    </row>
    <row r="871" spans="1:7" x14ac:dyDescent="0.25">
      <c r="A871" s="2">
        <v>30364</v>
      </c>
      <c r="B871" s="3">
        <v>4135357</v>
      </c>
      <c r="C871" s="2">
        <v>30364</v>
      </c>
      <c r="D871" s="3">
        <v>4135357</v>
      </c>
      <c r="E871" s="2">
        <f t="shared" si="41"/>
        <v>30364</v>
      </c>
      <c r="F871" s="3">
        <f t="shared" si="42"/>
        <v>0</v>
      </c>
      <c r="G871" s="3">
        <f t="shared" si="43"/>
        <v>0</v>
      </c>
    </row>
    <row r="872" spans="1:7" x14ac:dyDescent="0.25">
      <c r="A872" s="2">
        <v>30365</v>
      </c>
      <c r="B872" s="3">
        <v>4164487</v>
      </c>
      <c r="C872" s="2">
        <v>30365</v>
      </c>
      <c r="D872" s="3">
        <v>4164487</v>
      </c>
      <c r="E872" s="2">
        <f t="shared" si="41"/>
        <v>30365</v>
      </c>
      <c r="F872" s="3">
        <f t="shared" si="42"/>
        <v>0</v>
      </c>
      <c r="G872" s="3">
        <f t="shared" si="43"/>
        <v>0</v>
      </c>
    </row>
    <row r="873" spans="1:7" x14ac:dyDescent="0.25">
      <c r="A873" s="2">
        <v>30366</v>
      </c>
      <c r="B873" s="3">
        <v>4160726</v>
      </c>
      <c r="C873" s="2">
        <v>30366</v>
      </c>
      <c r="D873" s="3">
        <v>4160726</v>
      </c>
      <c r="E873" s="2">
        <f t="shared" si="41"/>
        <v>30366</v>
      </c>
      <c r="F873" s="3">
        <f t="shared" si="42"/>
        <v>0</v>
      </c>
      <c r="G873" s="3">
        <f t="shared" si="43"/>
        <v>0</v>
      </c>
    </row>
    <row r="874" spans="1:7" x14ac:dyDescent="0.25">
      <c r="A874" s="2">
        <v>30367</v>
      </c>
      <c r="B874" s="3">
        <v>4111029</v>
      </c>
      <c r="C874" s="2">
        <v>30367</v>
      </c>
      <c r="D874" s="3">
        <v>4111029</v>
      </c>
      <c r="E874" s="2">
        <f t="shared" si="41"/>
        <v>30367</v>
      </c>
      <c r="F874" s="3">
        <f t="shared" si="42"/>
        <v>0</v>
      </c>
      <c r="G874" s="3">
        <f t="shared" si="43"/>
        <v>0</v>
      </c>
    </row>
    <row r="875" spans="1:7" x14ac:dyDescent="0.25">
      <c r="A875" s="2">
        <v>30368</v>
      </c>
      <c r="B875" s="3">
        <v>4111794</v>
      </c>
      <c r="C875" s="2">
        <v>30368</v>
      </c>
      <c r="D875" s="3">
        <v>4111794</v>
      </c>
      <c r="E875" s="2">
        <f t="shared" si="41"/>
        <v>30368</v>
      </c>
      <c r="F875" s="3">
        <f t="shared" si="42"/>
        <v>0</v>
      </c>
      <c r="G875" s="3">
        <f t="shared" si="43"/>
        <v>0</v>
      </c>
    </row>
    <row r="876" spans="1:7" x14ac:dyDescent="0.25">
      <c r="A876" s="2">
        <v>30369</v>
      </c>
      <c r="B876" s="3">
        <v>4062572</v>
      </c>
      <c r="C876" s="2">
        <v>30369</v>
      </c>
      <c r="D876" s="3">
        <v>4062572</v>
      </c>
      <c r="E876" s="2">
        <f t="shared" si="41"/>
        <v>30369</v>
      </c>
      <c r="F876" s="3">
        <f t="shared" si="42"/>
        <v>0</v>
      </c>
      <c r="G876" s="3">
        <f t="shared" si="43"/>
        <v>0</v>
      </c>
    </row>
    <row r="877" spans="1:7" x14ac:dyDescent="0.25">
      <c r="A877" s="2">
        <v>30370</v>
      </c>
      <c r="B877" s="3">
        <v>4070606</v>
      </c>
      <c r="C877" s="2">
        <v>30370</v>
      </c>
      <c r="D877" s="3">
        <v>4070606</v>
      </c>
      <c r="E877" s="2">
        <f t="shared" si="41"/>
        <v>30370</v>
      </c>
      <c r="F877" s="3">
        <f t="shared" si="42"/>
        <v>0</v>
      </c>
      <c r="G877" s="3">
        <f t="shared" si="43"/>
        <v>0</v>
      </c>
    </row>
    <row r="878" spans="1:7" x14ac:dyDescent="0.25">
      <c r="A878" s="2">
        <v>30371</v>
      </c>
      <c r="B878" s="3">
        <v>4063142</v>
      </c>
      <c r="C878" s="2">
        <v>30371</v>
      </c>
      <c r="D878" s="3">
        <v>4063142</v>
      </c>
      <c r="E878" s="2">
        <f t="shared" si="41"/>
        <v>30371</v>
      </c>
      <c r="F878" s="3">
        <f t="shared" si="42"/>
        <v>0</v>
      </c>
      <c r="G878" s="3">
        <f t="shared" si="43"/>
        <v>0</v>
      </c>
    </row>
    <row r="879" spans="1:7" x14ac:dyDescent="0.25">
      <c r="A879" s="2">
        <v>30372</v>
      </c>
      <c r="B879" s="3">
        <v>4069847</v>
      </c>
      <c r="C879" s="2">
        <v>30372</v>
      </c>
      <c r="D879" s="3">
        <v>4069847</v>
      </c>
      <c r="E879" s="2">
        <f t="shared" si="41"/>
        <v>30372</v>
      </c>
      <c r="F879" s="3">
        <f t="shared" si="42"/>
        <v>0</v>
      </c>
      <c r="G879" s="3">
        <f t="shared" si="43"/>
        <v>0</v>
      </c>
    </row>
    <row r="880" spans="1:7" x14ac:dyDescent="0.25">
      <c r="A880" s="2">
        <v>30373</v>
      </c>
      <c r="B880" s="3">
        <v>4111364</v>
      </c>
      <c r="C880" s="2">
        <v>30373</v>
      </c>
      <c r="D880" s="3">
        <v>4111364</v>
      </c>
      <c r="E880" s="2">
        <f t="shared" si="41"/>
        <v>30373</v>
      </c>
      <c r="F880" s="3">
        <f t="shared" si="42"/>
        <v>0</v>
      </c>
      <c r="G880" s="3">
        <f t="shared" si="43"/>
        <v>0</v>
      </c>
    </row>
    <row r="881" spans="1:7" x14ac:dyDescent="0.25">
      <c r="A881" s="2">
        <v>30374</v>
      </c>
      <c r="B881" s="3">
        <v>4135597</v>
      </c>
      <c r="C881" s="2">
        <v>30374</v>
      </c>
      <c r="D881" s="3">
        <v>4135597</v>
      </c>
      <c r="E881" s="2">
        <f t="shared" si="41"/>
        <v>30374</v>
      </c>
      <c r="F881" s="3">
        <f t="shared" si="42"/>
        <v>0</v>
      </c>
      <c r="G881" s="3">
        <f t="shared" si="43"/>
        <v>0</v>
      </c>
    </row>
    <row r="882" spans="1:7" x14ac:dyDescent="0.25">
      <c r="A882" s="2">
        <v>30375</v>
      </c>
      <c r="B882" s="3">
        <v>4110978</v>
      </c>
      <c r="C882" s="2">
        <v>30375</v>
      </c>
      <c r="D882" s="3">
        <v>4110978</v>
      </c>
      <c r="E882" s="2">
        <f t="shared" si="41"/>
        <v>30375</v>
      </c>
      <c r="F882" s="3">
        <f t="shared" si="42"/>
        <v>0</v>
      </c>
      <c r="G882" s="3">
        <f t="shared" si="43"/>
        <v>0</v>
      </c>
    </row>
    <row r="883" spans="1:7" x14ac:dyDescent="0.25">
      <c r="A883" s="2">
        <v>30376</v>
      </c>
      <c r="B883" s="3">
        <v>4111054</v>
      </c>
      <c r="C883" s="2">
        <v>30376</v>
      </c>
      <c r="D883" s="3">
        <v>4111054</v>
      </c>
      <c r="E883" s="2">
        <f t="shared" si="41"/>
        <v>30376</v>
      </c>
      <c r="F883" s="3">
        <f t="shared" si="42"/>
        <v>0</v>
      </c>
      <c r="G883" s="3">
        <f t="shared" si="43"/>
        <v>0</v>
      </c>
    </row>
    <row r="884" spans="1:7" x14ac:dyDescent="0.25">
      <c r="A884" s="2">
        <v>30377</v>
      </c>
      <c r="B884" s="3">
        <v>4037426</v>
      </c>
      <c r="C884" s="2">
        <v>30377</v>
      </c>
      <c r="D884" s="3">
        <v>4037426</v>
      </c>
      <c r="E884" s="2">
        <f t="shared" si="41"/>
        <v>30377</v>
      </c>
      <c r="F884" s="3">
        <f t="shared" si="42"/>
        <v>0</v>
      </c>
      <c r="G884" s="3">
        <f t="shared" si="43"/>
        <v>0</v>
      </c>
    </row>
    <row r="885" spans="1:7" x14ac:dyDescent="0.25">
      <c r="A885" s="2">
        <v>30378</v>
      </c>
      <c r="B885" s="3">
        <v>3988603</v>
      </c>
      <c r="C885" s="2">
        <v>30378</v>
      </c>
      <c r="D885" s="3">
        <v>3988603</v>
      </c>
      <c r="E885" s="2">
        <f t="shared" si="41"/>
        <v>30378</v>
      </c>
      <c r="F885" s="3">
        <f t="shared" si="42"/>
        <v>0</v>
      </c>
      <c r="G885" s="3">
        <f t="shared" si="43"/>
        <v>0</v>
      </c>
    </row>
    <row r="886" spans="1:7" x14ac:dyDescent="0.25">
      <c r="A886" s="2">
        <v>30379</v>
      </c>
      <c r="B886" s="3">
        <v>3963938</v>
      </c>
      <c r="C886" s="2">
        <v>30379</v>
      </c>
      <c r="D886" s="3">
        <v>3963938</v>
      </c>
      <c r="E886" s="2">
        <f t="shared" si="41"/>
        <v>30379</v>
      </c>
      <c r="F886" s="3">
        <f t="shared" si="42"/>
        <v>0</v>
      </c>
      <c r="G886" s="3">
        <f t="shared" si="43"/>
        <v>0</v>
      </c>
    </row>
    <row r="887" spans="1:7" x14ac:dyDescent="0.25">
      <c r="A887" s="2">
        <v>30380</v>
      </c>
      <c r="B887" s="3">
        <v>3988344</v>
      </c>
      <c r="C887" s="2">
        <v>30380</v>
      </c>
      <c r="D887" s="3">
        <v>3988344</v>
      </c>
      <c r="E887" s="2">
        <f t="shared" si="41"/>
        <v>30380</v>
      </c>
      <c r="F887" s="3">
        <f t="shared" si="42"/>
        <v>0</v>
      </c>
      <c r="G887" s="3">
        <f t="shared" si="43"/>
        <v>0</v>
      </c>
    </row>
    <row r="888" spans="1:7" x14ac:dyDescent="0.25">
      <c r="A888" s="2">
        <v>30381</v>
      </c>
      <c r="B888" s="3">
        <v>4037270</v>
      </c>
      <c r="C888" s="2">
        <v>30381</v>
      </c>
      <c r="D888" s="3">
        <v>4037270</v>
      </c>
      <c r="E888" s="2">
        <f t="shared" si="41"/>
        <v>30381</v>
      </c>
      <c r="F888" s="3">
        <f t="shared" si="42"/>
        <v>0</v>
      </c>
      <c r="G888" s="3">
        <f t="shared" si="43"/>
        <v>0</v>
      </c>
    </row>
    <row r="889" spans="1:7" x14ac:dyDescent="0.25">
      <c r="A889" s="2">
        <v>30382</v>
      </c>
      <c r="B889" s="3">
        <v>4037920</v>
      </c>
      <c r="C889" s="2">
        <v>30382</v>
      </c>
      <c r="D889" s="3">
        <v>4037920</v>
      </c>
      <c r="E889" s="2">
        <f t="shared" si="41"/>
        <v>30382</v>
      </c>
      <c r="F889" s="3">
        <f t="shared" si="42"/>
        <v>0</v>
      </c>
      <c r="G889" s="3">
        <f t="shared" si="43"/>
        <v>0</v>
      </c>
    </row>
    <row r="890" spans="1:7" x14ac:dyDescent="0.25">
      <c r="A890" s="2">
        <v>30383</v>
      </c>
      <c r="B890" s="3">
        <v>4135190</v>
      </c>
      <c r="C890" s="2">
        <v>30383</v>
      </c>
      <c r="D890" s="3">
        <v>4135190</v>
      </c>
      <c r="E890" s="2">
        <f t="shared" si="41"/>
        <v>30383</v>
      </c>
      <c r="F890" s="3">
        <f t="shared" si="42"/>
        <v>0</v>
      </c>
      <c r="G890" s="3">
        <f t="shared" si="43"/>
        <v>0</v>
      </c>
    </row>
    <row r="891" spans="1:7" x14ac:dyDescent="0.25">
      <c r="A891" s="2">
        <v>30384</v>
      </c>
      <c r="B891" s="3">
        <v>4380054</v>
      </c>
      <c r="C891" s="2">
        <v>30384</v>
      </c>
      <c r="D891" s="3">
        <v>4380054</v>
      </c>
      <c r="E891" s="2">
        <f t="shared" si="41"/>
        <v>30384</v>
      </c>
      <c r="F891" s="3">
        <f t="shared" si="42"/>
        <v>0</v>
      </c>
      <c r="G891" s="3">
        <f t="shared" si="43"/>
        <v>0</v>
      </c>
    </row>
    <row r="892" spans="1:7" x14ac:dyDescent="0.25">
      <c r="A892" s="2">
        <v>30385</v>
      </c>
      <c r="B892" s="3">
        <v>4404862</v>
      </c>
      <c r="C892" s="2">
        <v>30385</v>
      </c>
      <c r="D892" s="3">
        <v>4404862</v>
      </c>
      <c r="E892" s="2">
        <f t="shared" si="41"/>
        <v>30385</v>
      </c>
      <c r="F892" s="3">
        <f t="shared" si="42"/>
        <v>0</v>
      </c>
      <c r="G892" s="3">
        <f t="shared" si="43"/>
        <v>0</v>
      </c>
    </row>
    <row r="893" spans="1:7" x14ac:dyDescent="0.25">
      <c r="A893" s="2">
        <v>30386</v>
      </c>
      <c r="B893" s="3">
        <v>4380258</v>
      </c>
      <c r="C893" s="2">
        <v>30386</v>
      </c>
      <c r="D893" s="3">
        <v>4380258</v>
      </c>
      <c r="E893" s="2">
        <f t="shared" si="41"/>
        <v>30386</v>
      </c>
      <c r="F893" s="3">
        <f t="shared" si="42"/>
        <v>0</v>
      </c>
      <c r="G893" s="3">
        <f t="shared" si="43"/>
        <v>0</v>
      </c>
    </row>
    <row r="894" spans="1:7" x14ac:dyDescent="0.25">
      <c r="A894" s="2">
        <v>30387</v>
      </c>
      <c r="B894" s="3">
        <v>4381190</v>
      </c>
      <c r="C894" s="2">
        <v>30387</v>
      </c>
      <c r="D894" s="3">
        <v>4381190</v>
      </c>
      <c r="E894" s="2">
        <f t="shared" si="41"/>
        <v>30387</v>
      </c>
      <c r="F894" s="3">
        <f t="shared" si="42"/>
        <v>0</v>
      </c>
      <c r="G894" s="3">
        <f t="shared" si="43"/>
        <v>0</v>
      </c>
    </row>
    <row r="895" spans="1:7" x14ac:dyDescent="0.25">
      <c r="A895" s="2">
        <v>30388</v>
      </c>
      <c r="B895" s="3">
        <v>3329473</v>
      </c>
      <c r="C895" s="2">
        <v>30388</v>
      </c>
      <c r="D895" s="3">
        <v>3329473</v>
      </c>
      <c r="E895" s="2">
        <f t="shared" si="41"/>
        <v>30388</v>
      </c>
      <c r="F895" s="3">
        <f t="shared" si="42"/>
        <v>0</v>
      </c>
      <c r="G895" s="3">
        <f t="shared" si="43"/>
        <v>0</v>
      </c>
    </row>
    <row r="896" spans="1:7" x14ac:dyDescent="0.25">
      <c r="A896" s="2">
        <v>30389</v>
      </c>
      <c r="B896" s="3">
        <v>2716474</v>
      </c>
      <c r="C896" s="2">
        <v>30389</v>
      </c>
      <c r="D896" s="3">
        <v>2716474</v>
      </c>
      <c r="E896" s="2">
        <f t="shared" si="41"/>
        <v>30389</v>
      </c>
      <c r="F896" s="3">
        <f t="shared" si="42"/>
        <v>0</v>
      </c>
      <c r="G896" s="3">
        <f t="shared" si="43"/>
        <v>0</v>
      </c>
    </row>
    <row r="897" spans="1:7" x14ac:dyDescent="0.25">
      <c r="A897" s="2">
        <v>30390</v>
      </c>
      <c r="B897" s="3">
        <v>4208746</v>
      </c>
      <c r="C897" s="2">
        <v>30390</v>
      </c>
      <c r="D897" s="3">
        <v>4208746</v>
      </c>
      <c r="E897" s="2">
        <f t="shared" si="41"/>
        <v>30390</v>
      </c>
      <c r="F897" s="3">
        <f t="shared" si="42"/>
        <v>0</v>
      </c>
      <c r="G897" s="3">
        <f t="shared" si="43"/>
        <v>0</v>
      </c>
    </row>
    <row r="898" spans="1:7" x14ac:dyDescent="0.25">
      <c r="A898" s="2">
        <v>30391</v>
      </c>
      <c r="B898" s="3">
        <v>4428926</v>
      </c>
      <c r="C898" s="2">
        <v>30391</v>
      </c>
      <c r="D898" s="3">
        <v>4428926</v>
      </c>
      <c r="E898" s="2">
        <f t="shared" si="41"/>
        <v>30391</v>
      </c>
      <c r="F898" s="3">
        <f t="shared" si="42"/>
        <v>0</v>
      </c>
      <c r="G898" s="3">
        <f t="shared" si="43"/>
        <v>0</v>
      </c>
    </row>
    <row r="899" spans="1:7" x14ac:dyDescent="0.25">
      <c r="A899" s="2">
        <v>30392</v>
      </c>
      <c r="B899" s="3">
        <v>4428775</v>
      </c>
      <c r="C899" s="2">
        <v>30392</v>
      </c>
      <c r="D899" s="3">
        <v>4428775</v>
      </c>
      <c r="E899" s="2">
        <f t="shared" ref="E899:E962" si="44">A899</f>
        <v>30392</v>
      </c>
      <c r="F899" s="3">
        <f t="shared" ref="F899:F962" si="45">ABS(B899-D899)</f>
        <v>0</v>
      </c>
      <c r="G899" s="3">
        <f t="shared" ref="G899:G962" si="46">100*F899/D899</f>
        <v>0</v>
      </c>
    </row>
    <row r="900" spans="1:7" x14ac:dyDescent="0.25">
      <c r="A900" s="2">
        <v>30393</v>
      </c>
      <c r="B900" s="3">
        <v>4453180</v>
      </c>
      <c r="C900" s="2">
        <v>30393</v>
      </c>
      <c r="D900" s="3">
        <v>4453180</v>
      </c>
      <c r="E900" s="2">
        <f t="shared" si="44"/>
        <v>30393</v>
      </c>
      <c r="F900" s="3">
        <f t="shared" si="45"/>
        <v>0</v>
      </c>
      <c r="G900" s="3">
        <f t="shared" si="46"/>
        <v>0</v>
      </c>
    </row>
    <row r="901" spans="1:7" x14ac:dyDescent="0.25">
      <c r="A901" s="2">
        <v>30394</v>
      </c>
      <c r="B901" s="3">
        <v>4453136</v>
      </c>
      <c r="C901" s="2">
        <v>30394</v>
      </c>
      <c r="D901" s="3">
        <v>4453136</v>
      </c>
      <c r="E901" s="2">
        <f t="shared" si="44"/>
        <v>30394</v>
      </c>
      <c r="F901" s="3">
        <f t="shared" si="45"/>
        <v>0</v>
      </c>
      <c r="G901" s="3">
        <f t="shared" si="46"/>
        <v>0</v>
      </c>
    </row>
    <row r="902" spans="1:7" x14ac:dyDescent="0.25">
      <c r="A902" s="2">
        <v>30395</v>
      </c>
      <c r="B902" s="3">
        <v>4428637</v>
      </c>
      <c r="C902" s="2">
        <v>30395</v>
      </c>
      <c r="D902" s="3">
        <v>4428637</v>
      </c>
      <c r="E902" s="2">
        <f t="shared" si="44"/>
        <v>30395</v>
      </c>
      <c r="F902" s="3">
        <f t="shared" si="45"/>
        <v>0</v>
      </c>
      <c r="G902" s="3">
        <f t="shared" si="46"/>
        <v>0</v>
      </c>
    </row>
    <row r="903" spans="1:7" x14ac:dyDescent="0.25">
      <c r="A903" s="2">
        <v>30396</v>
      </c>
      <c r="B903" s="3">
        <v>4428610</v>
      </c>
      <c r="C903" s="2">
        <v>30396</v>
      </c>
      <c r="D903" s="3">
        <v>4428610</v>
      </c>
      <c r="E903" s="2">
        <f t="shared" si="44"/>
        <v>30396</v>
      </c>
      <c r="F903" s="3">
        <f t="shared" si="45"/>
        <v>0</v>
      </c>
      <c r="G903" s="3">
        <f t="shared" si="46"/>
        <v>0</v>
      </c>
    </row>
    <row r="904" spans="1:7" x14ac:dyDescent="0.25">
      <c r="A904" s="2">
        <v>30397</v>
      </c>
      <c r="B904" s="3">
        <v>4453066</v>
      </c>
      <c r="C904" s="2">
        <v>30397</v>
      </c>
      <c r="D904" s="3">
        <v>4453066</v>
      </c>
      <c r="E904" s="2">
        <f t="shared" si="44"/>
        <v>30397</v>
      </c>
      <c r="F904" s="3">
        <f t="shared" si="45"/>
        <v>0</v>
      </c>
      <c r="G904" s="3">
        <f t="shared" si="46"/>
        <v>0</v>
      </c>
    </row>
    <row r="905" spans="1:7" x14ac:dyDescent="0.25">
      <c r="A905" s="2">
        <v>30398</v>
      </c>
      <c r="B905" s="3">
        <v>4477507</v>
      </c>
      <c r="C905" s="2">
        <v>30398</v>
      </c>
      <c r="D905" s="3">
        <v>4477507</v>
      </c>
      <c r="E905" s="2">
        <f t="shared" si="44"/>
        <v>30398</v>
      </c>
      <c r="F905" s="3">
        <f t="shared" si="45"/>
        <v>0</v>
      </c>
      <c r="G905" s="3">
        <f t="shared" si="46"/>
        <v>0</v>
      </c>
    </row>
    <row r="906" spans="1:7" x14ac:dyDescent="0.25">
      <c r="A906" s="2">
        <v>30399</v>
      </c>
      <c r="B906" s="3">
        <v>4526431</v>
      </c>
      <c r="C906" s="2">
        <v>30399</v>
      </c>
      <c r="D906" s="3">
        <v>4526431</v>
      </c>
      <c r="E906" s="2">
        <f t="shared" si="44"/>
        <v>30399</v>
      </c>
      <c r="F906" s="3">
        <f t="shared" si="45"/>
        <v>0</v>
      </c>
      <c r="G906" s="3">
        <f t="shared" si="46"/>
        <v>0</v>
      </c>
    </row>
    <row r="907" spans="1:7" x14ac:dyDescent="0.25">
      <c r="A907" s="2">
        <v>30400</v>
      </c>
      <c r="B907" s="3">
        <v>4501943</v>
      </c>
      <c r="C907" s="2">
        <v>30400</v>
      </c>
      <c r="D907" s="3">
        <v>4501943</v>
      </c>
      <c r="E907" s="2">
        <f t="shared" si="44"/>
        <v>30400</v>
      </c>
      <c r="F907" s="3">
        <f t="shared" si="45"/>
        <v>0</v>
      </c>
      <c r="G907" s="3">
        <f t="shared" si="46"/>
        <v>0</v>
      </c>
    </row>
    <row r="908" spans="1:7" x14ac:dyDescent="0.25">
      <c r="A908" s="2">
        <v>30401</v>
      </c>
      <c r="B908" s="3">
        <v>4477466</v>
      </c>
      <c r="C908" s="2">
        <v>30401</v>
      </c>
      <c r="D908" s="3">
        <v>4477466</v>
      </c>
      <c r="E908" s="2">
        <f t="shared" si="44"/>
        <v>30401</v>
      </c>
      <c r="F908" s="3">
        <f t="shared" si="45"/>
        <v>0</v>
      </c>
      <c r="G908" s="3">
        <f t="shared" si="46"/>
        <v>0</v>
      </c>
    </row>
    <row r="909" spans="1:7" x14ac:dyDescent="0.25">
      <c r="A909" s="2">
        <v>30402</v>
      </c>
      <c r="B909" s="3">
        <v>4452990</v>
      </c>
      <c r="C909" s="2">
        <v>30402</v>
      </c>
      <c r="D909" s="3">
        <v>4452990</v>
      </c>
      <c r="E909" s="2">
        <f t="shared" si="44"/>
        <v>30402</v>
      </c>
      <c r="F909" s="3">
        <f t="shared" si="45"/>
        <v>0</v>
      </c>
      <c r="G909" s="3">
        <f t="shared" si="46"/>
        <v>0</v>
      </c>
    </row>
    <row r="910" spans="1:7" x14ac:dyDescent="0.25">
      <c r="A910" s="2">
        <v>30403</v>
      </c>
      <c r="B910" s="3">
        <v>4452982</v>
      </c>
      <c r="C910" s="2">
        <v>30403</v>
      </c>
      <c r="D910" s="3">
        <v>4452982</v>
      </c>
      <c r="E910" s="2">
        <f t="shared" si="44"/>
        <v>30403</v>
      </c>
      <c r="F910" s="3">
        <f t="shared" si="45"/>
        <v>0</v>
      </c>
      <c r="G910" s="3">
        <f t="shared" si="46"/>
        <v>0</v>
      </c>
    </row>
    <row r="911" spans="1:7" x14ac:dyDescent="0.25">
      <c r="A911" s="2">
        <v>30404</v>
      </c>
      <c r="B911" s="3">
        <v>4428512</v>
      </c>
      <c r="C911" s="2">
        <v>30404</v>
      </c>
      <c r="D911" s="3">
        <v>4428512</v>
      </c>
      <c r="E911" s="2">
        <f t="shared" si="44"/>
        <v>30404</v>
      </c>
      <c r="F911" s="3">
        <f t="shared" si="45"/>
        <v>0</v>
      </c>
      <c r="G911" s="3">
        <f t="shared" si="46"/>
        <v>0</v>
      </c>
    </row>
    <row r="912" spans="1:7" x14ac:dyDescent="0.25">
      <c r="A912" s="2">
        <v>30405</v>
      </c>
      <c r="B912" s="3">
        <v>4404221</v>
      </c>
      <c r="C912" s="2">
        <v>30405</v>
      </c>
      <c r="D912" s="3">
        <v>4404221</v>
      </c>
      <c r="E912" s="2">
        <f t="shared" si="44"/>
        <v>30405</v>
      </c>
      <c r="F912" s="3">
        <f t="shared" si="45"/>
        <v>0</v>
      </c>
      <c r="G912" s="3">
        <f t="shared" si="46"/>
        <v>0</v>
      </c>
    </row>
    <row r="913" spans="1:7" x14ac:dyDescent="0.25">
      <c r="A913" s="2">
        <v>30406</v>
      </c>
      <c r="B913" s="3">
        <v>4429315</v>
      </c>
      <c r="C913" s="2">
        <v>30406</v>
      </c>
      <c r="D913" s="3">
        <v>4429315</v>
      </c>
      <c r="E913" s="2">
        <f t="shared" si="44"/>
        <v>30406</v>
      </c>
      <c r="F913" s="3">
        <f t="shared" si="45"/>
        <v>0</v>
      </c>
      <c r="G913" s="3">
        <f t="shared" si="46"/>
        <v>0</v>
      </c>
    </row>
    <row r="914" spans="1:7" x14ac:dyDescent="0.25">
      <c r="A914" s="2">
        <v>30407</v>
      </c>
      <c r="B914" s="3">
        <v>4429396</v>
      </c>
      <c r="C914" s="2">
        <v>30407</v>
      </c>
      <c r="D914" s="3">
        <v>4429396</v>
      </c>
      <c r="E914" s="2">
        <f t="shared" si="44"/>
        <v>30407</v>
      </c>
      <c r="F914" s="3">
        <f t="shared" si="45"/>
        <v>0</v>
      </c>
      <c r="G914" s="3">
        <f t="shared" si="46"/>
        <v>0</v>
      </c>
    </row>
    <row r="915" spans="1:7" x14ac:dyDescent="0.25">
      <c r="A915" s="2">
        <v>30408</v>
      </c>
      <c r="B915" s="3">
        <v>4431320</v>
      </c>
      <c r="C915" s="2">
        <v>30408</v>
      </c>
      <c r="D915" s="3">
        <v>4431320</v>
      </c>
      <c r="E915" s="2">
        <f t="shared" si="44"/>
        <v>30408</v>
      </c>
      <c r="F915" s="3">
        <f t="shared" si="45"/>
        <v>0</v>
      </c>
      <c r="G915" s="3">
        <f t="shared" si="46"/>
        <v>0</v>
      </c>
    </row>
    <row r="916" spans="1:7" x14ac:dyDescent="0.25">
      <c r="A916" s="2">
        <v>30409</v>
      </c>
      <c r="B916" s="3">
        <v>4429471</v>
      </c>
      <c r="C916" s="2">
        <v>30409</v>
      </c>
      <c r="D916" s="3">
        <v>4429471</v>
      </c>
      <c r="E916" s="2">
        <f t="shared" si="44"/>
        <v>30409</v>
      </c>
      <c r="F916" s="3">
        <f t="shared" si="45"/>
        <v>0</v>
      </c>
      <c r="G916" s="3">
        <f t="shared" si="46"/>
        <v>0</v>
      </c>
    </row>
    <row r="917" spans="1:7" x14ac:dyDescent="0.25">
      <c r="A917" s="2">
        <v>30410</v>
      </c>
      <c r="B917" s="3">
        <v>4430726</v>
      </c>
      <c r="C917" s="2">
        <v>30410</v>
      </c>
      <c r="D917" s="3">
        <v>4430726</v>
      </c>
      <c r="E917" s="2">
        <f t="shared" si="44"/>
        <v>30410</v>
      </c>
      <c r="F917" s="3">
        <f t="shared" si="45"/>
        <v>0</v>
      </c>
      <c r="G917" s="3">
        <f t="shared" si="46"/>
        <v>0</v>
      </c>
    </row>
    <row r="918" spans="1:7" x14ac:dyDescent="0.25">
      <c r="A918" s="2">
        <v>30411</v>
      </c>
      <c r="B918" s="3">
        <v>4430100</v>
      </c>
      <c r="C918" s="2">
        <v>30411</v>
      </c>
      <c r="D918" s="3">
        <v>4430100</v>
      </c>
      <c r="E918" s="2">
        <f t="shared" si="44"/>
        <v>30411</v>
      </c>
      <c r="F918" s="3">
        <f t="shared" si="45"/>
        <v>0</v>
      </c>
      <c r="G918" s="3">
        <f t="shared" si="46"/>
        <v>0</v>
      </c>
    </row>
    <row r="919" spans="1:7" x14ac:dyDescent="0.25">
      <c r="A919" s="2">
        <v>30412</v>
      </c>
      <c r="B919" s="3">
        <v>4381480</v>
      </c>
      <c r="C919" s="2">
        <v>30412</v>
      </c>
      <c r="D919" s="3">
        <v>4381480</v>
      </c>
      <c r="E919" s="2">
        <f t="shared" si="44"/>
        <v>30412</v>
      </c>
      <c r="F919" s="3">
        <f t="shared" si="45"/>
        <v>0</v>
      </c>
      <c r="G919" s="3">
        <f t="shared" si="46"/>
        <v>0</v>
      </c>
    </row>
    <row r="920" spans="1:7" x14ac:dyDescent="0.25">
      <c r="A920" s="2">
        <v>30413</v>
      </c>
      <c r="B920" s="3">
        <v>4406794</v>
      </c>
      <c r="C920" s="2">
        <v>30413</v>
      </c>
      <c r="D920" s="3">
        <v>4406794</v>
      </c>
      <c r="E920" s="2">
        <f t="shared" si="44"/>
        <v>30413</v>
      </c>
      <c r="F920" s="3">
        <f t="shared" si="45"/>
        <v>0</v>
      </c>
      <c r="G920" s="3">
        <f t="shared" si="46"/>
        <v>0</v>
      </c>
    </row>
    <row r="921" spans="1:7" x14ac:dyDescent="0.25">
      <c r="A921" s="2">
        <v>30414</v>
      </c>
      <c r="B921" s="3">
        <v>4434680</v>
      </c>
      <c r="C921" s="2">
        <v>30414</v>
      </c>
      <c r="D921" s="3">
        <v>4434680</v>
      </c>
      <c r="E921" s="2">
        <f t="shared" si="44"/>
        <v>30414</v>
      </c>
      <c r="F921" s="3">
        <f t="shared" si="45"/>
        <v>0</v>
      </c>
      <c r="G921" s="3">
        <f t="shared" si="46"/>
        <v>0</v>
      </c>
    </row>
    <row r="922" spans="1:7" x14ac:dyDescent="0.25">
      <c r="A922" s="2">
        <v>30415</v>
      </c>
      <c r="B922" s="3">
        <v>4414254</v>
      </c>
      <c r="C922" s="2">
        <v>30415</v>
      </c>
      <c r="D922" s="3">
        <v>4414254</v>
      </c>
      <c r="E922" s="2">
        <f t="shared" si="44"/>
        <v>30415</v>
      </c>
      <c r="F922" s="3">
        <f t="shared" si="45"/>
        <v>0</v>
      </c>
      <c r="G922" s="3">
        <f t="shared" si="46"/>
        <v>0</v>
      </c>
    </row>
    <row r="923" spans="1:7" x14ac:dyDescent="0.25">
      <c r="A923" s="2">
        <v>30416</v>
      </c>
      <c r="B923" s="3">
        <v>4416941</v>
      </c>
      <c r="C923" s="2">
        <v>30416</v>
      </c>
      <c r="D923" s="3">
        <v>4416941</v>
      </c>
      <c r="E923" s="2">
        <f t="shared" si="44"/>
        <v>30416</v>
      </c>
      <c r="F923" s="3">
        <f t="shared" si="45"/>
        <v>0</v>
      </c>
      <c r="G923" s="3">
        <f t="shared" si="46"/>
        <v>0</v>
      </c>
    </row>
    <row r="924" spans="1:7" x14ac:dyDescent="0.25">
      <c r="A924" s="2">
        <v>30417</v>
      </c>
      <c r="B924" s="3">
        <v>4406242</v>
      </c>
      <c r="C924" s="2">
        <v>30417</v>
      </c>
      <c r="D924" s="3">
        <v>4406242</v>
      </c>
      <c r="E924" s="2">
        <f t="shared" si="44"/>
        <v>30417</v>
      </c>
      <c r="F924" s="3">
        <f t="shared" si="45"/>
        <v>0</v>
      </c>
      <c r="G924" s="3">
        <f t="shared" si="46"/>
        <v>0</v>
      </c>
    </row>
    <row r="925" spans="1:7" x14ac:dyDescent="0.25">
      <c r="A925" s="2">
        <v>30418</v>
      </c>
      <c r="B925" s="3">
        <v>4429470</v>
      </c>
      <c r="C925" s="2">
        <v>30418</v>
      </c>
      <c r="D925" s="3">
        <v>4429470</v>
      </c>
      <c r="E925" s="2">
        <f t="shared" si="44"/>
        <v>30418</v>
      </c>
      <c r="F925" s="3">
        <f t="shared" si="45"/>
        <v>0</v>
      </c>
      <c r="G925" s="3">
        <f t="shared" si="46"/>
        <v>0</v>
      </c>
    </row>
    <row r="926" spans="1:7" x14ac:dyDescent="0.25">
      <c r="A926" s="2">
        <v>30419</v>
      </c>
      <c r="B926" s="3">
        <v>4404754</v>
      </c>
      <c r="C926" s="2">
        <v>30419</v>
      </c>
      <c r="D926" s="3">
        <v>4404754</v>
      </c>
      <c r="E926" s="2">
        <f t="shared" si="44"/>
        <v>30419</v>
      </c>
      <c r="F926" s="3">
        <f t="shared" si="45"/>
        <v>0</v>
      </c>
      <c r="G926" s="3">
        <f t="shared" si="46"/>
        <v>0</v>
      </c>
    </row>
    <row r="927" spans="1:7" x14ac:dyDescent="0.25">
      <c r="A927" s="2">
        <v>30420</v>
      </c>
      <c r="B927" s="3">
        <v>4431052</v>
      </c>
      <c r="C927" s="2">
        <v>30420</v>
      </c>
      <c r="D927" s="3">
        <v>4431052</v>
      </c>
      <c r="E927" s="2">
        <f t="shared" si="44"/>
        <v>30420</v>
      </c>
      <c r="F927" s="3">
        <f t="shared" si="45"/>
        <v>0</v>
      </c>
      <c r="G927" s="3">
        <f t="shared" si="46"/>
        <v>0</v>
      </c>
    </row>
    <row r="928" spans="1:7" x14ac:dyDescent="0.25">
      <c r="A928" s="2">
        <v>30421</v>
      </c>
      <c r="B928" s="3">
        <v>4433938</v>
      </c>
      <c r="C928" s="2">
        <v>30421</v>
      </c>
      <c r="D928" s="3">
        <v>4433938</v>
      </c>
      <c r="E928" s="2">
        <f t="shared" si="44"/>
        <v>30421</v>
      </c>
      <c r="F928" s="3">
        <f t="shared" si="45"/>
        <v>0</v>
      </c>
      <c r="G928" s="3">
        <f t="shared" si="46"/>
        <v>0</v>
      </c>
    </row>
    <row r="929" spans="1:7" x14ac:dyDescent="0.25">
      <c r="A929" s="2">
        <v>30422</v>
      </c>
      <c r="B929" s="3">
        <v>4412136</v>
      </c>
      <c r="C929" s="2">
        <v>30422</v>
      </c>
      <c r="D929" s="3">
        <v>4412136</v>
      </c>
      <c r="E929" s="2">
        <f t="shared" si="44"/>
        <v>30422</v>
      </c>
      <c r="F929" s="3">
        <f t="shared" si="45"/>
        <v>0</v>
      </c>
      <c r="G929" s="3">
        <f t="shared" si="46"/>
        <v>0</v>
      </c>
    </row>
    <row r="930" spans="1:7" x14ac:dyDescent="0.25">
      <c r="A930" s="2">
        <v>30423</v>
      </c>
      <c r="B930" s="3">
        <v>4397287</v>
      </c>
      <c r="C930" s="2">
        <v>30423</v>
      </c>
      <c r="D930" s="3">
        <v>4397287</v>
      </c>
      <c r="E930" s="2">
        <f t="shared" si="44"/>
        <v>30423</v>
      </c>
      <c r="F930" s="3">
        <f t="shared" si="45"/>
        <v>0</v>
      </c>
      <c r="G930" s="3">
        <f t="shared" si="46"/>
        <v>0</v>
      </c>
    </row>
    <row r="931" spans="1:7" x14ac:dyDescent="0.25">
      <c r="A931" s="2">
        <v>30424</v>
      </c>
      <c r="B931" s="3">
        <v>4365768</v>
      </c>
      <c r="C931" s="2">
        <v>30424</v>
      </c>
      <c r="D931" s="3">
        <v>4365768</v>
      </c>
      <c r="E931" s="2">
        <f t="shared" si="44"/>
        <v>30424</v>
      </c>
      <c r="F931" s="3">
        <f t="shared" si="45"/>
        <v>0</v>
      </c>
      <c r="G931" s="3">
        <f t="shared" si="46"/>
        <v>0</v>
      </c>
    </row>
    <row r="932" spans="1:7" x14ac:dyDescent="0.25">
      <c r="A932" s="2">
        <v>30425</v>
      </c>
      <c r="B932" s="3">
        <v>4416256</v>
      </c>
      <c r="C932" s="2">
        <v>30425</v>
      </c>
      <c r="D932" s="3">
        <v>4416256</v>
      </c>
      <c r="E932" s="2">
        <f t="shared" si="44"/>
        <v>30425</v>
      </c>
      <c r="F932" s="3">
        <f t="shared" si="45"/>
        <v>0</v>
      </c>
      <c r="G932" s="3">
        <f t="shared" si="46"/>
        <v>0</v>
      </c>
    </row>
    <row r="933" spans="1:7" x14ac:dyDescent="0.25">
      <c r="A933" s="2">
        <v>30426</v>
      </c>
      <c r="B933" s="3">
        <v>4468298</v>
      </c>
      <c r="C933" s="2">
        <v>30426</v>
      </c>
      <c r="D933" s="3">
        <v>4468298</v>
      </c>
      <c r="E933" s="2">
        <f t="shared" si="44"/>
        <v>30426</v>
      </c>
      <c r="F933" s="3">
        <f t="shared" si="45"/>
        <v>0</v>
      </c>
      <c r="G933" s="3">
        <f t="shared" si="46"/>
        <v>0</v>
      </c>
    </row>
    <row r="934" spans="1:7" x14ac:dyDescent="0.25">
      <c r="A934" s="2">
        <v>30427</v>
      </c>
      <c r="B934" s="3">
        <v>4462278</v>
      </c>
      <c r="C934" s="2">
        <v>30427</v>
      </c>
      <c r="D934" s="3">
        <v>4462278</v>
      </c>
      <c r="E934" s="2">
        <f t="shared" si="44"/>
        <v>30427</v>
      </c>
      <c r="F934" s="3">
        <f t="shared" si="45"/>
        <v>0</v>
      </c>
      <c r="G934" s="3">
        <f t="shared" si="46"/>
        <v>0</v>
      </c>
    </row>
    <row r="935" spans="1:7" x14ac:dyDescent="0.25">
      <c r="A935" s="2">
        <v>30428</v>
      </c>
      <c r="B935" s="3">
        <v>4416970</v>
      </c>
      <c r="C935" s="2">
        <v>30428</v>
      </c>
      <c r="D935" s="3">
        <v>4416970</v>
      </c>
      <c r="E935" s="2">
        <f t="shared" si="44"/>
        <v>30428</v>
      </c>
      <c r="F935" s="3">
        <f t="shared" si="45"/>
        <v>0</v>
      </c>
      <c r="G935" s="3">
        <f t="shared" si="46"/>
        <v>0</v>
      </c>
    </row>
    <row r="936" spans="1:7" x14ac:dyDescent="0.25">
      <c r="A936" s="2">
        <v>30429</v>
      </c>
      <c r="B936" s="3">
        <v>4410256</v>
      </c>
      <c r="C936" s="2">
        <v>30429</v>
      </c>
      <c r="D936" s="3">
        <v>4410256</v>
      </c>
      <c r="E936" s="2">
        <f t="shared" si="44"/>
        <v>30429</v>
      </c>
      <c r="F936" s="3">
        <f t="shared" si="45"/>
        <v>0</v>
      </c>
      <c r="G936" s="3">
        <f t="shared" si="46"/>
        <v>0</v>
      </c>
    </row>
    <row r="937" spans="1:7" x14ac:dyDescent="0.25">
      <c r="A937" s="2">
        <v>30430</v>
      </c>
      <c r="B937" s="3">
        <v>4459528</v>
      </c>
      <c r="C937" s="2">
        <v>30430</v>
      </c>
      <c r="D937" s="3">
        <v>4459528</v>
      </c>
      <c r="E937" s="2">
        <f t="shared" si="44"/>
        <v>30430</v>
      </c>
      <c r="F937" s="3">
        <f t="shared" si="45"/>
        <v>0</v>
      </c>
      <c r="G937" s="3">
        <f t="shared" si="46"/>
        <v>0</v>
      </c>
    </row>
    <row r="938" spans="1:7" x14ac:dyDescent="0.25">
      <c r="A938" s="2">
        <v>30431</v>
      </c>
      <c r="B938" s="3">
        <v>4478574</v>
      </c>
      <c r="C938" s="2">
        <v>30431</v>
      </c>
      <c r="D938" s="3">
        <v>4478574</v>
      </c>
      <c r="E938" s="2">
        <f t="shared" si="44"/>
        <v>30431</v>
      </c>
      <c r="F938" s="3">
        <f t="shared" si="45"/>
        <v>0</v>
      </c>
      <c r="G938" s="3">
        <f t="shared" si="46"/>
        <v>0</v>
      </c>
    </row>
    <row r="939" spans="1:7" x14ac:dyDescent="0.25">
      <c r="A939" s="2">
        <v>30432</v>
      </c>
      <c r="B939" s="3">
        <v>4453823</v>
      </c>
      <c r="C939" s="2">
        <v>30432</v>
      </c>
      <c r="D939" s="3">
        <v>4453823</v>
      </c>
      <c r="E939" s="2">
        <f t="shared" si="44"/>
        <v>30432</v>
      </c>
      <c r="F939" s="3">
        <f t="shared" si="45"/>
        <v>0</v>
      </c>
      <c r="G939" s="3">
        <f t="shared" si="46"/>
        <v>0</v>
      </c>
    </row>
    <row r="940" spans="1:7" x14ac:dyDescent="0.25">
      <c r="A940" s="2">
        <v>30433</v>
      </c>
      <c r="B940" s="3">
        <v>4429588</v>
      </c>
      <c r="C940" s="2">
        <v>30433</v>
      </c>
      <c r="D940" s="3">
        <v>4429588</v>
      </c>
      <c r="E940" s="2">
        <f t="shared" si="44"/>
        <v>30433</v>
      </c>
      <c r="F940" s="3">
        <f t="shared" si="45"/>
        <v>0</v>
      </c>
      <c r="G940" s="3">
        <f t="shared" si="46"/>
        <v>0</v>
      </c>
    </row>
    <row r="941" spans="1:7" x14ac:dyDescent="0.25">
      <c r="A941" s="2">
        <v>30434</v>
      </c>
      <c r="B941" s="3">
        <v>4429603</v>
      </c>
      <c r="C941" s="2">
        <v>30434</v>
      </c>
      <c r="D941" s="3">
        <v>4429603</v>
      </c>
      <c r="E941" s="2">
        <f t="shared" si="44"/>
        <v>30434</v>
      </c>
      <c r="F941" s="3">
        <f t="shared" si="45"/>
        <v>0</v>
      </c>
      <c r="G941" s="3">
        <f t="shared" si="46"/>
        <v>0</v>
      </c>
    </row>
    <row r="942" spans="1:7" x14ac:dyDescent="0.25">
      <c r="A942" s="2">
        <v>30435</v>
      </c>
      <c r="B942" s="3">
        <v>4431836</v>
      </c>
      <c r="C942" s="2">
        <v>30435</v>
      </c>
      <c r="D942" s="3">
        <v>4431836</v>
      </c>
      <c r="E942" s="2">
        <f t="shared" si="44"/>
        <v>30435</v>
      </c>
      <c r="F942" s="3">
        <f t="shared" si="45"/>
        <v>0</v>
      </c>
      <c r="G942" s="3">
        <f t="shared" si="46"/>
        <v>0</v>
      </c>
    </row>
    <row r="943" spans="1:7" x14ac:dyDescent="0.25">
      <c r="A943" s="2">
        <v>30436</v>
      </c>
      <c r="B943" s="3">
        <v>4406354</v>
      </c>
      <c r="C943" s="2">
        <v>30436</v>
      </c>
      <c r="D943" s="3">
        <v>4406354</v>
      </c>
      <c r="E943" s="2">
        <f t="shared" si="44"/>
        <v>30436</v>
      </c>
      <c r="F943" s="3">
        <f t="shared" si="45"/>
        <v>0</v>
      </c>
      <c r="G943" s="3">
        <f t="shared" si="46"/>
        <v>0</v>
      </c>
    </row>
    <row r="944" spans="1:7" x14ac:dyDescent="0.25">
      <c r="A944" s="2">
        <v>30437</v>
      </c>
      <c r="B944" s="3">
        <v>4382366</v>
      </c>
      <c r="C944" s="2">
        <v>30437</v>
      </c>
      <c r="D944" s="3">
        <v>4382366</v>
      </c>
      <c r="E944" s="2">
        <f t="shared" si="44"/>
        <v>30437</v>
      </c>
      <c r="F944" s="3">
        <f t="shared" si="45"/>
        <v>0</v>
      </c>
      <c r="G944" s="3">
        <f t="shared" si="46"/>
        <v>0</v>
      </c>
    </row>
    <row r="945" spans="1:7" x14ac:dyDescent="0.25">
      <c r="A945" s="2">
        <v>30438</v>
      </c>
      <c r="B945" s="3">
        <v>4363096</v>
      </c>
      <c r="C945" s="2">
        <v>30438</v>
      </c>
      <c r="D945" s="3">
        <v>4363096</v>
      </c>
      <c r="E945" s="2">
        <f t="shared" si="44"/>
        <v>30438</v>
      </c>
      <c r="F945" s="3">
        <f t="shared" si="45"/>
        <v>0</v>
      </c>
      <c r="G945" s="3">
        <f t="shared" si="46"/>
        <v>0</v>
      </c>
    </row>
    <row r="946" spans="1:7" x14ac:dyDescent="0.25">
      <c r="A946" s="2">
        <v>30439</v>
      </c>
      <c r="B946" s="3">
        <v>4336621</v>
      </c>
      <c r="C946" s="2">
        <v>30439</v>
      </c>
      <c r="D946" s="3">
        <v>4336621</v>
      </c>
      <c r="E946" s="2">
        <f t="shared" si="44"/>
        <v>30439</v>
      </c>
      <c r="F946" s="3">
        <f t="shared" si="45"/>
        <v>0</v>
      </c>
      <c r="G946" s="3">
        <f t="shared" si="46"/>
        <v>0</v>
      </c>
    </row>
    <row r="947" spans="1:7" x14ac:dyDescent="0.25">
      <c r="A947" s="2">
        <v>30440</v>
      </c>
      <c r="B947" s="3">
        <v>4342586</v>
      </c>
      <c r="C947" s="2">
        <v>30440</v>
      </c>
      <c r="D947" s="3">
        <v>4342586</v>
      </c>
      <c r="E947" s="2">
        <f t="shared" si="44"/>
        <v>30440</v>
      </c>
      <c r="F947" s="3">
        <f t="shared" si="45"/>
        <v>0</v>
      </c>
      <c r="G947" s="3">
        <f t="shared" si="46"/>
        <v>0</v>
      </c>
    </row>
    <row r="948" spans="1:7" x14ac:dyDescent="0.25">
      <c r="A948" s="2">
        <v>30441</v>
      </c>
      <c r="B948" s="3">
        <v>4268828</v>
      </c>
      <c r="C948" s="2">
        <v>30441</v>
      </c>
      <c r="D948" s="3">
        <v>4268828</v>
      </c>
      <c r="E948" s="2">
        <f t="shared" si="44"/>
        <v>30441</v>
      </c>
      <c r="F948" s="3">
        <f t="shared" si="45"/>
        <v>0</v>
      </c>
      <c r="G948" s="3">
        <f t="shared" si="46"/>
        <v>0</v>
      </c>
    </row>
    <row r="949" spans="1:7" x14ac:dyDescent="0.25">
      <c r="A949" s="2">
        <v>30442</v>
      </c>
      <c r="B949" s="3">
        <v>3427579</v>
      </c>
      <c r="C949" s="2">
        <v>30442</v>
      </c>
      <c r="D949" s="3">
        <v>3427579</v>
      </c>
      <c r="E949" s="2">
        <f t="shared" si="44"/>
        <v>30442</v>
      </c>
      <c r="F949" s="3">
        <f t="shared" si="45"/>
        <v>0</v>
      </c>
      <c r="G949" s="3">
        <f t="shared" si="46"/>
        <v>0</v>
      </c>
    </row>
    <row r="950" spans="1:7" x14ac:dyDescent="0.25">
      <c r="A950" s="2">
        <v>30443</v>
      </c>
      <c r="B950" s="3">
        <v>2948940</v>
      </c>
      <c r="C950" s="2">
        <v>30443</v>
      </c>
      <c r="D950" s="3">
        <v>2948940</v>
      </c>
      <c r="E950" s="2">
        <f t="shared" si="44"/>
        <v>30443</v>
      </c>
      <c r="F950" s="3">
        <f t="shared" si="45"/>
        <v>0</v>
      </c>
      <c r="G950" s="3">
        <f t="shared" si="46"/>
        <v>0</v>
      </c>
    </row>
    <row r="951" spans="1:7" x14ac:dyDescent="0.25">
      <c r="A951" s="2">
        <v>30444</v>
      </c>
      <c r="B951" s="3">
        <v>2929804</v>
      </c>
      <c r="C951" s="2">
        <v>30444</v>
      </c>
      <c r="D951" s="3">
        <v>2929804</v>
      </c>
      <c r="E951" s="2">
        <f t="shared" si="44"/>
        <v>30444</v>
      </c>
      <c r="F951" s="3">
        <f t="shared" si="45"/>
        <v>0</v>
      </c>
      <c r="G951" s="3">
        <f t="shared" si="46"/>
        <v>0</v>
      </c>
    </row>
    <row r="952" spans="1:7" x14ac:dyDescent="0.25">
      <c r="A952" s="2">
        <v>30445</v>
      </c>
      <c r="B952" s="3">
        <v>2918798</v>
      </c>
      <c r="C952" s="2">
        <v>30445</v>
      </c>
      <c r="D952" s="3">
        <v>2918798</v>
      </c>
      <c r="E952" s="2">
        <f t="shared" si="44"/>
        <v>30445</v>
      </c>
      <c r="F952" s="3">
        <f t="shared" si="45"/>
        <v>0</v>
      </c>
      <c r="G952" s="3">
        <f t="shared" si="46"/>
        <v>0</v>
      </c>
    </row>
    <row r="953" spans="1:7" x14ac:dyDescent="0.25">
      <c r="A953" s="2">
        <v>30446</v>
      </c>
      <c r="B953" s="3">
        <v>2924028</v>
      </c>
      <c r="C953" s="2">
        <v>30446</v>
      </c>
      <c r="D953" s="3">
        <v>2924028</v>
      </c>
      <c r="E953" s="2">
        <f t="shared" si="44"/>
        <v>30446</v>
      </c>
      <c r="F953" s="3">
        <f t="shared" si="45"/>
        <v>0</v>
      </c>
      <c r="G953" s="3">
        <f t="shared" si="46"/>
        <v>0</v>
      </c>
    </row>
    <row r="954" spans="1:7" x14ac:dyDescent="0.25">
      <c r="A954" s="2">
        <v>30447</v>
      </c>
      <c r="B954" s="3">
        <v>2920653</v>
      </c>
      <c r="C954" s="2">
        <v>30447</v>
      </c>
      <c r="D954" s="3">
        <v>2920653</v>
      </c>
      <c r="E954" s="2">
        <f t="shared" si="44"/>
        <v>30447</v>
      </c>
      <c r="F954" s="3">
        <f t="shared" si="45"/>
        <v>0</v>
      </c>
      <c r="G954" s="3">
        <f t="shared" si="46"/>
        <v>0</v>
      </c>
    </row>
    <row r="955" spans="1:7" x14ac:dyDescent="0.25">
      <c r="A955" s="2">
        <v>30448</v>
      </c>
      <c r="B955" s="3">
        <v>2930349</v>
      </c>
      <c r="C955" s="2">
        <v>30448</v>
      </c>
      <c r="D955" s="3">
        <v>2930349</v>
      </c>
      <c r="E955" s="2">
        <f t="shared" si="44"/>
        <v>30448</v>
      </c>
      <c r="F955" s="3">
        <f t="shared" si="45"/>
        <v>0</v>
      </c>
      <c r="G955" s="3">
        <f t="shared" si="46"/>
        <v>0</v>
      </c>
    </row>
    <row r="956" spans="1:7" x14ac:dyDescent="0.25">
      <c r="A956" s="2">
        <v>30449</v>
      </c>
      <c r="B956" s="3">
        <v>2929683</v>
      </c>
      <c r="C956" s="2">
        <v>30449</v>
      </c>
      <c r="D956" s="3">
        <v>2929683</v>
      </c>
      <c r="E956" s="2">
        <f t="shared" si="44"/>
        <v>30449</v>
      </c>
      <c r="F956" s="3">
        <f t="shared" si="45"/>
        <v>0</v>
      </c>
      <c r="G956" s="3">
        <f t="shared" si="46"/>
        <v>0</v>
      </c>
    </row>
    <row r="957" spans="1:7" x14ac:dyDescent="0.25">
      <c r="A957" s="2">
        <v>30450</v>
      </c>
      <c r="B957" s="3">
        <v>2935712</v>
      </c>
      <c r="C957" s="2">
        <v>30450</v>
      </c>
      <c r="D957" s="3">
        <v>2935712</v>
      </c>
      <c r="E957" s="2">
        <f t="shared" si="44"/>
        <v>30450</v>
      </c>
      <c r="F957" s="3">
        <f t="shared" si="45"/>
        <v>0</v>
      </c>
      <c r="G957" s="3">
        <f t="shared" si="46"/>
        <v>0</v>
      </c>
    </row>
    <row r="958" spans="1:7" x14ac:dyDescent="0.25">
      <c r="A958" s="2">
        <v>30451</v>
      </c>
      <c r="B958" s="3">
        <v>2917948</v>
      </c>
      <c r="C958" s="2">
        <v>30451</v>
      </c>
      <c r="D958" s="3">
        <v>2917948</v>
      </c>
      <c r="E958" s="2">
        <f t="shared" si="44"/>
        <v>30451</v>
      </c>
      <c r="F958" s="3">
        <f t="shared" si="45"/>
        <v>0</v>
      </c>
      <c r="G958" s="3">
        <f t="shared" si="46"/>
        <v>0</v>
      </c>
    </row>
    <row r="959" spans="1:7" x14ac:dyDescent="0.25">
      <c r="A959" s="2">
        <v>30452</v>
      </c>
      <c r="B959" s="3">
        <v>2694497</v>
      </c>
      <c r="C959" s="2">
        <v>30452</v>
      </c>
      <c r="D959" s="3">
        <v>2694497</v>
      </c>
      <c r="E959" s="2">
        <f t="shared" si="44"/>
        <v>30452</v>
      </c>
      <c r="F959" s="3">
        <f t="shared" si="45"/>
        <v>0</v>
      </c>
      <c r="G959" s="3">
        <f t="shared" si="46"/>
        <v>0</v>
      </c>
    </row>
    <row r="960" spans="1:7" x14ac:dyDescent="0.25">
      <c r="A960" s="2">
        <v>30453</v>
      </c>
      <c r="B960" s="3">
        <v>2226239</v>
      </c>
      <c r="C960" s="2">
        <v>30453</v>
      </c>
      <c r="D960" s="3">
        <v>2226239</v>
      </c>
      <c r="E960" s="2">
        <f t="shared" si="44"/>
        <v>30453</v>
      </c>
      <c r="F960" s="3">
        <f t="shared" si="45"/>
        <v>0</v>
      </c>
      <c r="G960" s="3">
        <f t="shared" si="46"/>
        <v>0</v>
      </c>
    </row>
    <row r="961" spans="1:7" x14ac:dyDescent="0.25">
      <c r="A961" s="2">
        <v>30454</v>
      </c>
      <c r="B961" s="3">
        <v>2232212</v>
      </c>
      <c r="C961" s="2">
        <v>30454</v>
      </c>
      <c r="D961" s="3">
        <v>2232212</v>
      </c>
      <c r="E961" s="2">
        <f t="shared" si="44"/>
        <v>30454</v>
      </c>
      <c r="F961" s="3">
        <f t="shared" si="45"/>
        <v>0</v>
      </c>
      <c r="G961" s="3">
        <f t="shared" si="46"/>
        <v>0</v>
      </c>
    </row>
    <row r="962" spans="1:7" x14ac:dyDescent="0.25">
      <c r="A962" s="2">
        <v>30455</v>
      </c>
      <c r="B962" s="3">
        <v>2071681</v>
      </c>
      <c r="C962" s="2">
        <v>30455</v>
      </c>
      <c r="D962" s="3">
        <v>2071681</v>
      </c>
      <c r="E962" s="2">
        <f t="shared" si="44"/>
        <v>30455</v>
      </c>
      <c r="F962" s="3">
        <f t="shared" si="45"/>
        <v>0</v>
      </c>
      <c r="G962" s="3">
        <f t="shared" si="46"/>
        <v>0</v>
      </c>
    </row>
    <row r="963" spans="1:7" x14ac:dyDescent="0.25">
      <c r="A963" s="2">
        <v>30456</v>
      </c>
      <c r="B963" s="3">
        <v>1511698</v>
      </c>
      <c r="C963" s="2">
        <v>30456</v>
      </c>
      <c r="D963" s="3">
        <v>1511698</v>
      </c>
      <c r="E963" s="2">
        <f t="shared" ref="E963:E1026" si="47">A963</f>
        <v>30456</v>
      </c>
      <c r="F963" s="3">
        <f t="shared" ref="F963:F1026" si="48">ABS(B963-D963)</f>
        <v>0</v>
      </c>
      <c r="G963" s="3">
        <f t="shared" ref="G963:G1026" si="49">100*F963/D963</f>
        <v>0</v>
      </c>
    </row>
    <row r="964" spans="1:7" x14ac:dyDescent="0.25">
      <c r="A964" s="2">
        <v>30457</v>
      </c>
      <c r="B964" s="3">
        <v>1524829</v>
      </c>
      <c r="C964" s="2">
        <v>30457</v>
      </c>
      <c r="D964" s="3">
        <v>1524829</v>
      </c>
      <c r="E964" s="2">
        <f t="shared" si="47"/>
        <v>30457</v>
      </c>
      <c r="F964" s="3">
        <f t="shared" si="48"/>
        <v>0</v>
      </c>
      <c r="G964" s="3">
        <f t="shared" si="49"/>
        <v>0</v>
      </c>
    </row>
    <row r="965" spans="1:7" x14ac:dyDescent="0.25">
      <c r="A965" s="2">
        <v>30458</v>
      </c>
      <c r="B965" s="3">
        <v>1532554</v>
      </c>
      <c r="C965" s="2">
        <v>30458</v>
      </c>
      <c r="D965" s="3">
        <v>1532554</v>
      </c>
      <c r="E965" s="2">
        <f t="shared" si="47"/>
        <v>30458</v>
      </c>
      <c r="F965" s="3">
        <f t="shared" si="48"/>
        <v>0</v>
      </c>
      <c r="G965" s="3">
        <f t="shared" si="49"/>
        <v>0</v>
      </c>
    </row>
    <row r="966" spans="1:7" x14ac:dyDescent="0.25">
      <c r="A966" s="2">
        <v>30459</v>
      </c>
      <c r="B966" s="3">
        <v>1117092</v>
      </c>
      <c r="C966" s="2">
        <v>30459</v>
      </c>
      <c r="D966" s="3">
        <v>1117092</v>
      </c>
      <c r="E966" s="2">
        <f t="shared" si="47"/>
        <v>30459</v>
      </c>
      <c r="F966" s="3">
        <f t="shared" si="48"/>
        <v>0</v>
      </c>
      <c r="G966" s="3">
        <f t="shared" si="49"/>
        <v>0</v>
      </c>
    </row>
    <row r="967" spans="1:7" x14ac:dyDescent="0.25">
      <c r="A967" s="2">
        <v>30460</v>
      </c>
      <c r="B967" s="3">
        <v>413322</v>
      </c>
      <c r="C967" s="2">
        <v>30460</v>
      </c>
      <c r="D967" s="3">
        <v>413322</v>
      </c>
      <c r="E967" s="2">
        <f t="shared" si="47"/>
        <v>30460</v>
      </c>
      <c r="F967" s="3">
        <f t="shared" si="48"/>
        <v>0</v>
      </c>
      <c r="G967" s="3">
        <f t="shared" si="49"/>
        <v>0</v>
      </c>
    </row>
    <row r="968" spans="1:7" x14ac:dyDescent="0.25">
      <c r="A968" s="2">
        <v>30461</v>
      </c>
      <c r="B968" s="3">
        <v>181262.1</v>
      </c>
      <c r="C968" s="2">
        <v>30461</v>
      </c>
      <c r="D968" s="3">
        <v>181262.1</v>
      </c>
      <c r="E968" s="2">
        <f t="shared" si="47"/>
        <v>30461</v>
      </c>
      <c r="F968" s="3">
        <f t="shared" si="48"/>
        <v>0</v>
      </c>
      <c r="G968" s="3">
        <f t="shared" si="49"/>
        <v>0</v>
      </c>
    </row>
    <row r="969" spans="1:7" x14ac:dyDescent="0.25">
      <c r="A969" s="2">
        <v>30462</v>
      </c>
      <c r="B969" s="3">
        <v>181066.1</v>
      </c>
      <c r="C969" s="2">
        <v>30462</v>
      </c>
      <c r="D969" s="3">
        <v>181066.1</v>
      </c>
      <c r="E969" s="2">
        <f t="shared" si="47"/>
        <v>30462</v>
      </c>
      <c r="F969" s="3">
        <f t="shared" si="48"/>
        <v>0</v>
      </c>
      <c r="G969" s="3">
        <f t="shared" si="49"/>
        <v>0</v>
      </c>
    </row>
    <row r="970" spans="1:7" x14ac:dyDescent="0.25">
      <c r="A970" s="2">
        <v>30463</v>
      </c>
      <c r="B970" s="3">
        <v>181961.7</v>
      </c>
      <c r="C970" s="2">
        <v>30463</v>
      </c>
      <c r="D970" s="3">
        <v>181961.7</v>
      </c>
      <c r="E970" s="2">
        <f t="shared" si="47"/>
        <v>30463</v>
      </c>
      <c r="F970" s="3">
        <f t="shared" si="48"/>
        <v>0</v>
      </c>
      <c r="G970" s="3">
        <f t="shared" si="49"/>
        <v>0</v>
      </c>
    </row>
    <row r="971" spans="1:7" x14ac:dyDescent="0.25">
      <c r="A971" s="2">
        <v>30464</v>
      </c>
      <c r="B971" s="3">
        <v>181548.7</v>
      </c>
      <c r="C971" s="2">
        <v>30464</v>
      </c>
      <c r="D971" s="3">
        <v>181548.7</v>
      </c>
      <c r="E971" s="2">
        <f t="shared" si="47"/>
        <v>30464</v>
      </c>
      <c r="F971" s="3">
        <f t="shared" si="48"/>
        <v>0</v>
      </c>
      <c r="G971" s="3">
        <f t="shared" si="49"/>
        <v>0</v>
      </c>
    </row>
    <row r="972" spans="1:7" x14ac:dyDescent="0.25">
      <c r="A972" s="2">
        <v>30465</v>
      </c>
      <c r="B972" s="3">
        <v>187711.4</v>
      </c>
      <c r="C972" s="2">
        <v>30465</v>
      </c>
      <c r="D972" s="3">
        <v>187711.4</v>
      </c>
      <c r="E972" s="2">
        <f t="shared" si="47"/>
        <v>30465</v>
      </c>
      <c r="F972" s="3">
        <f t="shared" si="48"/>
        <v>0</v>
      </c>
      <c r="G972" s="3">
        <f t="shared" si="49"/>
        <v>0</v>
      </c>
    </row>
    <row r="973" spans="1:7" x14ac:dyDescent="0.25">
      <c r="A973" s="2">
        <v>30466</v>
      </c>
      <c r="B973" s="3">
        <v>179967.6</v>
      </c>
      <c r="C973" s="2">
        <v>30466</v>
      </c>
      <c r="D973" s="3">
        <v>179967.6</v>
      </c>
      <c r="E973" s="2">
        <f t="shared" si="47"/>
        <v>30466</v>
      </c>
      <c r="F973" s="3">
        <f t="shared" si="48"/>
        <v>0</v>
      </c>
      <c r="G973" s="3">
        <f t="shared" si="49"/>
        <v>0</v>
      </c>
    </row>
    <row r="974" spans="1:7" x14ac:dyDescent="0.25">
      <c r="A974" s="2">
        <v>30467</v>
      </c>
      <c r="B974" s="3">
        <v>177881</v>
      </c>
      <c r="C974" s="2">
        <v>30467</v>
      </c>
      <c r="D974" s="3">
        <v>177881</v>
      </c>
      <c r="E974" s="2">
        <f t="shared" si="47"/>
        <v>30467</v>
      </c>
      <c r="F974" s="3">
        <f t="shared" si="48"/>
        <v>0</v>
      </c>
      <c r="G974" s="3">
        <f t="shared" si="49"/>
        <v>0</v>
      </c>
    </row>
    <row r="975" spans="1:7" x14ac:dyDescent="0.25">
      <c r="A975" s="2">
        <v>30468</v>
      </c>
      <c r="B975" s="3">
        <v>415302.9</v>
      </c>
      <c r="C975" s="2">
        <v>30468</v>
      </c>
      <c r="D975" s="3">
        <v>415302.9</v>
      </c>
      <c r="E975" s="2">
        <f t="shared" si="47"/>
        <v>30468</v>
      </c>
      <c r="F975" s="3">
        <f t="shared" si="48"/>
        <v>0</v>
      </c>
      <c r="G975" s="3">
        <f t="shared" si="49"/>
        <v>0</v>
      </c>
    </row>
    <row r="976" spans="1:7" x14ac:dyDescent="0.25">
      <c r="A976" s="2">
        <v>30469</v>
      </c>
      <c r="B976" s="3">
        <v>1118606</v>
      </c>
      <c r="C976" s="2">
        <v>30469</v>
      </c>
      <c r="D976" s="3">
        <v>1118606</v>
      </c>
      <c r="E976" s="2">
        <f t="shared" si="47"/>
        <v>30469</v>
      </c>
      <c r="F976" s="3">
        <f t="shared" si="48"/>
        <v>0</v>
      </c>
      <c r="G976" s="3">
        <f t="shared" si="49"/>
        <v>0</v>
      </c>
    </row>
    <row r="977" spans="1:7" x14ac:dyDescent="0.25">
      <c r="A977" s="2">
        <v>30470</v>
      </c>
      <c r="B977" s="3">
        <v>1930753</v>
      </c>
      <c r="C977" s="2">
        <v>30470</v>
      </c>
      <c r="D977" s="3">
        <v>1930753</v>
      </c>
      <c r="E977" s="2">
        <f t="shared" si="47"/>
        <v>30470</v>
      </c>
      <c r="F977" s="3">
        <f t="shared" si="48"/>
        <v>0</v>
      </c>
      <c r="G977" s="3">
        <f t="shared" si="49"/>
        <v>0</v>
      </c>
    </row>
    <row r="978" spans="1:7" x14ac:dyDescent="0.25">
      <c r="A978" s="2">
        <v>30471</v>
      </c>
      <c r="B978" s="3">
        <v>2328499</v>
      </c>
      <c r="C978" s="2">
        <v>30471</v>
      </c>
      <c r="D978" s="3">
        <v>2328499</v>
      </c>
      <c r="E978" s="2">
        <f t="shared" si="47"/>
        <v>30471</v>
      </c>
      <c r="F978" s="3">
        <f t="shared" si="48"/>
        <v>0</v>
      </c>
      <c r="G978" s="3">
        <f t="shared" si="49"/>
        <v>0</v>
      </c>
    </row>
    <row r="979" spans="1:7" x14ac:dyDescent="0.25">
      <c r="A979" s="2">
        <v>30472</v>
      </c>
      <c r="B979" s="3">
        <v>2327008</v>
      </c>
      <c r="C979" s="2">
        <v>30472</v>
      </c>
      <c r="D979" s="3">
        <v>2327008</v>
      </c>
      <c r="E979" s="2">
        <f t="shared" si="47"/>
        <v>30472</v>
      </c>
      <c r="F979" s="3">
        <f t="shared" si="48"/>
        <v>0</v>
      </c>
      <c r="G979" s="3">
        <f t="shared" si="49"/>
        <v>0</v>
      </c>
    </row>
    <row r="980" spans="1:7" x14ac:dyDescent="0.25">
      <c r="A980" s="2">
        <v>30473</v>
      </c>
      <c r="B980" s="3">
        <v>2330886</v>
      </c>
      <c r="C980" s="2">
        <v>30473</v>
      </c>
      <c r="D980" s="3">
        <v>2330886</v>
      </c>
      <c r="E980" s="2">
        <f t="shared" si="47"/>
        <v>30473</v>
      </c>
      <c r="F980" s="3">
        <f t="shared" si="48"/>
        <v>0</v>
      </c>
      <c r="G980" s="3">
        <f t="shared" si="49"/>
        <v>0</v>
      </c>
    </row>
    <row r="981" spans="1:7" x14ac:dyDescent="0.25">
      <c r="A981" s="2">
        <v>30474</v>
      </c>
      <c r="B981" s="3">
        <v>2857396</v>
      </c>
      <c r="C981" s="2">
        <v>30474</v>
      </c>
      <c r="D981" s="3">
        <v>2857396</v>
      </c>
      <c r="E981" s="2">
        <f t="shared" si="47"/>
        <v>30474</v>
      </c>
      <c r="F981" s="3">
        <f t="shared" si="48"/>
        <v>0</v>
      </c>
      <c r="G981" s="3">
        <f t="shared" si="49"/>
        <v>0</v>
      </c>
    </row>
    <row r="982" spans="1:7" x14ac:dyDescent="0.25">
      <c r="A982" s="2">
        <v>30475</v>
      </c>
      <c r="B982" s="3">
        <v>3592840</v>
      </c>
      <c r="C982" s="2">
        <v>30475</v>
      </c>
      <c r="D982" s="3">
        <v>3592840</v>
      </c>
      <c r="E982" s="2">
        <f t="shared" si="47"/>
        <v>30475</v>
      </c>
      <c r="F982" s="3">
        <f t="shared" si="48"/>
        <v>0</v>
      </c>
      <c r="G982" s="3">
        <f t="shared" si="49"/>
        <v>0</v>
      </c>
    </row>
    <row r="983" spans="1:7" x14ac:dyDescent="0.25">
      <c r="A983" s="2">
        <v>30476</v>
      </c>
      <c r="B983" s="3">
        <v>3907300</v>
      </c>
      <c r="C983" s="2">
        <v>30476</v>
      </c>
      <c r="D983" s="3">
        <v>3907300</v>
      </c>
      <c r="E983" s="2">
        <f t="shared" si="47"/>
        <v>30476</v>
      </c>
      <c r="F983" s="3">
        <f t="shared" si="48"/>
        <v>0</v>
      </c>
      <c r="G983" s="3">
        <f t="shared" si="49"/>
        <v>0</v>
      </c>
    </row>
    <row r="984" spans="1:7" x14ac:dyDescent="0.25">
      <c r="A984" s="2">
        <v>30477</v>
      </c>
      <c r="B984" s="3">
        <v>3100374</v>
      </c>
      <c r="C984" s="2">
        <v>30477</v>
      </c>
      <c r="D984" s="3">
        <v>3100374</v>
      </c>
      <c r="E984" s="2">
        <f t="shared" si="47"/>
        <v>30477</v>
      </c>
      <c r="F984" s="3">
        <f t="shared" si="48"/>
        <v>0</v>
      </c>
      <c r="G984" s="3">
        <f t="shared" si="49"/>
        <v>0</v>
      </c>
    </row>
    <row r="985" spans="1:7" x14ac:dyDescent="0.25">
      <c r="A985" s="2">
        <v>30478</v>
      </c>
      <c r="B985" s="3">
        <v>2395239</v>
      </c>
      <c r="C985" s="2">
        <v>30478</v>
      </c>
      <c r="D985" s="3">
        <v>2395239</v>
      </c>
      <c r="E985" s="2">
        <f t="shared" si="47"/>
        <v>30478</v>
      </c>
      <c r="F985" s="3">
        <f t="shared" si="48"/>
        <v>0</v>
      </c>
      <c r="G985" s="3">
        <f t="shared" si="49"/>
        <v>0</v>
      </c>
    </row>
    <row r="986" spans="1:7" x14ac:dyDescent="0.25">
      <c r="A986" s="2">
        <v>30479</v>
      </c>
      <c r="B986" s="3">
        <v>2392664</v>
      </c>
      <c r="C986" s="2">
        <v>30479</v>
      </c>
      <c r="D986" s="3">
        <v>2392664</v>
      </c>
      <c r="E986" s="2">
        <f t="shared" si="47"/>
        <v>30479</v>
      </c>
      <c r="F986" s="3">
        <f t="shared" si="48"/>
        <v>0</v>
      </c>
      <c r="G986" s="3">
        <f t="shared" si="49"/>
        <v>0</v>
      </c>
    </row>
    <row r="987" spans="1:7" x14ac:dyDescent="0.25">
      <c r="A987" s="2">
        <v>30480</v>
      </c>
      <c r="B987" s="3">
        <v>2926609</v>
      </c>
      <c r="C987" s="2">
        <v>30480</v>
      </c>
      <c r="D987" s="3">
        <v>2926609</v>
      </c>
      <c r="E987" s="2">
        <f t="shared" si="47"/>
        <v>30480</v>
      </c>
      <c r="F987" s="3">
        <f t="shared" si="48"/>
        <v>0</v>
      </c>
      <c r="G987" s="3">
        <f t="shared" si="49"/>
        <v>0</v>
      </c>
    </row>
    <row r="988" spans="1:7" x14ac:dyDescent="0.25">
      <c r="A988" s="2">
        <v>30481</v>
      </c>
      <c r="B988" s="3">
        <v>3221236</v>
      </c>
      <c r="C988" s="2">
        <v>30481</v>
      </c>
      <c r="D988" s="3">
        <v>3221236</v>
      </c>
      <c r="E988" s="2">
        <f t="shared" si="47"/>
        <v>30481</v>
      </c>
      <c r="F988" s="3">
        <f t="shared" si="48"/>
        <v>0</v>
      </c>
      <c r="G988" s="3">
        <f t="shared" si="49"/>
        <v>0</v>
      </c>
    </row>
    <row r="989" spans="1:7" x14ac:dyDescent="0.25">
      <c r="A989" s="2">
        <v>30482</v>
      </c>
      <c r="B989" s="3">
        <v>3220185</v>
      </c>
      <c r="C989" s="2">
        <v>30482</v>
      </c>
      <c r="D989" s="3">
        <v>3220185</v>
      </c>
      <c r="E989" s="2">
        <f t="shared" si="47"/>
        <v>30482</v>
      </c>
      <c r="F989" s="3">
        <f t="shared" si="48"/>
        <v>0</v>
      </c>
      <c r="G989" s="3">
        <f t="shared" si="49"/>
        <v>0</v>
      </c>
    </row>
    <row r="990" spans="1:7" x14ac:dyDescent="0.25">
      <c r="A990" s="2">
        <v>30483</v>
      </c>
      <c r="B990" s="3">
        <v>3171131</v>
      </c>
      <c r="C990" s="2">
        <v>30483</v>
      </c>
      <c r="D990" s="3">
        <v>3171131</v>
      </c>
      <c r="E990" s="2">
        <f t="shared" si="47"/>
        <v>30483</v>
      </c>
      <c r="F990" s="3">
        <f t="shared" si="48"/>
        <v>0</v>
      </c>
      <c r="G990" s="3">
        <f t="shared" si="49"/>
        <v>0</v>
      </c>
    </row>
    <row r="991" spans="1:7" x14ac:dyDescent="0.25">
      <c r="A991" s="2">
        <v>30484</v>
      </c>
      <c r="B991" s="3">
        <v>3465240</v>
      </c>
      <c r="C991" s="2">
        <v>30484</v>
      </c>
      <c r="D991" s="3">
        <v>3465240</v>
      </c>
      <c r="E991" s="2">
        <f t="shared" si="47"/>
        <v>30484</v>
      </c>
      <c r="F991" s="3">
        <f t="shared" si="48"/>
        <v>0</v>
      </c>
      <c r="G991" s="3">
        <f t="shared" si="49"/>
        <v>0</v>
      </c>
    </row>
    <row r="992" spans="1:7" x14ac:dyDescent="0.25">
      <c r="A992" s="2">
        <v>30485</v>
      </c>
      <c r="B992" s="3">
        <v>3876856</v>
      </c>
      <c r="C992" s="2">
        <v>30485</v>
      </c>
      <c r="D992" s="3">
        <v>3876856</v>
      </c>
      <c r="E992" s="2">
        <f t="shared" si="47"/>
        <v>30485</v>
      </c>
      <c r="F992" s="3">
        <f t="shared" si="48"/>
        <v>0</v>
      </c>
      <c r="G992" s="3">
        <f t="shared" si="49"/>
        <v>0</v>
      </c>
    </row>
    <row r="993" spans="1:7" x14ac:dyDescent="0.25">
      <c r="A993" s="2">
        <v>30486</v>
      </c>
      <c r="B993" s="3">
        <v>3483644</v>
      </c>
      <c r="C993" s="2">
        <v>30486</v>
      </c>
      <c r="D993" s="3">
        <v>3483644</v>
      </c>
      <c r="E993" s="2">
        <f t="shared" si="47"/>
        <v>30486</v>
      </c>
      <c r="F993" s="3">
        <f t="shared" si="48"/>
        <v>0</v>
      </c>
      <c r="G993" s="3">
        <f t="shared" si="49"/>
        <v>0</v>
      </c>
    </row>
    <row r="994" spans="1:7" x14ac:dyDescent="0.25">
      <c r="A994" s="2">
        <v>30487</v>
      </c>
      <c r="B994" s="3">
        <v>2751082</v>
      </c>
      <c r="C994" s="2">
        <v>30487</v>
      </c>
      <c r="D994" s="3">
        <v>2751082</v>
      </c>
      <c r="E994" s="2">
        <f t="shared" si="47"/>
        <v>30487</v>
      </c>
      <c r="F994" s="3">
        <f t="shared" si="48"/>
        <v>0</v>
      </c>
      <c r="G994" s="3">
        <f t="shared" si="49"/>
        <v>0</v>
      </c>
    </row>
    <row r="995" spans="1:7" x14ac:dyDescent="0.25">
      <c r="A995" s="2">
        <v>30488</v>
      </c>
      <c r="B995" s="3">
        <v>1985683</v>
      </c>
      <c r="C995" s="2">
        <v>30488</v>
      </c>
      <c r="D995" s="3">
        <v>1985683</v>
      </c>
      <c r="E995" s="2">
        <f t="shared" si="47"/>
        <v>30488</v>
      </c>
      <c r="F995" s="3">
        <f t="shared" si="48"/>
        <v>0</v>
      </c>
      <c r="G995" s="3">
        <f t="shared" si="49"/>
        <v>0</v>
      </c>
    </row>
    <row r="996" spans="1:7" x14ac:dyDescent="0.25">
      <c r="A996" s="2">
        <v>30489</v>
      </c>
      <c r="B996" s="3">
        <v>1560576</v>
      </c>
      <c r="C996" s="2">
        <v>30489</v>
      </c>
      <c r="D996" s="3">
        <v>1560576</v>
      </c>
      <c r="E996" s="2">
        <f t="shared" si="47"/>
        <v>30489</v>
      </c>
      <c r="F996" s="3">
        <f t="shared" si="48"/>
        <v>0</v>
      </c>
      <c r="G996" s="3">
        <f t="shared" si="49"/>
        <v>0</v>
      </c>
    </row>
    <row r="997" spans="1:7" x14ac:dyDescent="0.25">
      <c r="A997" s="2">
        <v>30490</v>
      </c>
      <c r="B997" s="3">
        <v>1550308</v>
      </c>
      <c r="C997" s="2">
        <v>30490</v>
      </c>
      <c r="D997" s="3">
        <v>1550308</v>
      </c>
      <c r="E997" s="2">
        <f t="shared" si="47"/>
        <v>30490</v>
      </c>
      <c r="F997" s="3">
        <f t="shared" si="48"/>
        <v>0</v>
      </c>
      <c r="G997" s="3">
        <f t="shared" si="49"/>
        <v>0</v>
      </c>
    </row>
    <row r="998" spans="1:7" x14ac:dyDescent="0.25">
      <c r="A998" s="2">
        <v>30491</v>
      </c>
      <c r="B998" s="3">
        <v>1546795</v>
      </c>
      <c r="C998" s="2">
        <v>30491</v>
      </c>
      <c r="D998" s="3">
        <v>1546795</v>
      </c>
      <c r="E998" s="2">
        <f t="shared" si="47"/>
        <v>30491</v>
      </c>
      <c r="F998" s="3">
        <f t="shared" si="48"/>
        <v>0</v>
      </c>
      <c r="G998" s="3">
        <f t="shared" si="49"/>
        <v>0</v>
      </c>
    </row>
    <row r="999" spans="1:7" x14ac:dyDescent="0.25">
      <c r="A999" s="2">
        <v>30492</v>
      </c>
      <c r="B999" s="3">
        <v>1552220</v>
      </c>
      <c r="C999" s="2">
        <v>30492</v>
      </c>
      <c r="D999" s="3">
        <v>1552220</v>
      </c>
      <c r="E999" s="2">
        <f t="shared" si="47"/>
        <v>30492</v>
      </c>
      <c r="F999" s="3">
        <f t="shared" si="48"/>
        <v>0</v>
      </c>
      <c r="G999" s="3">
        <f t="shared" si="49"/>
        <v>0</v>
      </c>
    </row>
    <row r="1000" spans="1:7" x14ac:dyDescent="0.25">
      <c r="A1000" s="2">
        <v>30493</v>
      </c>
      <c r="B1000" s="3">
        <v>1548564</v>
      </c>
      <c r="C1000" s="2">
        <v>30493</v>
      </c>
      <c r="D1000" s="3">
        <v>1548564</v>
      </c>
      <c r="E1000" s="2">
        <f t="shared" si="47"/>
        <v>30493</v>
      </c>
      <c r="F1000" s="3">
        <f t="shared" si="48"/>
        <v>0</v>
      </c>
      <c r="G1000" s="3">
        <f t="shared" si="49"/>
        <v>0</v>
      </c>
    </row>
    <row r="1001" spans="1:7" x14ac:dyDescent="0.25">
      <c r="A1001" s="2">
        <v>30494</v>
      </c>
      <c r="B1001" s="3">
        <v>1549008</v>
      </c>
      <c r="C1001" s="2">
        <v>30494</v>
      </c>
      <c r="D1001" s="3">
        <v>1549008</v>
      </c>
      <c r="E1001" s="2">
        <f t="shared" si="47"/>
        <v>30494</v>
      </c>
      <c r="F1001" s="3">
        <f t="shared" si="48"/>
        <v>0</v>
      </c>
      <c r="G1001" s="3">
        <f t="shared" si="49"/>
        <v>0</v>
      </c>
    </row>
    <row r="1002" spans="1:7" x14ac:dyDescent="0.25">
      <c r="A1002" s="2">
        <v>30495</v>
      </c>
      <c r="B1002" s="3">
        <v>1801035</v>
      </c>
      <c r="C1002" s="2">
        <v>30495</v>
      </c>
      <c r="D1002" s="3">
        <v>1801035</v>
      </c>
      <c r="E1002" s="2">
        <f t="shared" si="47"/>
        <v>30495</v>
      </c>
      <c r="F1002" s="3">
        <f t="shared" si="48"/>
        <v>0</v>
      </c>
      <c r="G1002" s="3">
        <f t="shared" si="49"/>
        <v>0</v>
      </c>
    </row>
    <row r="1003" spans="1:7" x14ac:dyDescent="0.25">
      <c r="A1003" s="2">
        <v>30496</v>
      </c>
      <c r="B1003" s="3">
        <v>2316825</v>
      </c>
      <c r="C1003" s="2">
        <v>30496</v>
      </c>
      <c r="D1003" s="3">
        <v>2316825</v>
      </c>
      <c r="E1003" s="2">
        <f t="shared" si="47"/>
        <v>30496</v>
      </c>
      <c r="F1003" s="3">
        <f t="shared" si="48"/>
        <v>0</v>
      </c>
      <c r="G1003" s="3">
        <f t="shared" si="49"/>
        <v>0</v>
      </c>
    </row>
    <row r="1004" spans="1:7" x14ac:dyDescent="0.25">
      <c r="A1004" s="2">
        <v>30497</v>
      </c>
      <c r="B1004" s="3">
        <v>1952735</v>
      </c>
      <c r="C1004" s="2">
        <v>30497</v>
      </c>
      <c r="D1004" s="3">
        <v>1952735</v>
      </c>
      <c r="E1004" s="2">
        <f t="shared" si="47"/>
        <v>30497</v>
      </c>
      <c r="F1004" s="3">
        <f t="shared" si="48"/>
        <v>0</v>
      </c>
      <c r="G1004" s="3">
        <f t="shared" si="49"/>
        <v>0</v>
      </c>
    </row>
    <row r="1005" spans="1:7" x14ac:dyDescent="0.25">
      <c r="A1005" s="2">
        <v>30498</v>
      </c>
      <c r="B1005" s="3">
        <v>1423300</v>
      </c>
      <c r="C1005" s="2">
        <v>30498</v>
      </c>
      <c r="D1005" s="3">
        <v>1423300</v>
      </c>
      <c r="E1005" s="2">
        <f t="shared" si="47"/>
        <v>30498</v>
      </c>
      <c r="F1005" s="3">
        <f t="shared" si="48"/>
        <v>0</v>
      </c>
      <c r="G1005" s="3">
        <f t="shared" si="49"/>
        <v>0</v>
      </c>
    </row>
    <row r="1006" spans="1:7" x14ac:dyDescent="0.25">
      <c r="A1006" s="2">
        <v>30499</v>
      </c>
      <c r="B1006" s="3">
        <v>1407423</v>
      </c>
      <c r="C1006" s="2">
        <v>30499</v>
      </c>
      <c r="D1006" s="3">
        <v>1407423</v>
      </c>
      <c r="E1006" s="2">
        <f t="shared" si="47"/>
        <v>30499</v>
      </c>
      <c r="F1006" s="3">
        <f t="shared" si="48"/>
        <v>0</v>
      </c>
      <c r="G1006" s="3">
        <f t="shared" si="49"/>
        <v>0</v>
      </c>
    </row>
    <row r="1007" spans="1:7" x14ac:dyDescent="0.25">
      <c r="A1007" s="2">
        <v>30500</v>
      </c>
      <c r="B1007" s="3">
        <v>1410609</v>
      </c>
      <c r="C1007" s="2">
        <v>30500</v>
      </c>
      <c r="D1007" s="3">
        <v>1410609</v>
      </c>
      <c r="E1007" s="2">
        <f t="shared" si="47"/>
        <v>30500</v>
      </c>
      <c r="F1007" s="3">
        <f t="shared" si="48"/>
        <v>0</v>
      </c>
      <c r="G1007" s="3">
        <f t="shared" si="49"/>
        <v>0</v>
      </c>
    </row>
    <row r="1008" spans="1:7" x14ac:dyDescent="0.25">
      <c r="A1008" s="2">
        <v>30501</v>
      </c>
      <c r="B1008" s="3">
        <v>1407369</v>
      </c>
      <c r="C1008" s="2">
        <v>30501</v>
      </c>
      <c r="D1008" s="3">
        <v>1407369</v>
      </c>
      <c r="E1008" s="2">
        <f t="shared" si="47"/>
        <v>30501</v>
      </c>
      <c r="F1008" s="3">
        <f t="shared" si="48"/>
        <v>0</v>
      </c>
      <c r="G1008" s="3">
        <f t="shared" si="49"/>
        <v>0</v>
      </c>
    </row>
    <row r="1009" spans="1:7" x14ac:dyDescent="0.25">
      <c r="A1009" s="2">
        <v>30502</v>
      </c>
      <c r="B1009" s="3">
        <v>1965035</v>
      </c>
      <c r="C1009" s="2">
        <v>30502</v>
      </c>
      <c r="D1009" s="3">
        <v>1965035</v>
      </c>
      <c r="E1009" s="2">
        <f t="shared" si="47"/>
        <v>30502</v>
      </c>
      <c r="F1009" s="3">
        <f t="shared" si="48"/>
        <v>0</v>
      </c>
      <c r="G1009" s="3">
        <f t="shared" si="49"/>
        <v>0</v>
      </c>
    </row>
    <row r="1010" spans="1:7" x14ac:dyDescent="0.25">
      <c r="A1010" s="2">
        <v>30503</v>
      </c>
      <c r="B1010" s="3">
        <v>3498926</v>
      </c>
      <c r="C1010" s="2">
        <v>30503</v>
      </c>
      <c r="D1010" s="3">
        <v>3498926</v>
      </c>
      <c r="E1010" s="2">
        <f t="shared" si="47"/>
        <v>30503</v>
      </c>
      <c r="F1010" s="3">
        <f t="shared" si="48"/>
        <v>0</v>
      </c>
      <c r="G1010" s="3">
        <f t="shared" si="49"/>
        <v>0</v>
      </c>
    </row>
    <row r="1011" spans="1:7" x14ac:dyDescent="0.25">
      <c r="A1011" s="2">
        <v>30504</v>
      </c>
      <c r="B1011" s="3">
        <v>3792433</v>
      </c>
      <c r="C1011" s="2">
        <v>30504</v>
      </c>
      <c r="D1011" s="3">
        <v>3792433</v>
      </c>
      <c r="E1011" s="2">
        <f t="shared" si="47"/>
        <v>30504</v>
      </c>
      <c r="F1011" s="3">
        <f t="shared" si="48"/>
        <v>0</v>
      </c>
      <c r="G1011" s="3">
        <f t="shared" si="49"/>
        <v>0</v>
      </c>
    </row>
    <row r="1012" spans="1:7" x14ac:dyDescent="0.25">
      <c r="A1012" s="2">
        <v>30505</v>
      </c>
      <c r="B1012" s="3">
        <v>3792378</v>
      </c>
      <c r="C1012" s="2">
        <v>30505</v>
      </c>
      <c r="D1012" s="3">
        <v>3792378</v>
      </c>
      <c r="E1012" s="2">
        <f t="shared" si="47"/>
        <v>30505</v>
      </c>
      <c r="F1012" s="3">
        <f t="shared" si="48"/>
        <v>0</v>
      </c>
      <c r="G1012" s="3">
        <f t="shared" si="49"/>
        <v>0</v>
      </c>
    </row>
    <row r="1013" spans="1:7" x14ac:dyDescent="0.25">
      <c r="A1013" s="2">
        <v>30506</v>
      </c>
      <c r="B1013" s="3">
        <v>3816808</v>
      </c>
      <c r="C1013" s="2">
        <v>30506</v>
      </c>
      <c r="D1013" s="3">
        <v>3816808</v>
      </c>
      <c r="E1013" s="2">
        <f t="shared" si="47"/>
        <v>30506</v>
      </c>
      <c r="F1013" s="3">
        <f t="shared" si="48"/>
        <v>0</v>
      </c>
      <c r="G1013" s="3">
        <f t="shared" si="49"/>
        <v>0</v>
      </c>
    </row>
    <row r="1014" spans="1:7" x14ac:dyDescent="0.25">
      <c r="A1014" s="2">
        <v>30507</v>
      </c>
      <c r="B1014" s="3">
        <v>3816785</v>
      </c>
      <c r="C1014" s="2">
        <v>30507</v>
      </c>
      <c r="D1014" s="3">
        <v>3816785</v>
      </c>
      <c r="E1014" s="2">
        <f t="shared" si="47"/>
        <v>30507</v>
      </c>
      <c r="F1014" s="3">
        <f t="shared" si="48"/>
        <v>0</v>
      </c>
      <c r="G1014" s="3">
        <f t="shared" si="49"/>
        <v>0</v>
      </c>
    </row>
    <row r="1015" spans="1:7" x14ac:dyDescent="0.25">
      <c r="A1015" s="2">
        <v>30508</v>
      </c>
      <c r="B1015" s="3">
        <v>3816769</v>
      </c>
      <c r="C1015" s="2">
        <v>30508</v>
      </c>
      <c r="D1015" s="3">
        <v>3816769</v>
      </c>
      <c r="E1015" s="2">
        <f t="shared" si="47"/>
        <v>30508</v>
      </c>
      <c r="F1015" s="3">
        <f t="shared" si="48"/>
        <v>0</v>
      </c>
      <c r="G1015" s="3">
        <f t="shared" si="49"/>
        <v>0</v>
      </c>
    </row>
    <row r="1016" spans="1:7" x14ac:dyDescent="0.25">
      <c r="A1016" s="2">
        <v>30509</v>
      </c>
      <c r="B1016" s="3">
        <v>4134800</v>
      </c>
      <c r="C1016" s="2">
        <v>30509</v>
      </c>
      <c r="D1016" s="3">
        <v>4134800</v>
      </c>
      <c r="E1016" s="2">
        <f t="shared" si="47"/>
        <v>30509</v>
      </c>
      <c r="F1016" s="3">
        <f t="shared" si="48"/>
        <v>0</v>
      </c>
      <c r="G1016" s="3">
        <f t="shared" si="49"/>
        <v>0</v>
      </c>
    </row>
    <row r="1017" spans="1:7" x14ac:dyDescent="0.25">
      <c r="A1017" s="2">
        <v>30510</v>
      </c>
      <c r="B1017" s="3">
        <v>4379437</v>
      </c>
      <c r="C1017" s="2">
        <v>30510</v>
      </c>
      <c r="D1017" s="3">
        <v>4379437</v>
      </c>
      <c r="E1017" s="2">
        <f t="shared" si="47"/>
        <v>30510</v>
      </c>
      <c r="F1017" s="3">
        <f t="shared" si="48"/>
        <v>0</v>
      </c>
      <c r="G1017" s="3">
        <f t="shared" si="49"/>
        <v>0</v>
      </c>
    </row>
    <row r="1018" spans="1:7" x14ac:dyDescent="0.25">
      <c r="A1018" s="2">
        <v>30511</v>
      </c>
      <c r="B1018" s="3">
        <v>4379422</v>
      </c>
      <c r="C1018" s="2">
        <v>30511</v>
      </c>
      <c r="D1018" s="3">
        <v>4379422</v>
      </c>
      <c r="E1018" s="2">
        <f t="shared" si="47"/>
        <v>30511</v>
      </c>
      <c r="F1018" s="3">
        <f t="shared" si="48"/>
        <v>0</v>
      </c>
      <c r="G1018" s="3">
        <f t="shared" si="49"/>
        <v>0</v>
      </c>
    </row>
    <row r="1019" spans="1:7" x14ac:dyDescent="0.25">
      <c r="A1019" s="2">
        <v>30512</v>
      </c>
      <c r="B1019" s="3">
        <v>4379413</v>
      </c>
      <c r="C1019" s="2">
        <v>30512</v>
      </c>
      <c r="D1019" s="3">
        <v>4379413</v>
      </c>
      <c r="E1019" s="2">
        <f t="shared" si="47"/>
        <v>30512</v>
      </c>
      <c r="F1019" s="3">
        <f t="shared" si="48"/>
        <v>0</v>
      </c>
      <c r="G1019" s="3">
        <f t="shared" si="49"/>
        <v>0</v>
      </c>
    </row>
    <row r="1020" spans="1:7" x14ac:dyDescent="0.25">
      <c r="A1020" s="2">
        <v>30513</v>
      </c>
      <c r="B1020" s="3">
        <v>4379407</v>
      </c>
      <c r="C1020" s="2">
        <v>30513</v>
      </c>
      <c r="D1020" s="3">
        <v>4379407</v>
      </c>
      <c r="E1020" s="2">
        <f t="shared" si="47"/>
        <v>30513</v>
      </c>
      <c r="F1020" s="3">
        <f t="shared" si="48"/>
        <v>0</v>
      </c>
      <c r="G1020" s="3">
        <f t="shared" si="49"/>
        <v>0</v>
      </c>
    </row>
    <row r="1021" spans="1:7" x14ac:dyDescent="0.25">
      <c r="A1021" s="2">
        <v>30514</v>
      </c>
      <c r="B1021" s="3">
        <v>4257075</v>
      </c>
      <c r="C1021" s="2">
        <v>30514</v>
      </c>
      <c r="D1021" s="3">
        <v>4257075</v>
      </c>
      <c r="E1021" s="2">
        <f t="shared" si="47"/>
        <v>30514</v>
      </c>
      <c r="F1021" s="3">
        <f t="shared" si="48"/>
        <v>0</v>
      </c>
      <c r="G1021" s="3">
        <f t="shared" si="49"/>
        <v>0</v>
      </c>
    </row>
    <row r="1022" spans="1:7" x14ac:dyDescent="0.25">
      <c r="A1022" s="2">
        <v>30515</v>
      </c>
      <c r="B1022" s="3">
        <v>3302907</v>
      </c>
      <c r="C1022" s="2">
        <v>30515</v>
      </c>
      <c r="D1022" s="3">
        <v>3302907</v>
      </c>
      <c r="E1022" s="2">
        <f t="shared" si="47"/>
        <v>30515</v>
      </c>
      <c r="F1022" s="3">
        <f t="shared" si="48"/>
        <v>0</v>
      </c>
      <c r="G1022" s="3">
        <f t="shared" si="49"/>
        <v>0</v>
      </c>
    </row>
    <row r="1023" spans="1:7" x14ac:dyDescent="0.25">
      <c r="A1023" s="2">
        <v>30516</v>
      </c>
      <c r="B1023" s="3">
        <v>2666795</v>
      </c>
      <c r="C1023" s="2">
        <v>30516</v>
      </c>
      <c r="D1023" s="3">
        <v>2666795</v>
      </c>
      <c r="E1023" s="2">
        <f t="shared" si="47"/>
        <v>30516</v>
      </c>
      <c r="F1023" s="3">
        <f t="shared" si="48"/>
        <v>0</v>
      </c>
      <c r="G1023" s="3">
        <f t="shared" si="49"/>
        <v>0</v>
      </c>
    </row>
    <row r="1024" spans="1:7" x14ac:dyDescent="0.25">
      <c r="A1024" s="2">
        <v>30517</v>
      </c>
      <c r="B1024" s="3">
        <v>2231301</v>
      </c>
      <c r="C1024" s="2">
        <v>30517</v>
      </c>
      <c r="D1024" s="3">
        <v>2231301</v>
      </c>
      <c r="E1024" s="2">
        <f t="shared" si="47"/>
        <v>30517</v>
      </c>
      <c r="F1024" s="3">
        <f t="shared" si="48"/>
        <v>0</v>
      </c>
      <c r="G1024" s="3">
        <f t="shared" si="49"/>
        <v>0</v>
      </c>
    </row>
    <row r="1025" spans="1:7" x14ac:dyDescent="0.25">
      <c r="A1025" s="2">
        <v>30518</v>
      </c>
      <c r="B1025" s="3">
        <v>2226406</v>
      </c>
      <c r="C1025" s="2">
        <v>30518</v>
      </c>
      <c r="D1025" s="3">
        <v>2226406</v>
      </c>
      <c r="E1025" s="2">
        <f t="shared" si="47"/>
        <v>30518</v>
      </c>
      <c r="F1025" s="3">
        <f t="shared" si="48"/>
        <v>0</v>
      </c>
      <c r="G1025" s="3">
        <f t="shared" si="49"/>
        <v>0</v>
      </c>
    </row>
    <row r="1026" spans="1:7" x14ac:dyDescent="0.25">
      <c r="A1026" s="2">
        <v>30519</v>
      </c>
      <c r="B1026" s="3">
        <v>1915689</v>
      </c>
      <c r="C1026" s="2">
        <v>30519</v>
      </c>
      <c r="D1026" s="3">
        <v>1915689</v>
      </c>
      <c r="E1026" s="2">
        <f t="shared" si="47"/>
        <v>30519</v>
      </c>
      <c r="F1026" s="3">
        <f t="shared" si="48"/>
        <v>0</v>
      </c>
      <c r="G1026" s="3">
        <f t="shared" si="49"/>
        <v>0</v>
      </c>
    </row>
    <row r="1027" spans="1:7" x14ac:dyDescent="0.25">
      <c r="A1027" s="2">
        <v>30520</v>
      </c>
      <c r="B1027" s="3">
        <v>1445945</v>
      </c>
      <c r="C1027" s="2">
        <v>30520</v>
      </c>
      <c r="D1027" s="3">
        <v>1445945</v>
      </c>
      <c r="E1027" s="2">
        <f t="shared" ref="E1027:E1090" si="50">A1027</f>
        <v>30520</v>
      </c>
      <c r="F1027" s="3">
        <f t="shared" ref="F1027:F1090" si="51">ABS(B1027-D1027)</f>
        <v>0</v>
      </c>
      <c r="G1027" s="3">
        <f t="shared" ref="G1027:G1090" si="52">100*F1027/D1027</f>
        <v>0</v>
      </c>
    </row>
    <row r="1028" spans="1:7" x14ac:dyDescent="0.25">
      <c r="A1028" s="2">
        <v>30521</v>
      </c>
      <c r="B1028" s="3">
        <v>1441260</v>
      </c>
      <c r="C1028" s="2">
        <v>30521</v>
      </c>
      <c r="D1028" s="3">
        <v>1441260</v>
      </c>
      <c r="E1028" s="2">
        <f t="shared" si="50"/>
        <v>30521</v>
      </c>
      <c r="F1028" s="3">
        <f t="shared" si="51"/>
        <v>0</v>
      </c>
      <c r="G1028" s="3">
        <f t="shared" si="52"/>
        <v>0</v>
      </c>
    </row>
    <row r="1029" spans="1:7" x14ac:dyDescent="0.25">
      <c r="A1029" s="2">
        <v>30522</v>
      </c>
      <c r="B1029" s="3">
        <v>1441074</v>
      </c>
      <c r="C1029" s="2">
        <v>30522</v>
      </c>
      <c r="D1029" s="3">
        <v>1441074</v>
      </c>
      <c r="E1029" s="2">
        <f t="shared" si="50"/>
        <v>30522</v>
      </c>
      <c r="F1029" s="3">
        <f t="shared" si="51"/>
        <v>0</v>
      </c>
      <c r="G1029" s="3">
        <f t="shared" si="52"/>
        <v>0</v>
      </c>
    </row>
    <row r="1030" spans="1:7" x14ac:dyDescent="0.25">
      <c r="A1030" s="2">
        <v>30523</v>
      </c>
      <c r="B1030" s="3">
        <v>1426390</v>
      </c>
      <c r="C1030" s="2">
        <v>30523</v>
      </c>
      <c r="D1030" s="3">
        <v>1426390</v>
      </c>
      <c r="E1030" s="2">
        <f t="shared" si="50"/>
        <v>30523</v>
      </c>
      <c r="F1030" s="3">
        <f t="shared" si="51"/>
        <v>0</v>
      </c>
      <c r="G1030" s="3">
        <f t="shared" si="52"/>
        <v>0</v>
      </c>
    </row>
    <row r="1031" spans="1:7" x14ac:dyDescent="0.25">
      <c r="A1031" s="2">
        <v>30524</v>
      </c>
      <c r="B1031" s="3">
        <v>1419047</v>
      </c>
      <c r="C1031" s="2">
        <v>30524</v>
      </c>
      <c r="D1031" s="3">
        <v>1419047</v>
      </c>
      <c r="E1031" s="2">
        <f t="shared" si="50"/>
        <v>30524</v>
      </c>
      <c r="F1031" s="3">
        <f t="shared" si="51"/>
        <v>0</v>
      </c>
      <c r="G1031" s="3">
        <f t="shared" si="52"/>
        <v>0</v>
      </c>
    </row>
    <row r="1032" spans="1:7" x14ac:dyDescent="0.25">
      <c r="A1032" s="2">
        <v>30525</v>
      </c>
      <c r="B1032" s="3">
        <v>1416598</v>
      </c>
      <c r="C1032" s="2">
        <v>30525</v>
      </c>
      <c r="D1032" s="3">
        <v>1416598</v>
      </c>
      <c r="E1032" s="2">
        <f t="shared" si="50"/>
        <v>30525</v>
      </c>
      <c r="F1032" s="3">
        <f t="shared" si="51"/>
        <v>0</v>
      </c>
      <c r="G1032" s="3">
        <f t="shared" si="52"/>
        <v>0</v>
      </c>
    </row>
    <row r="1033" spans="1:7" x14ac:dyDescent="0.25">
      <c r="A1033" s="2">
        <v>30526</v>
      </c>
      <c r="B1033" s="3">
        <v>1416595</v>
      </c>
      <c r="C1033" s="2">
        <v>30526</v>
      </c>
      <c r="D1033" s="3">
        <v>1416595</v>
      </c>
      <c r="E1033" s="2">
        <f t="shared" si="50"/>
        <v>30526</v>
      </c>
      <c r="F1033" s="3">
        <f t="shared" si="51"/>
        <v>0</v>
      </c>
      <c r="G1033" s="3">
        <f t="shared" si="52"/>
        <v>0</v>
      </c>
    </row>
    <row r="1034" spans="1:7" x14ac:dyDescent="0.25">
      <c r="A1034" s="2">
        <v>30527</v>
      </c>
      <c r="B1034" s="3">
        <v>1416593</v>
      </c>
      <c r="C1034" s="2">
        <v>30527</v>
      </c>
      <c r="D1034" s="3">
        <v>1416593</v>
      </c>
      <c r="E1034" s="2">
        <f t="shared" si="50"/>
        <v>30527</v>
      </c>
      <c r="F1034" s="3">
        <f t="shared" si="51"/>
        <v>0</v>
      </c>
      <c r="G1034" s="3">
        <f t="shared" si="52"/>
        <v>0</v>
      </c>
    </row>
    <row r="1035" spans="1:7" x14ac:dyDescent="0.25">
      <c r="A1035" s="2">
        <v>30528</v>
      </c>
      <c r="B1035" s="3">
        <v>1416590</v>
      </c>
      <c r="C1035" s="2">
        <v>30528</v>
      </c>
      <c r="D1035" s="3">
        <v>1416590</v>
      </c>
      <c r="E1035" s="2">
        <f t="shared" si="50"/>
        <v>30528</v>
      </c>
      <c r="F1035" s="3">
        <f t="shared" si="51"/>
        <v>0</v>
      </c>
      <c r="G1035" s="3">
        <f t="shared" si="52"/>
        <v>0</v>
      </c>
    </row>
    <row r="1036" spans="1:7" x14ac:dyDescent="0.25">
      <c r="A1036" s="2">
        <v>30529</v>
      </c>
      <c r="B1036" s="3">
        <v>1414142</v>
      </c>
      <c r="C1036" s="2">
        <v>30529</v>
      </c>
      <c r="D1036" s="3">
        <v>1414142</v>
      </c>
      <c r="E1036" s="2">
        <f t="shared" si="50"/>
        <v>30529</v>
      </c>
      <c r="F1036" s="3">
        <f t="shared" si="51"/>
        <v>0</v>
      </c>
      <c r="G1036" s="3">
        <f t="shared" si="52"/>
        <v>0</v>
      </c>
    </row>
    <row r="1037" spans="1:7" x14ac:dyDescent="0.25">
      <c r="A1037" s="2">
        <v>30530</v>
      </c>
      <c r="B1037" s="3">
        <v>1416587</v>
      </c>
      <c r="C1037" s="2">
        <v>30530</v>
      </c>
      <c r="D1037" s="3">
        <v>1416587</v>
      </c>
      <c r="E1037" s="2">
        <f t="shared" si="50"/>
        <v>30530</v>
      </c>
      <c r="F1037" s="3">
        <f t="shared" si="51"/>
        <v>0</v>
      </c>
      <c r="G1037" s="3">
        <f t="shared" si="52"/>
        <v>0</v>
      </c>
    </row>
    <row r="1038" spans="1:7" x14ac:dyDescent="0.25">
      <c r="A1038" s="2">
        <v>30531</v>
      </c>
      <c r="B1038" s="3">
        <v>1416586</v>
      </c>
      <c r="C1038" s="2">
        <v>30531</v>
      </c>
      <c r="D1038" s="3">
        <v>1416586</v>
      </c>
      <c r="E1038" s="2">
        <f t="shared" si="50"/>
        <v>30531</v>
      </c>
      <c r="F1038" s="3">
        <f t="shared" si="51"/>
        <v>0</v>
      </c>
      <c r="G1038" s="3">
        <f t="shared" si="52"/>
        <v>0</v>
      </c>
    </row>
    <row r="1039" spans="1:7" x14ac:dyDescent="0.25">
      <c r="A1039" s="2">
        <v>30532</v>
      </c>
      <c r="B1039" s="3">
        <v>1416584</v>
      </c>
      <c r="C1039" s="2">
        <v>30532</v>
      </c>
      <c r="D1039" s="3">
        <v>1416584</v>
      </c>
      <c r="E1039" s="2">
        <f t="shared" si="50"/>
        <v>30532</v>
      </c>
      <c r="F1039" s="3">
        <f t="shared" si="51"/>
        <v>0</v>
      </c>
      <c r="G1039" s="3">
        <f t="shared" si="52"/>
        <v>0</v>
      </c>
    </row>
    <row r="1040" spans="1:7" x14ac:dyDescent="0.25">
      <c r="A1040" s="2">
        <v>30533</v>
      </c>
      <c r="B1040" s="3">
        <v>1416583</v>
      </c>
      <c r="C1040" s="2">
        <v>30533</v>
      </c>
      <c r="D1040" s="3">
        <v>1416583</v>
      </c>
      <c r="E1040" s="2">
        <f t="shared" si="50"/>
        <v>30533</v>
      </c>
      <c r="F1040" s="3">
        <f t="shared" si="51"/>
        <v>0</v>
      </c>
      <c r="G1040" s="3">
        <f t="shared" si="52"/>
        <v>0</v>
      </c>
    </row>
    <row r="1041" spans="1:7" x14ac:dyDescent="0.25">
      <c r="A1041" s="2">
        <v>30534</v>
      </c>
      <c r="B1041" s="3">
        <v>1416777</v>
      </c>
      <c r="C1041" s="2">
        <v>30534</v>
      </c>
      <c r="D1041" s="3">
        <v>1416777</v>
      </c>
      <c r="E1041" s="2">
        <f t="shared" si="50"/>
        <v>30534</v>
      </c>
      <c r="F1041" s="3">
        <f t="shared" si="51"/>
        <v>0</v>
      </c>
      <c r="G1041" s="3">
        <f t="shared" si="52"/>
        <v>0</v>
      </c>
    </row>
    <row r="1042" spans="1:7" x14ac:dyDescent="0.25">
      <c r="A1042" s="2">
        <v>30535</v>
      </c>
      <c r="B1042" s="3">
        <v>1416825</v>
      </c>
      <c r="C1042" s="2">
        <v>30535</v>
      </c>
      <c r="D1042" s="3">
        <v>1416825</v>
      </c>
      <c r="E1042" s="2">
        <f t="shared" si="50"/>
        <v>30535</v>
      </c>
      <c r="F1042" s="3">
        <f t="shared" si="51"/>
        <v>0</v>
      </c>
      <c r="G1042" s="3">
        <f t="shared" si="52"/>
        <v>0</v>
      </c>
    </row>
    <row r="1043" spans="1:7" x14ac:dyDescent="0.25">
      <c r="A1043" s="2">
        <v>30536</v>
      </c>
      <c r="B1043" s="3">
        <v>1414188</v>
      </c>
      <c r="C1043" s="2">
        <v>30536</v>
      </c>
      <c r="D1043" s="3">
        <v>1414188</v>
      </c>
      <c r="E1043" s="2">
        <f t="shared" si="50"/>
        <v>30536</v>
      </c>
      <c r="F1043" s="3">
        <f t="shared" si="51"/>
        <v>0</v>
      </c>
      <c r="G1043" s="3">
        <f t="shared" si="52"/>
        <v>0</v>
      </c>
    </row>
    <row r="1044" spans="1:7" x14ac:dyDescent="0.25">
      <c r="A1044" s="2">
        <v>30537</v>
      </c>
      <c r="B1044" s="3">
        <v>1416627</v>
      </c>
      <c r="C1044" s="2">
        <v>30537</v>
      </c>
      <c r="D1044" s="3">
        <v>1416627</v>
      </c>
      <c r="E1044" s="2">
        <f t="shared" si="50"/>
        <v>30537</v>
      </c>
      <c r="F1044" s="3">
        <f t="shared" si="51"/>
        <v>0</v>
      </c>
      <c r="G1044" s="3">
        <f t="shared" si="52"/>
        <v>0</v>
      </c>
    </row>
    <row r="1045" spans="1:7" x14ac:dyDescent="0.25">
      <c r="A1045" s="2">
        <v>30538</v>
      </c>
      <c r="B1045" s="3">
        <v>1416620</v>
      </c>
      <c r="C1045" s="2">
        <v>30538</v>
      </c>
      <c r="D1045" s="3">
        <v>1416620</v>
      </c>
      <c r="E1045" s="2">
        <f t="shared" si="50"/>
        <v>30538</v>
      </c>
      <c r="F1045" s="3">
        <f t="shared" si="51"/>
        <v>0</v>
      </c>
      <c r="G1045" s="3">
        <f t="shared" si="52"/>
        <v>0</v>
      </c>
    </row>
    <row r="1046" spans="1:7" x14ac:dyDescent="0.25">
      <c r="A1046" s="2">
        <v>30539</v>
      </c>
      <c r="B1046" s="3">
        <v>1416614</v>
      </c>
      <c r="C1046" s="2">
        <v>30539</v>
      </c>
      <c r="D1046" s="3">
        <v>1416614</v>
      </c>
      <c r="E1046" s="2">
        <f t="shared" si="50"/>
        <v>30539</v>
      </c>
      <c r="F1046" s="3">
        <f t="shared" si="51"/>
        <v>0</v>
      </c>
      <c r="G1046" s="3">
        <f t="shared" si="52"/>
        <v>0</v>
      </c>
    </row>
    <row r="1047" spans="1:7" x14ac:dyDescent="0.25">
      <c r="A1047" s="2">
        <v>30540</v>
      </c>
      <c r="B1047" s="3">
        <v>1416610</v>
      </c>
      <c r="C1047" s="2">
        <v>30540</v>
      </c>
      <c r="D1047" s="3">
        <v>1416610</v>
      </c>
      <c r="E1047" s="2">
        <f t="shared" si="50"/>
        <v>30540</v>
      </c>
      <c r="F1047" s="3">
        <f t="shared" si="51"/>
        <v>0</v>
      </c>
      <c r="G1047" s="3">
        <f t="shared" si="52"/>
        <v>0</v>
      </c>
    </row>
    <row r="1048" spans="1:7" x14ac:dyDescent="0.25">
      <c r="A1048" s="2">
        <v>30541</v>
      </c>
      <c r="B1048" s="3">
        <v>1416605</v>
      </c>
      <c r="C1048" s="2">
        <v>30541</v>
      </c>
      <c r="D1048" s="3">
        <v>1416605</v>
      </c>
      <c r="E1048" s="2">
        <f t="shared" si="50"/>
        <v>30541</v>
      </c>
      <c r="F1048" s="3">
        <f t="shared" si="51"/>
        <v>0</v>
      </c>
      <c r="G1048" s="3">
        <f t="shared" si="52"/>
        <v>0</v>
      </c>
    </row>
    <row r="1049" spans="1:7" x14ac:dyDescent="0.25">
      <c r="A1049" s="2">
        <v>30542</v>
      </c>
      <c r="B1049" s="3">
        <v>1421920</v>
      </c>
      <c r="C1049" s="2">
        <v>30542</v>
      </c>
      <c r="D1049" s="3">
        <v>1421920</v>
      </c>
      <c r="E1049" s="2">
        <f t="shared" si="50"/>
        <v>30542</v>
      </c>
      <c r="F1049" s="3">
        <f t="shared" si="51"/>
        <v>0</v>
      </c>
      <c r="G1049" s="3">
        <f t="shared" si="52"/>
        <v>0</v>
      </c>
    </row>
    <row r="1050" spans="1:7" x14ac:dyDescent="0.25">
      <c r="A1050" s="2">
        <v>30543</v>
      </c>
      <c r="B1050" s="3">
        <v>1434019</v>
      </c>
      <c r="C1050" s="2">
        <v>30543</v>
      </c>
      <c r="D1050" s="3">
        <v>1434019</v>
      </c>
      <c r="E1050" s="2">
        <f t="shared" si="50"/>
        <v>30543</v>
      </c>
      <c r="F1050" s="3">
        <f t="shared" si="51"/>
        <v>0</v>
      </c>
      <c r="G1050" s="3">
        <f t="shared" si="52"/>
        <v>0</v>
      </c>
    </row>
    <row r="1051" spans="1:7" x14ac:dyDescent="0.25">
      <c r="A1051" s="2">
        <v>30544</v>
      </c>
      <c r="B1051" s="3">
        <v>1434054</v>
      </c>
      <c r="C1051" s="2">
        <v>30544</v>
      </c>
      <c r="D1051" s="3">
        <v>1434054</v>
      </c>
      <c r="E1051" s="2">
        <f t="shared" si="50"/>
        <v>30544</v>
      </c>
      <c r="F1051" s="3">
        <f t="shared" si="51"/>
        <v>0</v>
      </c>
      <c r="G1051" s="3">
        <f t="shared" si="52"/>
        <v>0</v>
      </c>
    </row>
    <row r="1052" spans="1:7" x14ac:dyDescent="0.25">
      <c r="A1052" s="2">
        <v>30545</v>
      </c>
      <c r="B1052" s="3">
        <v>1433840</v>
      </c>
      <c r="C1052" s="2">
        <v>30545</v>
      </c>
      <c r="D1052" s="3">
        <v>1433840</v>
      </c>
      <c r="E1052" s="2">
        <f t="shared" si="50"/>
        <v>30545</v>
      </c>
      <c r="F1052" s="3">
        <f t="shared" si="51"/>
        <v>0</v>
      </c>
      <c r="G1052" s="3">
        <f t="shared" si="52"/>
        <v>0</v>
      </c>
    </row>
    <row r="1053" spans="1:7" x14ac:dyDescent="0.25">
      <c r="A1053" s="2">
        <v>30546</v>
      </c>
      <c r="B1053" s="3">
        <v>1433818</v>
      </c>
      <c r="C1053" s="2">
        <v>30546</v>
      </c>
      <c r="D1053" s="3">
        <v>1433818</v>
      </c>
      <c r="E1053" s="2">
        <f t="shared" si="50"/>
        <v>30546</v>
      </c>
      <c r="F1053" s="3">
        <f t="shared" si="51"/>
        <v>0</v>
      </c>
      <c r="G1053" s="3">
        <f t="shared" si="52"/>
        <v>0</v>
      </c>
    </row>
    <row r="1054" spans="1:7" x14ac:dyDescent="0.25">
      <c r="A1054" s="2">
        <v>30547</v>
      </c>
      <c r="B1054" s="3">
        <v>1434268</v>
      </c>
      <c r="C1054" s="2">
        <v>30547</v>
      </c>
      <c r="D1054" s="3">
        <v>1434268</v>
      </c>
      <c r="E1054" s="2">
        <f t="shared" si="50"/>
        <v>30547</v>
      </c>
      <c r="F1054" s="3">
        <f t="shared" si="51"/>
        <v>0</v>
      </c>
      <c r="G1054" s="3">
        <f t="shared" si="52"/>
        <v>0</v>
      </c>
    </row>
    <row r="1055" spans="1:7" x14ac:dyDescent="0.25">
      <c r="A1055" s="2">
        <v>30548</v>
      </c>
      <c r="B1055" s="3">
        <v>1433866</v>
      </c>
      <c r="C1055" s="2">
        <v>30548</v>
      </c>
      <c r="D1055" s="3">
        <v>1433866</v>
      </c>
      <c r="E1055" s="2">
        <f t="shared" si="50"/>
        <v>30548</v>
      </c>
      <c r="F1055" s="3">
        <f t="shared" si="51"/>
        <v>0</v>
      </c>
      <c r="G1055" s="3">
        <f t="shared" si="52"/>
        <v>0</v>
      </c>
    </row>
    <row r="1056" spans="1:7" x14ac:dyDescent="0.25">
      <c r="A1056" s="2">
        <v>30549</v>
      </c>
      <c r="B1056" s="3">
        <v>1433839</v>
      </c>
      <c r="C1056" s="2">
        <v>30549</v>
      </c>
      <c r="D1056" s="3">
        <v>1433839</v>
      </c>
      <c r="E1056" s="2">
        <f t="shared" si="50"/>
        <v>30549</v>
      </c>
      <c r="F1056" s="3">
        <f t="shared" si="51"/>
        <v>0</v>
      </c>
      <c r="G1056" s="3">
        <f t="shared" si="52"/>
        <v>0</v>
      </c>
    </row>
    <row r="1057" spans="1:7" x14ac:dyDescent="0.25">
      <c r="A1057" s="2">
        <v>30550</v>
      </c>
      <c r="B1057" s="3">
        <v>1436264</v>
      </c>
      <c r="C1057" s="2">
        <v>30550</v>
      </c>
      <c r="D1057" s="3">
        <v>1436264</v>
      </c>
      <c r="E1057" s="2">
        <f t="shared" si="50"/>
        <v>30550</v>
      </c>
      <c r="F1057" s="3">
        <f t="shared" si="51"/>
        <v>0</v>
      </c>
      <c r="G1057" s="3">
        <f t="shared" si="52"/>
        <v>0</v>
      </c>
    </row>
    <row r="1058" spans="1:7" x14ac:dyDescent="0.25">
      <c r="A1058" s="2">
        <v>30551</v>
      </c>
      <c r="B1058" s="3">
        <v>1419120</v>
      </c>
      <c r="C1058" s="2">
        <v>30551</v>
      </c>
      <c r="D1058" s="3">
        <v>1419120</v>
      </c>
      <c r="E1058" s="2">
        <f t="shared" si="50"/>
        <v>30551</v>
      </c>
      <c r="F1058" s="3">
        <f t="shared" si="51"/>
        <v>0</v>
      </c>
      <c r="G1058" s="3">
        <f t="shared" si="52"/>
        <v>0</v>
      </c>
    </row>
    <row r="1059" spans="1:7" x14ac:dyDescent="0.25">
      <c r="A1059" s="2">
        <v>30552</v>
      </c>
      <c r="B1059" s="3">
        <v>1247846</v>
      </c>
      <c r="C1059" s="2">
        <v>30552</v>
      </c>
      <c r="D1059" s="3">
        <v>1247846</v>
      </c>
      <c r="E1059" s="2">
        <f t="shared" si="50"/>
        <v>30552</v>
      </c>
      <c r="F1059" s="3">
        <f t="shared" si="51"/>
        <v>0</v>
      </c>
      <c r="G1059" s="3">
        <f t="shared" si="52"/>
        <v>0</v>
      </c>
    </row>
    <row r="1060" spans="1:7" x14ac:dyDescent="0.25">
      <c r="A1060" s="2">
        <v>30553</v>
      </c>
      <c r="B1060" s="3">
        <v>1321231</v>
      </c>
      <c r="C1060" s="2">
        <v>30553</v>
      </c>
      <c r="D1060" s="3">
        <v>1321231</v>
      </c>
      <c r="E1060" s="2">
        <f t="shared" si="50"/>
        <v>30553</v>
      </c>
      <c r="F1060" s="3">
        <f t="shared" si="51"/>
        <v>0</v>
      </c>
      <c r="G1060" s="3">
        <f t="shared" si="52"/>
        <v>0</v>
      </c>
    </row>
    <row r="1061" spans="1:7" x14ac:dyDescent="0.25">
      <c r="A1061" s="2">
        <v>30554</v>
      </c>
      <c r="B1061" s="3">
        <v>1372806</v>
      </c>
      <c r="C1061" s="2">
        <v>30554</v>
      </c>
      <c r="D1061" s="3">
        <v>1372806</v>
      </c>
      <c r="E1061" s="2">
        <f t="shared" si="50"/>
        <v>30554</v>
      </c>
      <c r="F1061" s="3">
        <f t="shared" si="51"/>
        <v>0</v>
      </c>
      <c r="G1061" s="3">
        <f t="shared" si="52"/>
        <v>0</v>
      </c>
    </row>
    <row r="1062" spans="1:7" x14ac:dyDescent="0.25">
      <c r="A1062" s="2">
        <v>30555</v>
      </c>
      <c r="B1062" s="3">
        <v>1372626</v>
      </c>
      <c r="C1062" s="2">
        <v>30555</v>
      </c>
      <c r="D1062" s="3">
        <v>1372626</v>
      </c>
      <c r="E1062" s="2">
        <f t="shared" si="50"/>
        <v>30555</v>
      </c>
      <c r="F1062" s="3">
        <f t="shared" si="51"/>
        <v>0</v>
      </c>
      <c r="G1062" s="3">
        <f t="shared" si="52"/>
        <v>0</v>
      </c>
    </row>
    <row r="1063" spans="1:7" x14ac:dyDescent="0.25">
      <c r="A1063" s="2">
        <v>30556</v>
      </c>
      <c r="B1063" s="3">
        <v>1372614</v>
      </c>
      <c r="C1063" s="2">
        <v>30556</v>
      </c>
      <c r="D1063" s="3">
        <v>1372614</v>
      </c>
      <c r="E1063" s="2">
        <f t="shared" si="50"/>
        <v>30556</v>
      </c>
      <c r="F1063" s="3">
        <f t="shared" si="51"/>
        <v>0</v>
      </c>
      <c r="G1063" s="3">
        <f t="shared" si="52"/>
        <v>0</v>
      </c>
    </row>
    <row r="1064" spans="1:7" x14ac:dyDescent="0.25">
      <c r="A1064" s="2">
        <v>30557</v>
      </c>
      <c r="B1064" s="3">
        <v>1370603</v>
      </c>
      <c r="C1064" s="2">
        <v>30557</v>
      </c>
      <c r="D1064" s="3">
        <v>1370603</v>
      </c>
      <c r="E1064" s="2">
        <f t="shared" si="50"/>
        <v>30557</v>
      </c>
      <c r="F1064" s="3">
        <f t="shared" si="51"/>
        <v>0</v>
      </c>
      <c r="G1064" s="3">
        <f t="shared" si="52"/>
        <v>0</v>
      </c>
    </row>
    <row r="1065" spans="1:7" x14ac:dyDescent="0.25">
      <c r="A1065" s="2">
        <v>30558</v>
      </c>
      <c r="B1065" s="3">
        <v>1360437</v>
      </c>
      <c r="C1065" s="2">
        <v>30558</v>
      </c>
      <c r="D1065" s="3">
        <v>1360437</v>
      </c>
      <c r="E1065" s="2">
        <f t="shared" si="50"/>
        <v>30558</v>
      </c>
      <c r="F1065" s="3">
        <f t="shared" si="51"/>
        <v>0</v>
      </c>
      <c r="G1065" s="3">
        <f t="shared" si="52"/>
        <v>0</v>
      </c>
    </row>
    <row r="1066" spans="1:7" x14ac:dyDescent="0.25">
      <c r="A1066" s="2">
        <v>30559</v>
      </c>
      <c r="B1066" s="3">
        <v>1357969</v>
      </c>
      <c r="C1066" s="2">
        <v>30559</v>
      </c>
      <c r="D1066" s="3">
        <v>1357969</v>
      </c>
      <c r="E1066" s="2">
        <f t="shared" si="50"/>
        <v>30559</v>
      </c>
      <c r="F1066" s="3">
        <f t="shared" si="51"/>
        <v>0</v>
      </c>
      <c r="G1066" s="3">
        <f t="shared" si="52"/>
        <v>0</v>
      </c>
    </row>
    <row r="1067" spans="1:7" x14ac:dyDescent="0.25">
      <c r="A1067" s="2">
        <v>30560</v>
      </c>
      <c r="B1067" s="3">
        <v>1360399</v>
      </c>
      <c r="C1067" s="2">
        <v>30560</v>
      </c>
      <c r="D1067" s="3">
        <v>1360399</v>
      </c>
      <c r="E1067" s="2">
        <f t="shared" si="50"/>
        <v>30560</v>
      </c>
      <c r="F1067" s="3">
        <f t="shared" si="51"/>
        <v>0</v>
      </c>
      <c r="G1067" s="3">
        <f t="shared" si="52"/>
        <v>0</v>
      </c>
    </row>
    <row r="1068" spans="1:7" x14ac:dyDescent="0.25">
      <c r="A1068" s="2">
        <v>30561</v>
      </c>
      <c r="B1068" s="3">
        <v>1357939</v>
      </c>
      <c r="C1068" s="2">
        <v>30561</v>
      </c>
      <c r="D1068" s="3">
        <v>1357939</v>
      </c>
      <c r="E1068" s="2">
        <f t="shared" si="50"/>
        <v>30561</v>
      </c>
      <c r="F1068" s="3">
        <f t="shared" si="51"/>
        <v>0</v>
      </c>
      <c r="G1068" s="3">
        <f t="shared" si="52"/>
        <v>0</v>
      </c>
    </row>
    <row r="1069" spans="1:7" x14ac:dyDescent="0.25">
      <c r="A1069" s="2">
        <v>30562</v>
      </c>
      <c r="B1069" s="3">
        <v>1375054</v>
      </c>
      <c r="C1069" s="2">
        <v>30562</v>
      </c>
      <c r="D1069" s="3">
        <v>1375054</v>
      </c>
      <c r="E1069" s="2">
        <f t="shared" si="50"/>
        <v>30562</v>
      </c>
      <c r="F1069" s="3">
        <f t="shared" si="51"/>
        <v>0</v>
      </c>
      <c r="G1069" s="3">
        <f t="shared" si="52"/>
        <v>0</v>
      </c>
    </row>
    <row r="1070" spans="1:7" x14ac:dyDescent="0.25">
      <c r="A1070" s="2">
        <v>30563</v>
      </c>
      <c r="B1070" s="3">
        <v>1401957</v>
      </c>
      <c r="C1070" s="2">
        <v>30563</v>
      </c>
      <c r="D1070" s="3">
        <v>1401957</v>
      </c>
      <c r="E1070" s="2">
        <f t="shared" si="50"/>
        <v>30563</v>
      </c>
      <c r="F1070" s="3">
        <f t="shared" si="51"/>
        <v>0</v>
      </c>
      <c r="G1070" s="3">
        <f t="shared" si="52"/>
        <v>0</v>
      </c>
    </row>
    <row r="1071" spans="1:7" x14ac:dyDescent="0.25">
      <c r="A1071" s="2">
        <v>30564</v>
      </c>
      <c r="B1071" s="3">
        <v>1409289</v>
      </c>
      <c r="C1071" s="2">
        <v>30564</v>
      </c>
      <c r="D1071" s="3">
        <v>1409289</v>
      </c>
      <c r="E1071" s="2">
        <f t="shared" si="50"/>
        <v>30564</v>
      </c>
      <c r="F1071" s="3">
        <f t="shared" si="51"/>
        <v>0</v>
      </c>
      <c r="G1071" s="3">
        <f t="shared" si="52"/>
        <v>0</v>
      </c>
    </row>
    <row r="1072" spans="1:7" x14ac:dyDescent="0.25">
      <c r="A1072" s="2">
        <v>30565</v>
      </c>
      <c r="B1072" s="3">
        <v>1409282</v>
      </c>
      <c r="C1072" s="2">
        <v>30565</v>
      </c>
      <c r="D1072" s="3">
        <v>1409282</v>
      </c>
      <c r="E1072" s="2">
        <f t="shared" si="50"/>
        <v>30565</v>
      </c>
      <c r="F1072" s="3">
        <f t="shared" si="51"/>
        <v>0</v>
      </c>
      <c r="G1072" s="3">
        <f t="shared" si="52"/>
        <v>0</v>
      </c>
    </row>
    <row r="1073" spans="1:7" x14ac:dyDescent="0.25">
      <c r="A1073" s="2">
        <v>30566</v>
      </c>
      <c r="B1073" s="3">
        <v>1406830</v>
      </c>
      <c r="C1073" s="2">
        <v>30566</v>
      </c>
      <c r="D1073" s="3">
        <v>1406830</v>
      </c>
      <c r="E1073" s="2">
        <f t="shared" si="50"/>
        <v>30566</v>
      </c>
      <c r="F1073" s="3">
        <f t="shared" si="51"/>
        <v>0</v>
      </c>
      <c r="G1073" s="3">
        <f t="shared" si="52"/>
        <v>0</v>
      </c>
    </row>
    <row r="1074" spans="1:7" x14ac:dyDescent="0.25">
      <c r="A1074" s="2">
        <v>30567</v>
      </c>
      <c r="B1074" s="3">
        <v>1401932</v>
      </c>
      <c r="C1074" s="2">
        <v>30567</v>
      </c>
      <c r="D1074" s="3">
        <v>1401932</v>
      </c>
      <c r="E1074" s="2">
        <f t="shared" si="50"/>
        <v>30567</v>
      </c>
      <c r="F1074" s="3">
        <f t="shared" si="51"/>
        <v>0</v>
      </c>
      <c r="G1074" s="3">
        <f t="shared" si="52"/>
        <v>0</v>
      </c>
    </row>
    <row r="1075" spans="1:7" x14ac:dyDescent="0.25">
      <c r="A1075" s="2">
        <v>30568</v>
      </c>
      <c r="B1075" s="3">
        <v>1401928</v>
      </c>
      <c r="C1075" s="2">
        <v>30568</v>
      </c>
      <c r="D1075" s="3">
        <v>1401928</v>
      </c>
      <c r="E1075" s="2">
        <f t="shared" si="50"/>
        <v>30568</v>
      </c>
      <c r="F1075" s="3">
        <f t="shared" si="51"/>
        <v>0</v>
      </c>
      <c r="G1075" s="3">
        <f t="shared" si="52"/>
        <v>0</v>
      </c>
    </row>
    <row r="1076" spans="1:7" x14ac:dyDescent="0.25">
      <c r="A1076" s="2">
        <v>30569</v>
      </c>
      <c r="B1076" s="3">
        <v>1401924</v>
      </c>
      <c r="C1076" s="2">
        <v>30569</v>
      </c>
      <c r="D1076" s="3">
        <v>1401924</v>
      </c>
      <c r="E1076" s="2">
        <f t="shared" si="50"/>
        <v>30569</v>
      </c>
      <c r="F1076" s="3">
        <f t="shared" si="51"/>
        <v>0</v>
      </c>
      <c r="G1076" s="3">
        <f t="shared" si="52"/>
        <v>0</v>
      </c>
    </row>
    <row r="1077" spans="1:7" x14ac:dyDescent="0.25">
      <c r="A1077" s="2">
        <v>30570</v>
      </c>
      <c r="B1077" s="3">
        <v>1397028</v>
      </c>
      <c r="C1077" s="2">
        <v>30570</v>
      </c>
      <c r="D1077" s="3">
        <v>1397028</v>
      </c>
      <c r="E1077" s="2">
        <f t="shared" si="50"/>
        <v>30570</v>
      </c>
      <c r="F1077" s="3">
        <f t="shared" si="51"/>
        <v>0</v>
      </c>
      <c r="G1077" s="3">
        <f t="shared" si="52"/>
        <v>0</v>
      </c>
    </row>
    <row r="1078" spans="1:7" x14ac:dyDescent="0.25">
      <c r="A1078" s="2">
        <v>30571</v>
      </c>
      <c r="B1078" s="3">
        <v>1394578</v>
      </c>
      <c r="C1078" s="2">
        <v>30571</v>
      </c>
      <c r="D1078" s="3">
        <v>1394578</v>
      </c>
      <c r="E1078" s="2">
        <f t="shared" si="50"/>
        <v>30571</v>
      </c>
      <c r="F1078" s="3">
        <f t="shared" si="51"/>
        <v>0</v>
      </c>
      <c r="G1078" s="3">
        <f t="shared" si="52"/>
        <v>0</v>
      </c>
    </row>
    <row r="1079" spans="1:7" x14ac:dyDescent="0.25">
      <c r="A1079" s="2">
        <v>30572</v>
      </c>
      <c r="B1079" s="3">
        <v>1394576</v>
      </c>
      <c r="C1079" s="2">
        <v>30572</v>
      </c>
      <c r="D1079" s="3">
        <v>1394576</v>
      </c>
      <c r="E1079" s="2">
        <f t="shared" si="50"/>
        <v>30572</v>
      </c>
      <c r="F1079" s="3">
        <f t="shared" si="51"/>
        <v>0</v>
      </c>
      <c r="G1079" s="3">
        <f t="shared" si="52"/>
        <v>0</v>
      </c>
    </row>
    <row r="1080" spans="1:7" x14ac:dyDescent="0.25">
      <c r="A1080" s="2">
        <v>30573</v>
      </c>
      <c r="B1080" s="3">
        <v>1394574</v>
      </c>
      <c r="C1080" s="2">
        <v>30573</v>
      </c>
      <c r="D1080" s="3">
        <v>1394574</v>
      </c>
      <c r="E1080" s="2">
        <f t="shared" si="50"/>
        <v>30573</v>
      </c>
      <c r="F1080" s="3">
        <f t="shared" si="51"/>
        <v>0</v>
      </c>
      <c r="G1080" s="3">
        <f t="shared" si="52"/>
        <v>0</v>
      </c>
    </row>
    <row r="1081" spans="1:7" x14ac:dyDescent="0.25">
      <c r="A1081" s="2">
        <v>30574</v>
      </c>
      <c r="B1081" s="3">
        <v>1389678</v>
      </c>
      <c r="C1081" s="2">
        <v>30574</v>
      </c>
      <c r="D1081" s="3">
        <v>1389678</v>
      </c>
      <c r="E1081" s="2">
        <f t="shared" si="50"/>
        <v>30574</v>
      </c>
      <c r="F1081" s="3">
        <f t="shared" si="51"/>
        <v>0</v>
      </c>
      <c r="G1081" s="3">
        <f t="shared" si="52"/>
        <v>0</v>
      </c>
    </row>
    <row r="1082" spans="1:7" x14ac:dyDescent="0.25">
      <c r="A1082" s="2">
        <v>30575</v>
      </c>
      <c r="B1082" s="3">
        <v>1397016</v>
      </c>
      <c r="C1082" s="2">
        <v>30575</v>
      </c>
      <c r="D1082" s="3">
        <v>1397016</v>
      </c>
      <c r="E1082" s="2">
        <f t="shared" si="50"/>
        <v>30575</v>
      </c>
      <c r="F1082" s="3">
        <f t="shared" si="51"/>
        <v>0</v>
      </c>
      <c r="G1082" s="3">
        <f t="shared" si="52"/>
        <v>0</v>
      </c>
    </row>
    <row r="1083" spans="1:7" x14ac:dyDescent="0.25">
      <c r="A1083" s="2">
        <v>30576</v>
      </c>
      <c r="B1083" s="3">
        <v>1401908</v>
      </c>
      <c r="C1083" s="2">
        <v>30576</v>
      </c>
      <c r="D1083" s="3">
        <v>1401908</v>
      </c>
      <c r="E1083" s="2">
        <f t="shared" si="50"/>
        <v>30576</v>
      </c>
      <c r="F1083" s="3">
        <f t="shared" si="51"/>
        <v>0</v>
      </c>
      <c r="G1083" s="3">
        <f t="shared" si="52"/>
        <v>0</v>
      </c>
    </row>
    <row r="1084" spans="1:7" x14ac:dyDescent="0.25">
      <c r="A1084" s="2">
        <v>30577</v>
      </c>
      <c r="B1084" s="3">
        <v>1404353</v>
      </c>
      <c r="C1084" s="2">
        <v>30577</v>
      </c>
      <c r="D1084" s="3">
        <v>1404353</v>
      </c>
      <c r="E1084" s="2">
        <f t="shared" si="50"/>
        <v>30577</v>
      </c>
      <c r="F1084" s="3">
        <f t="shared" si="51"/>
        <v>0</v>
      </c>
      <c r="G1084" s="3">
        <f t="shared" si="52"/>
        <v>0</v>
      </c>
    </row>
    <row r="1085" spans="1:7" x14ac:dyDescent="0.25">
      <c r="A1085" s="2">
        <v>30578</v>
      </c>
      <c r="B1085" s="3">
        <v>1399459</v>
      </c>
      <c r="C1085" s="2">
        <v>30578</v>
      </c>
      <c r="D1085" s="3">
        <v>1399459</v>
      </c>
      <c r="E1085" s="2">
        <f t="shared" si="50"/>
        <v>30578</v>
      </c>
      <c r="F1085" s="3">
        <f t="shared" si="51"/>
        <v>0</v>
      </c>
      <c r="G1085" s="3">
        <f t="shared" si="52"/>
        <v>0</v>
      </c>
    </row>
    <row r="1086" spans="1:7" x14ac:dyDescent="0.25">
      <c r="A1086" s="2">
        <v>30579</v>
      </c>
      <c r="B1086" s="3">
        <v>1940151</v>
      </c>
      <c r="C1086" s="2">
        <v>30579</v>
      </c>
      <c r="D1086" s="3">
        <v>1940151</v>
      </c>
      <c r="E1086" s="2">
        <f t="shared" si="50"/>
        <v>30579</v>
      </c>
      <c r="F1086" s="3">
        <f t="shared" si="51"/>
        <v>0</v>
      </c>
      <c r="G1086" s="3">
        <f t="shared" si="52"/>
        <v>0</v>
      </c>
    </row>
    <row r="1087" spans="1:7" x14ac:dyDescent="0.25">
      <c r="A1087" s="2">
        <v>30580</v>
      </c>
      <c r="B1087" s="3">
        <v>2666783</v>
      </c>
      <c r="C1087" s="2">
        <v>30580</v>
      </c>
      <c r="D1087" s="3">
        <v>2666783</v>
      </c>
      <c r="E1087" s="2">
        <f t="shared" si="50"/>
        <v>30580</v>
      </c>
      <c r="F1087" s="3">
        <f t="shared" si="51"/>
        <v>0</v>
      </c>
      <c r="G1087" s="3">
        <f t="shared" si="52"/>
        <v>0</v>
      </c>
    </row>
    <row r="1088" spans="1:7" x14ac:dyDescent="0.25">
      <c r="A1088" s="2">
        <v>30581</v>
      </c>
      <c r="B1088" s="3">
        <v>2349881</v>
      </c>
      <c r="C1088" s="2">
        <v>30581</v>
      </c>
      <c r="D1088" s="3">
        <v>2349881</v>
      </c>
      <c r="E1088" s="2">
        <f t="shared" si="50"/>
        <v>30581</v>
      </c>
      <c r="F1088" s="3">
        <f t="shared" si="51"/>
        <v>0</v>
      </c>
      <c r="G1088" s="3">
        <f t="shared" si="52"/>
        <v>0</v>
      </c>
    </row>
    <row r="1089" spans="1:7" x14ac:dyDescent="0.25">
      <c r="A1089" s="2">
        <v>30582</v>
      </c>
      <c r="B1089" s="3">
        <v>2332009</v>
      </c>
      <c r="C1089" s="2">
        <v>30582</v>
      </c>
      <c r="D1089" s="3">
        <v>2332009</v>
      </c>
      <c r="E1089" s="2">
        <f t="shared" si="50"/>
        <v>30582</v>
      </c>
      <c r="F1089" s="3">
        <f t="shared" si="51"/>
        <v>0</v>
      </c>
      <c r="G1089" s="3">
        <f t="shared" si="52"/>
        <v>0</v>
      </c>
    </row>
    <row r="1090" spans="1:7" x14ac:dyDescent="0.25">
      <c r="A1090" s="2">
        <v>30583</v>
      </c>
      <c r="B1090" s="3">
        <v>2290982</v>
      </c>
      <c r="C1090" s="2">
        <v>30583</v>
      </c>
      <c r="D1090" s="3">
        <v>2290982</v>
      </c>
      <c r="E1090" s="2">
        <f t="shared" si="50"/>
        <v>30583</v>
      </c>
      <c r="F1090" s="3">
        <f t="shared" si="51"/>
        <v>0</v>
      </c>
      <c r="G1090" s="3">
        <f t="shared" si="52"/>
        <v>0</v>
      </c>
    </row>
    <row r="1091" spans="1:7" x14ac:dyDescent="0.25">
      <c r="A1091" s="2">
        <v>30584</v>
      </c>
      <c r="B1091" s="3">
        <v>2270985</v>
      </c>
      <c r="C1091" s="2">
        <v>30584</v>
      </c>
      <c r="D1091" s="3">
        <v>2270985</v>
      </c>
      <c r="E1091" s="2">
        <f t="shared" ref="E1091:E1154" si="53">A1091</f>
        <v>30584</v>
      </c>
      <c r="F1091" s="3">
        <f t="shared" ref="F1091:F1154" si="54">ABS(B1091-D1091)</f>
        <v>0</v>
      </c>
      <c r="G1091" s="3">
        <f t="shared" ref="G1091:G1154" si="55">100*F1091/D1091</f>
        <v>0</v>
      </c>
    </row>
    <row r="1092" spans="1:7" x14ac:dyDescent="0.25">
      <c r="A1092" s="2">
        <v>30585</v>
      </c>
      <c r="B1092" s="3">
        <v>2270712</v>
      </c>
      <c r="C1092" s="2">
        <v>30585</v>
      </c>
      <c r="D1092" s="3">
        <v>2270712</v>
      </c>
      <c r="E1092" s="2">
        <f t="shared" si="53"/>
        <v>30585</v>
      </c>
      <c r="F1092" s="3">
        <f t="shared" si="54"/>
        <v>0</v>
      </c>
      <c r="G1092" s="3">
        <f t="shared" si="55"/>
        <v>0</v>
      </c>
    </row>
    <row r="1093" spans="1:7" x14ac:dyDescent="0.25">
      <c r="A1093" s="2">
        <v>30586</v>
      </c>
      <c r="B1093" s="3">
        <v>2270656</v>
      </c>
      <c r="C1093" s="2">
        <v>30586</v>
      </c>
      <c r="D1093" s="3">
        <v>2270656</v>
      </c>
      <c r="E1093" s="2">
        <f t="shared" si="53"/>
        <v>30586</v>
      </c>
      <c r="F1093" s="3">
        <f t="shared" si="54"/>
        <v>0</v>
      </c>
      <c r="G1093" s="3">
        <f t="shared" si="55"/>
        <v>0</v>
      </c>
    </row>
    <row r="1094" spans="1:7" x14ac:dyDescent="0.25">
      <c r="A1094" s="2">
        <v>30587</v>
      </c>
      <c r="B1094" s="3">
        <v>2074889</v>
      </c>
      <c r="C1094" s="2">
        <v>30587</v>
      </c>
      <c r="D1094" s="3">
        <v>2074889</v>
      </c>
      <c r="E1094" s="2">
        <f t="shared" si="53"/>
        <v>30587</v>
      </c>
      <c r="F1094" s="3">
        <f t="shared" si="54"/>
        <v>0</v>
      </c>
      <c r="G1094" s="3">
        <f t="shared" si="55"/>
        <v>0</v>
      </c>
    </row>
    <row r="1095" spans="1:7" x14ac:dyDescent="0.25">
      <c r="A1095" s="2">
        <v>30588</v>
      </c>
      <c r="B1095" s="3">
        <v>1810849</v>
      </c>
      <c r="C1095" s="2">
        <v>30588</v>
      </c>
      <c r="D1095" s="3">
        <v>1810849</v>
      </c>
      <c r="E1095" s="2">
        <f t="shared" si="53"/>
        <v>30588</v>
      </c>
      <c r="F1095" s="3">
        <f t="shared" si="54"/>
        <v>0</v>
      </c>
      <c r="G1095" s="3">
        <f t="shared" si="55"/>
        <v>0</v>
      </c>
    </row>
    <row r="1096" spans="1:7" x14ac:dyDescent="0.25">
      <c r="A1096" s="2">
        <v>30589</v>
      </c>
      <c r="B1096" s="3">
        <v>1622684</v>
      </c>
      <c r="C1096" s="2">
        <v>30589</v>
      </c>
      <c r="D1096" s="3">
        <v>1622684</v>
      </c>
      <c r="E1096" s="2">
        <f t="shared" si="53"/>
        <v>30589</v>
      </c>
      <c r="F1096" s="3">
        <f t="shared" si="54"/>
        <v>0</v>
      </c>
      <c r="G1096" s="3">
        <f t="shared" si="55"/>
        <v>0</v>
      </c>
    </row>
    <row r="1097" spans="1:7" x14ac:dyDescent="0.25">
      <c r="A1097" s="2">
        <v>30590</v>
      </c>
      <c r="B1097" s="3">
        <v>1064741</v>
      </c>
      <c r="C1097" s="2">
        <v>30590</v>
      </c>
      <c r="D1097" s="3">
        <v>1064741</v>
      </c>
      <c r="E1097" s="2">
        <f t="shared" si="53"/>
        <v>30590</v>
      </c>
      <c r="F1097" s="3">
        <f t="shared" si="54"/>
        <v>0</v>
      </c>
      <c r="G1097" s="3">
        <f t="shared" si="55"/>
        <v>0</v>
      </c>
    </row>
    <row r="1098" spans="1:7" x14ac:dyDescent="0.25">
      <c r="A1098" s="2">
        <v>30591</v>
      </c>
      <c r="B1098" s="3">
        <v>379452.6</v>
      </c>
      <c r="C1098" s="2">
        <v>30591</v>
      </c>
      <c r="D1098" s="3">
        <v>379452.6</v>
      </c>
      <c r="E1098" s="2">
        <f t="shared" si="53"/>
        <v>30591</v>
      </c>
      <c r="F1098" s="3">
        <f t="shared" si="54"/>
        <v>0</v>
      </c>
      <c r="G1098" s="3">
        <f t="shared" si="55"/>
        <v>0</v>
      </c>
    </row>
    <row r="1099" spans="1:7" x14ac:dyDescent="0.25">
      <c r="A1099" s="2">
        <v>30592</v>
      </c>
      <c r="B1099" s="3">
        <v>95608.25</v>
      </c>
      <c r="C1099" s="2">
        <v>30592</v>
      </c>
      <c r="D1099" s="3">
        <v>95608.25</v>
      </c>
      <c r="E1099" s="2">
        <f t="shared" si="53"/>
        <v>30592</v>
      </c>
      <c r="F1099" s="3">
        <f t="shared" si="54"/>
        <v>0</v>
      </c>
      <c r="G1099" s="3">
        <f t="shared" si="55"/>
        <v>0</v>
      </c>
    </row>
    <row r="1100" spans="1:7" x14ac:dyDescent="0.25">
      <c r="A1100" s="2">
        <v>30593</v>
      </c>
      <c r="B1100" s="3">
        <v>134950</v>
      </c>
      <c r="C1100" s="2">
        <v>30593</v>
      </c>
      <c r="D1100" s="3">
        <v>134950</v>
      </c>
      <c r="E1100" s="2">
        <f t="shared" si="53"/>
        <v>30593</v>
      </c>
      <c r="F1100" s="3">
        <f t="shared" si="54"/>
        <v>0</v>
      </c>
      <c r="G1100" s="3">
        <f t="shared" si="55"/>
        <v>0</v>
      </c>
    </row>
    <row r="1101" spans="1:7" x14ac:dyDescent="0.25">
      <c r="A1101" s="2">
        <v>30594</v>
      </c>
      <c r="B1101" s="3">
        <v>134738.70000000001</v>
      </c>
      <c r="C1101" s="2">
        <v>30594</v>
      </c>
      <c r="D1101" s="3">
        <v>134738.70000000001</v>
      </c>
      <c r="E1101" s="2">
        <f t="shared" si="53"/>
        <v>30594</v>
      </c>
      <c r="F1101" s="3">
        <f t="shared" si="54"/>
        <v>0</v>
      </c>
      <c r="G1101" s="3">
        <f t="shared" si="55"/>
        <v>0</v>
      </c>
    </row>
    <row r="1102" spans="1:7" x14ac:dyDescent="0.25">
      <c r="A1102" s="2">
        <v>30595</v>
      </c>
      <c r="B1102" s="3">
        <v>134710.29999999999</v>
      </c>
      <c r="C1102" s="2">
        <v>30595</v>
      </c>
      <c r="D1102" s="3">
        <v>134710.29999999999</v>
      </c>
      <c r="E1102" s="2">
        <f t="shared" si="53"/>
        <v>30595</v>
      </c>
      <c r="F1102" s="3">
        <f t="shared" si="54"/>
        <v>0</v>
      </c>
      <c r="G1102" s="3">
        <f t="shared" si="55"/>
        <v>0</v>
      </c>
    </row>
    <row r="1103" spans="1:7" x14ac:dyDescent="0.25">
      <c r="A1103" s="2">
        <v>30596</v>
      </c>
      <c r="B1103" s="3">
        <v>134688.1</v>
      </c>
      <c r="C1103" s="2">
        <v>30596</v>
      </c>
      <c r="D1103" s="3">
        <v>134688.1</v>
      </c>
      <c r="E1103" s="2">
        <f t="shared" si="53"/>
        <v>30596</v>
      </c>
      <c r="F1103" s="3">
        <f t="shared" si="54"/>
        <v>0</v>
      </c>
      <c r="G1103" s="3">
        <f t="shared" si="55"/>
        <v>0</v>
      </c>
    </row>
    <row r="1104" spans="1:7" x14ac:dyDescent="0.25">
      <c r="A1104" s="2">
        <v>30597</v>
      </c>
      <c r="B1104" s="3">
        <v>217853.8</v>
      </c>
      <c r="C1104" s="2">
        <v>30597</v>
      </c>
      <c r="D1104" s="3">
        <v>217853.8</v>
      </c>
      <c r="E1104" s="2">
        <f t="shared" si="53"/>
        <v>30597</v>
      </c>
      <c r="F1104" s="3">
        <f t="shared" si="54"/>
        <v>0</v>
      </c>
      <c r="G1104" s="3">
        <f t="shared" si="55"/>
        <v>0</v>
      </c>
    </row>
    <row r="1105" spans="1:7" x14ac:dyDescent="0.25">
      <c r="A1105" s="2">
        <v>30598</v>
      </c>
      <c r="B1105" s="3">
        <v>445370.9</v>
      </c>
      <c r="C1105" s="2">
        <v>30598</v>
      </c>
      <c r="D1105" s="3">
        <v>445370.9</v>
      </c>
      <c r="E1105" s="2">
        <f t="shared" si="53"/>
        <v>30598</v>
      </c>
      <c r="F1105" s="3">
        <f t="shared" si="54"/>
        <v>0</v>
      </c>
      <c r="G1105" s="3">
        <f t="shared" si="55"/>
        <v>0</v>
      </c>
    </row>
    <row r="1106" spans="1:7" x14ac:dyDescent="0.25">
      <c r="A1106" s="2">
        <v>30599</v>
      </c>
      <c r="B1106" s="3">
        <v>553008.30000000005</v>
      </c>
      <c r="C1106" s="2">
        <v>30599</v>
      </c>
      <c r="D1106" s="3">
        <v>553008.30000000005</v>
      </c>
      <c r="E1106" s="2">
        <f t="shared" si="53"/>
        <v>30599</v>
      </c>
      <c r="F1106" s="3">
        <f t="shared" si="54"/>
        <v>0</v>
      </c>
      <c r="G1106" s="3">
        <f t="shared" si="55"/>
        <v>0</v>
      </c>
    </row>
    <row r="1107" spans="1:7" x14ac:dyDescent="0.25">
      <c r="A1107" s="2">
        <v>30600</v>
      </c>
      <c r="B1107" s="3">
        <v>511406.7</v>
      </c>
      <c r="C1107" s="2">
        <v>30600</v>
      </c>
      <c r="D1107" s="3">
        <v>511406.7</v>
      </c>
      <c r="E1107" s="2">
        <f t="shared" si="53"/>
        <v>30600</v>
      </c>
      <c r="F1107" s="3">
        <f t="shared" si="54"/>
        <v>0</v>
      </c>
      <c r="G1107" s="3">
        <f t="shared" si="55"/>
        <v>0</v>
      </c>
    </row>
    <row r="1108" spans="1:7" x14ac:dyDescent="0.25">
      <c r="A1108" s="2">
        <v>30601</v>
      </c>
      <c r="B1108" s="3">
        <v>393962.8</v>
      </c>
      <c r="C1108" s="2">
        <v>30601</v>
      </c>
      <c r="D1108" s="3">
        <v>393962.8</v>
      </c>
      <c r="E1108" s="2">
        <f t="shared" si="53"/>
        <v>30601</v>
      </c>
      <c r="F1108" s="3">
        <f t="shared" si="54"/>
        <v>0</v>
      </c>
      <c r="G1108" s="3">
        <f t="shared" si="55"/>
        <v>0</v>
      </c>
    </row>
    <row r="1109" spans="1:7" x14ac:dyDescent="0.25">
      <c r="A1109" s="2">
        <v>30602</v>
      </c>
      <c r="B1109" s="3">
        <v>381722.8</v>
      </c>
      <c r="C1109" s="2">
        <v>30602</v>
      </c>
      <c r="D1109" s="3">
        <v>381722.8</v>
      </c>
      <c r="E1109" s="2">
        <f t="shared" si="53"/>
        <v>30602</v>
      </c>
      <c r="F1109" s="3">
        <f t="shared" si="54"/>
        <v>0</v>
      </c>
      <c r="G1109" s="3">
        <f t="shared" si="55"/>
        <v>0</v>
      </c>
    </row>
    <row r="1110" spans="1:7" x14ac:dyDescent="0.25">
      <c r="A1110" s="2">
        <v>30603</v>
      </c>
      <c r="B1110" s="3">
        <v>384163.4</v>
      </c>
      <c r="C1110" s="2">
        <v>30603</v>
      </c>
      <c r="D1110" s="3">
        <v>384163.4</v>
      </c>
      <c r="E1110" s="2">
        <f t="shared" si="53"/>
        <v>30603</v>
      </c>
      <c r="F1110" s="3">
        <f t="shared" si="54"/>
        <v>0</v>
      </c>
      <c r="G1110" s="3">
        <f t="shared" si="55"/>
        <v>0</v>
      </c>
    </row>
    <row r="1111" spans="1:7" x14ac:dyDescent="0.25">
      <c r="A1111" s="2">
        <v>30604</v>
      </c>
      <c r="B1111" s="3">
        <v>381711.7</v>
      </c>
      <c r="C1111" s="2">
        <v>30604</v>
      </c>
      <c r="D1111" s="3">
        <v>381711.7</v>
      </c>
      <c r="E1111" s="2">
        <f t="shared" si="53"/>
        <v>30604</v>
      </c>
      <c r="F1111" s="3">
        <f t="shared" si="54"/>
        <v>0</v>
      </c>
      <c r="G1111" s="3">
        <f t="shared" si="55"/>
        <v>0</v>
      </c>
    </row>
    <row r="1112" spans="1:7" x14ac:dyDescent="0.25">
      <c r="A1112" s="2">
        <v>30605</v>
      </c>
      <c r="B1112" s="3">
        <v>381707.2</v>
      </c>
      <c r="C1112" s="2">
        <v>30605</v>
      </c>
      <c r="D1112" s="3">
        <v>381707.2</v>
      </c>
      <c r="E1112" s="2">
        <f t="shared" si="53"/>
        <v>30605</v>
      </c>
      <c r="F1112" s="3">
        <f t="shared" si="54"/>
        <v>0</v>
      </c>
      <c r="G1112" s="3">
        <f t="shared" si="55"/>
        <v>0</v>
      </c>
    </row>
    <row r="1113" spans="1:7" x14ac:dyDescent="0.25">
      <c r="A1113" s="2">
        <v>30606</v>
      </c>
      <c r="B1113" s="3">
        <v>379453.2</v>
      </c>
      <c r="C1113" s="2">
        <v>30606</v>
      </c>
      <c r="D1113" s="3">
        <v>379453.2</v>
      </c>
      <c r="E1113" s="2">
        <f t="shared" si="53"/>
        <v>30606</v>
      </c>
      <c r="F1113" s="3">
        <f t="shared" si="54"/>
        <v>0</v>
      </c>
      <c r="G1113" s="3">
        <f t="shared" si="55"/>
        <v>0</v>
      </c>
    </row>
    <row r="1114" spans="1:7" x14ac:dyDescent="0.25">
      <c r="A1114" s="2">
        <v>30607</v>
      </c>
      <c r="B1114" s="3">
        <v>430662.8</v>
      </c>
      <c r="C1114" s="2">
        <v>30607</v>
      </c>
      <c r="D1114" s="3">
        <v>430662.8</v>
      </c>
      <c r="E1114" s="2">
        <f t="shared" si="53"/>
        <v>30607</v>
      </c>
      <c r="F1114" s="3">
        <f t="shared" si="54"/>
        <v>0</v>
      </c>
      <c r="G1114" s="3">
        <f t="shared" si="55"/>
        <v>0</v>
      </c>
    </row>
    <row r="1115" spans="1:7" x14ac:dyDescent="0.25">
      <c r="A1115" s="2">
        <v>30608</v>
      </c>
      <c r="B1115" s="3">
        <v>445335</v>
      </c>
      <c r="C1115" s="2">
        <v>30608</v>
      </c>
      <c r="D1115" s="3">
        <v>445335</v>
      </c>
      <c r="E1115" s="2">
        <f t="shared" si="53"/>
        <v>30608</v>
      </c>
      <c r="F1115" s="3">
        <f t="shared" si="54"/>
        <v>0</v>
      </c>
      <c r="G1115" s="3">
        <f t="shared" si="55"/>
        <v>0</v>
      </c>
    </row>
    <row r="1116" spans="1:7" x14ac:dyDescent="0.25">
      <c r="A1116" s="2">
        <v>30609</v>
      </c>
      <c r="B1116" s="3">
        <v>445328.7</v>
      </c>
      <c r="C1116" s="2">
        <v>30609</v>
      </c>
      <c r="D1116" s="3">
        <v>445328.7</v>
      </c>
      <c r="E1116" s="2">
        <f t="shared" si="53"/>
        <v>30609</v>
      </c>
      <c r="F1116" s="3">
        <f t="shared" si="54"/>
        <v>0</v>
      </c>
      <c r="G1116" s="3">
        <f t="shared" si="55"/>
        <v>0</v>
      </c>
    </row>
    <row r="1117" spans="1:7" x14ac:dyDescent="0.25">
      <c r="A1117" s="2">
        <v>30610</v>
      </c>
      <c r="B1117" s="3">
        <v>445323.3</v>
      </c>
      <c r="C1117" s="2">
        <v>30610</v>
      </c>
      <c r="D1117" s="3">
        <v>445323.3</v>
      </c>
      <c r="E1117" s="2">
        <f t="shared" si="53"/>
        <v>30610</v>
      </c>
      <c r="F1117" s="3">
        <f t="shared" si="54"/>
        <v>0</v>
      </c>
      <c r="G1117" s="3">
        <f t="shared" si="55"/>
        <v>0</v>
      </c>
    </row>
    <row r="1118" spans="1:7" x14ac:dyDescent="0.25">
      <c r="A1118" s="2">
        <v>30611</v>
      </c>
      <c r="B1118" s="3">
        <v>445514.1</v>
      </c>
      <c r="C1118" s="2">
        <v>30611</v>
      </c>
      <c r="D1118" s="3">
        <v>445514.1</v>
      </c>
      <c r="E1118" s="2">
        <f t="shared" si="53"/>
        <v>30611</v>
      </c>
      <c r="F1118" s="3">
        <f t="shared" si="54"/>
        <v>0</v>
      </c>
      <c r="G1118" s="3">
        <f t="shared" si="55"/>
        <v>0</v>
      </c>
    </row>
    <row r="1119" spans="1:7" x14ac:dyDescent="0.25">
      <c r="A1119" s="2">
        <v>30612</v>
      </c>
      <c r="B1119" s="3">
        <v>442899.4</v>
      </c>
      <c r="C1119" s="2">
        <v>30612</v>
      </c>
      <c r="D1119" s="3">
        <v>442899.4</v>
      </c>
      <c r="E1119" s="2">
        <f t="shared" si="53"/>
        <v>30612</v>
      </c>
      <c r="F1119" s="3">
        <f t="shared" si="54"/>
        <v>0</v>
      </c>
      <c r="G1119" s="3">
        <f t="shared" si="55"/>
        <v>0</v>
      </c>
    </row>
    <row r="1120" spans="1:7" x14ac:dyDescent="0.25">
      <c r="A1120" s="2">
        <v>30613</v>
      </c>
      <c r="B1120" s="3">
        <v>442891.5</v>
      </c>
      <c r="C1120" s="2">
        <v>30613</v>
      </c>
      <c r="D1120" s="3">
        <v>442891.5</v>
      </c>
      <c r="E1120" s="2">
        <f t="shared" si="53"/>
        <v>30613</v>
      </c>
      <c r="F1120" s="3">
        <f t="shared" si="54"/>
        <v>0</v>
      </c>
      <c r="G1120" s="3">
        <f t="shared" si="55"/>
        <v>0</v>
      </c>
    </row>
    <row r="1121" spans="1:7" x14ac:dyDescent="0.25">
      <c r="A1121" s="2">
        <v>30614</v>
      </c>
      <c r="B1121" s="3">
        <v>349914.9</v>
      </c>
      <c r="C1121" s="2">
        <v>30614</v>
      </c>
      <c r="D1121" s="3">
        <v>349914.9</v>
      </c>
      <c r="E1121" s="2">
        <f t="shared" si="53"/>
        <v>30614</v>
      </c>
      <c r="F1121" s="3">
        <f t="shared" si="54"/>
        <v>0</v>
      </c>
      <c r="G1121" s="3">
        <f t="shared" si="55"/>
        <v>0</v>
      </c>
    </row>
    <row r="1122" spans="1:7" x14ac:dyDescent="0.25">
      <c r="A1122" s="2">
        <v>30615</v>
      </c>
      <c r="B1122" s="3">
        <v>200668</v>
      </c>
      <c r="C1122" s="2">
        <v>30615</v>
      </c>
      <c r="D1122" s="3">
        <v>200668</v>
      </c>
      <c r="E1122" s="2">
        <f t="shared" si="53"/>
        <v>30615</v>
      </c>
      <c r="F1122" s="3">
        <f t="shared" si="54"/>
        <v>0</v>
      </c>
      <c r="G1122" s="3">
        <f t="shared" si="55"/>
        <v>0</v>
      </c>
    </row>
    <row r="1123" spans="1:7" x14ac:dyDescent="0.25">
      <c r="A1123" s="2">
        <v>30616</v>
      </c>
      <c r="B1123" s="3">
        <v>198412.4</v>
      </c>
      <c r="C1123" s="2">
        <v>30616</v>
      </c>
      <c r="D1123" s="3">
        <v>198412.4</v>
      </c>
      <c r="E1123" s="2">
        <f t="shared" si="53"/>
        <v>30616</v>
      </c>
      <c r="F1123" s="3">
        <f t="shared" si="54"/>
        <v>0</v>
      </c>
      <c r="G1123" s="3">
        <f t="shared" si="55"/>
        <v>0</v>
      </c>
    </row>
    <row r="1124" spans="1:7" x14ac:dyDescent="0.25">
      <c r="A1124" s="2">
        <v>30617</v>
      </c>
      <c r="B1124" s="3">
        <v>264301.3</v>
      </c>
      <c r="C1124" s="2">
        <v>30617</v>
      </c>
      <c r="D1124" s="3">
        <v>264301.3</v>
      </c>
      <c r="E1124" s="2">
        <f t="shared" si="53"/>
        <v>30617</v>
      </c>
      <c r="F1124" s="3">
        <f t="shared" si="54"/>
        <v>0</v>
      </c>
      <c r="G1124" s="3">
        <f t="shared" si="55"/>
        <v>0</v>
      </c>
    </row>
    <row r="1125" spans="1:7" x14ac:dyDescent="0.25">
      <c r="A1125" s="2">
        <v>30618</v>
      </c>
      <c r="B1125" s="3">
        <v>457777.3</v>
      </c>
      <c r="C1125" s="2">
        <v>30618</v>
      </c>
      <c r="D1125" s="3">
        <v>457777.3</v>
      </c>
      <c r="E1125" s="2">
        <f t="shared" si="53"/>
        <v>30618</v>
      </c>
      <c r="F1125" s="3">
        <f t="shared" si="54"/>
        <v>0</v>
      </c>
      <c r="G1125" s="3">
        <f t="shared" si="55"/>
        <v>0</v>
      </c>
    </row>
    <row r="1126" spans="1:7" x14ac:dyDescent="0.25">
      <c r="A1126" s="2">
        <v>30619</v>
      </c>
      <c r="B1126" s="3">
        <v>645139.80000000005</v>
      </c>
      <c r="C1126" s="2">
        <v>30619</v>
      </c>
      <c r="D1126" s="3">
        <v>645140</v>
      </c>
      <c r="E1126" s="2">
        <f t="shared" si="53"/>
        <v>30619</v>
      </c>
      <c r="F1126" s="3">
        <f t="shared" si="54"/>
        <v>0.19999999995343387</v>
      </c>
      <c r="G1126" s="3">
        <f t="shared" si="55"/>
        <v>3.1001023026542123E-5</v>
      </c>
    </row>
    <row r="1127" spans="1:7" x14ac:dyDescent="0.25">
      <c r="A1127" s="2">
        <v>30620</v>
      </c>
      <c r="B1127" s="3">
        <v>858970.8</v>
      </c>
      <c r="C1127" s="2">
        <v>30620</v>
      </c>
      <c r="D1127" s="3">
        <v>858972.1</v>
      </c>
      <c r="E1127" s="2">
        <f t="shared" si="53"/>
        <v>30620</v>
      </c>
      <c r="F1127" s="3">
        <f t="shared" si="54"/>
        <v>1.2999999999301508</v>
      </c>
      <c r="G1127" s="3">
        <f t="shared" si="55"/>
        <v>1.5134368158525182E-4</v>
      </c>
    </row>
    <row r="1128" spans="1:7" x14ac:dyDescent="0.25">
      <c r="A1128" s="2">
        <v>30621</v>
      </c>
      <c r="B1128" s="3">
        <v>1037252</v>
      </c>
      <c r="C1128" s="2">
        <v>30621</v>
      </c>
      <c r="D1128" s="3">
        <v>1037252</v>
      </c>
      <c r="E1128" s="2">
        <f t="shared" si="53"/>
        <v>30621</v>
      </c>
      <c r="F1128" s="3">
        <f t="shared" si="54"/>
        <v>0</v>
      </c>
      <c r="G1128" s="3">
        <f t="shared" si="55"/>
        <v>0</v>
      </c>
    </row>
    <row r="1129" spans="1:7" x14ac:dyDescent="0.25">
      <c r="A1129" s="2">
        <v>30622</v>
      </c>
      <c r="B1129" s="3">
        <v>1283463</v>
      </c>
      <c r="C1129" s="2">
        <v>30622</v>
      </c>
      <c r="D1129" s="3">
        <v>1283463</v>
      </c>
      <c r="E1129" s="2">
        <f t="shared" si="53"/>
        <v>30622</v>
      </c>
      <c r="F1129" s="3">
        <f t="shared" si="54"/>
        <v>0</v>
      </c>
      <c r="G1129" s="3">
        <f t="shared" si="55"/>
        <v>0</v>
      </c>
    </row>
    <row r="1130" spans="1:7" x14ac:dyDescent="0.25">
      <c r="A1130" s="2">
        <v>30623</v>
      </c>
      <c r="B1130" s="3">
        <v>1569210</v>
      </c>
      <c r="C1130" s="2">
        <v>30623</v>
      </c>
      <c r="D1130" s="3">
        <v>1569210</v>
      </c>
      <c r="E1130" s="2">
        <f t="shared" si="53"/>
        <v>30623</v>
      </c>
      <c r="F1130" s="3">
        <f t="shared" si="54"/>
        <v>0</v>
      </c>
      <c r="G1130" s="3">
        <f t="shared" si="55"/>
        <v>0</v>
      </c>
    </row>
    <row r="1131" spans="1:7" x14ac:dyDescent="0.25">
      <c r="A1131" s="2">
        <v>30624</v>
      </c>
      <c r="B1131" s="3">
        <v>1820783</v>
      </c>
      <c r="C1131" s="2">
        <v>30624</v>
      </c>
      <c r="D1131" s="3">
        <v>1820783</v>
      </c>
      <c r="E1131" s="2">
        <f t="shared" si="53"/>
        <v>30624</v>
      </c>
      <c r="F1131" s="3">
        <f t="shared" si="54"/>
        <v>0</v>
      </c>
      <c r="G1131" s="3">
        <f t="shared" si="55"/>
        <v>0</v>
      </c>
    </row>
    <row r="1132" spans="1:7" x14ac:dyDescent="0.25">
      <c r="A1132" s="2">
        <v>30625</v>
      </c>
      <c r="B1132" s="3">
        <v>2104456</v>
      </c>
      <c r="C1132" s="2">
        <v>30625</v>
      </c>
      <c r="D1132" s="3">
        <v>2104456</v>
      </c>
      <c r="E1132" s="2">
        <f t="shared" si="53"/>
        <v>30625</v>
      </c>
      <c r="F1132" s="3">
        <f t="shared" si="54"/>
        <v>0</v>
      </c>
      <c r="G1132" s="3">
        <f t="shared" si="55"/>
        <v>0</v>
      </c>
    </row>
    <row r="1133" spans="1:7" x14ac:dyDescent="0.25">
      <c r="A1133" s="2">
        <v>30626</v>
      </c>
      <c r="B1133" s="3">
        <v>2232128</v>
      </c>
      <c r="C1133" s="2">
        <v>30626</v>
      </c>
      <c r="D1133" s="3">
        <v>2232128</v>
      </c>
      <c r="E1133" s="2">
        <f t="shared" si="53"/>
        <v>30626</v>
      </c>
      <c r="F1133" s="3">
        <f t="shared" si="54"/>
        <v>0</v>
      </c>
      <c r="G1133" s="3">
        <f t="shared" si="55"/>
        <v>0</v>
      </c>
    </row>
    <row r="1134" spans="1:7" x14ac:dyDescent="0.25">
      <c r="A1134" s="2">
        <v>30627</v>
      </c>
      <c r="B1134" s="3">
        <v>2420010</v>
      </c>
      <c r="C1134" s="2">
        <v>30627</v>
      </c>
      <c r="D1134" s="3">
        <v>2420010</v>
      </c>
      <c r="E1134" s="2">
        <f t="shared" si="53"/>
        <v>30627</v>
      </c>
      <c r="F1134" s="3">
        <f t="shared" si="54"/>
        <v>0</v>
      </c>
      <c r="G1134" s="3">
        <f t="shared" si="55"/>
        <v>0</v>
      </c>
    </row>
    <row r="1135" spans="1:7" x14ac:dyDescent="0.25">
      <c r="A1135" s="2">
        <v>30628</v>
      </c>
      <c r="B1135" s="3">
        <v>2642577</v>
      </c>
      <c r="C1135" s="2">
        <v>30628</v>
      </c>
      <c r="D1135" s="3">
        <v>2642577</v>
      </c>
      <c r="E1135" s="2">
        <f t="shared" si="53"/>
        <v>30628</v>
      </c>
      <c r="F1135" s="3">
        <f t="shared" si="54"/>
        <v>0</v>
      </c>
      <c r="G1135" s="3">
        <f t="shared" si="55"/>
        <v>0</v>
      </c>
    </row>
    <row r="1136" spans="1:7" x14ac:dyDescent="0.25">
      <c r="A1136" s="2">
        <v>30629</v>
      </c>
      <c r="B1136" s="3">
        <v>2863356</v>
      </c>
      <c r="C1136" s="2">
        <v>30629</v>
      </c>
      <c r="D1136" s="3">
        <v>2863356</v>
      </c>
      <c r="E1136" s="2">
        <f t="shared" si="53"/>
        <v>30629</v>
      </c>
      <c r="F1136" s="3">
        <f t="shared" si="54"/>
        <v>0</v>
      </c>
      <c r="G1136" s="3">
        <f t="shared" si="55"/>
        <v>0</v>
      </c>
    </row>
    <row r="1137" spans="1:7" x14ac:dyDescent="0.25">
      <c r="A1137" s="2">
        <v>30630</v>
      </c>
      <c r="B1137" s="3">
        <v>2998025</v>
      </c>
      <c r="C1137" s="2">
        <v>30630</v>
      </c>
      <c r="D1137" s="3">
        <v>2998025</v>
      </c>
      <c r="E1137" s="2">
        <f t="shared" si="53"/>
        <v>30630</v>
      </c>
      <c r="F1137" s="3">
        <f t="shared" si="54"/>
        <v>0</v>
      </c>
      <c r="G1137" s="3">
        <f t="shared" si="55"/>
        <v>0</v>
      </c>
    </row>
    <row r="1138" spans="1:7" x14ac:dyDescent="0.25">
      <c r="A1138" s="2">
        <v>30631</v>
      </c>
      <c r="B1138" s="3">
        <v>3036013</v>
      </c>
      <c r="C1138" s="2">
        <v>30631</v>
      </c>
      <c r="D1138" s="3">
        <v>3036013</v>
      </c>
      <c r="E1138" s="2">
        <f t="shared" si="53"/>
        <v>30631</v>
      </c>
      <c r="F1138" s="3">
        <f t="shared" si="54"/>
        <v>0</v>
      </c>
      <c r="G1138" s="3">
        <f t="shared" si="55"/>
        <v>0</v>
      </c>
    </row>
    <row r="1139" spans="1:7" x14ac:dyDescent="0.25">
      <c r="A1139" s="2">
        <v>30632</v>
      </c>
      <c r="B1139" s="3">
        <v>3010725</v>
      </c>
      <c r="C1139" s="2">
        <v>30632</v>
      </c>
      <c r="D1139" s="3">
        <v>3010724</v>
      </c>
      <c r="E1139" s="2">
        <f t="shared" si="53"/>
        <v>30632</v>
      </c>
      <c r="F1139" s="3">
        <f t="shared" si="54"/>
        <v>1</v>
      </c>
      <c r="G1139" s="3">
        <f t="shared" si="55"/>
        <v>3.3214602201995265E-5</v>
      </c>
    </row>
    <row r="1140" spans="1:7" x14ac:dyDescent="0.25">
      <c r="A1140" s="2">
        <v>30633</v>
      </c>
      <c r="B1140" s="3">
        <v>3034654</v>
      </c>
      <c r="C1140" s="2">
        <v>30633</v>
      </c>
      <c r="D1140" s="3">
        <v>3034654</v>
      </c>
      <c r="E1140" s="2">
        <f t="shared" si="53"/>
        <v>30633</v>
      </c>
      <c r="F1140" s="3">
        <f t="shared" si="54"/>
        <v>0</v>
      </c>
      <c r="G1140" s="3">
        <f t="shared" si="55"/>
        <v>0</v>
      </c>
    </row>
    <row r="1141" spans="1:7" x14ac:dyDescent="0.25">
      <c r="A1141" s="2">
        <v>30634</v>
      </c>
      <c r="B1141" s="3">
        <v>3034296</v>
      </c>
      <c r="C1141" s="2">
        <v>30634</v>
      </c>
      <c r="D1141" s="3">
        <v>3034295</v>
      </c>
      <c r="E1141" s="2">
        <f t="shared" si="53"/>
        <v>30634</v>
      </c>
      <c r="F1141" s="3">
        <f t="shared" si="54"/>
        <v>1</v>
      </c>
      <c r="G1141" s="3">
        <f t="shared" si="55"/>
        <v>3.2956584643220251E-5</v>
      </c>
    </row>
    <row r="1142" spans="1:7" x14ac:dyDescent="0.25">
      <c r="A1142" s="2">
        <v>30635</v>
      </c>
      <c r="B1142" s="3">
        <v>3010250</v>
      </c>
      <c r="C1142" s="2">
        <v>30635</v>
      </c>
      <c r="D1142" s="3">
        <v>3010250</v>
      </c>
      <c r="E1142" s="2">
        <f t="shared" si="53"/>
        <v>30635</v>
      </c>
      <c r="F1142" s="3">
        <f t="shared" si="54"/>
        <v>0</v>
      </c>
      <c r="G1142" s="3">
        <f t="shared" si="55"/>
        <v>0</v>
      </c>
    </row>
    <row r="1143" spans="1:7" x14ac:dyDescent="0.25">
      <c r="A1143" s="2">
        <v>30636</v>
      </c>
      <c r="B1143" s="3">
        <v>3059926</v>
      </c>
      <c r="C1143" s="2">
        <v>30636</v>
      </c>
      <c r="D1143" s="3">
        <v>3059921</v>
      </c>
      <c r="E1143" s="2">
        <f t="shared" si="53"/>
        <v>30636</v>
      </c>
      <c r="F1143" s="3">
        <f t="shared" si="54"/>
        <v>5</v>
      </c>
      <c r="G1143" s="3">
        <f t="shared" si="55"/>
        <v>1.6340291138235269E-4</v>
      </c>
    </row>
    <row r="1144" spans="1:7" x14ac:dyDescent="0.25">
      <c r="A1144" s="2">
        <v>30637</v>
      </c>
      <c r="B1144" s="3">
        <v>3182176</v>
      </c>
      <c r="C1144" s="2">
        <v>30637</v>
      </c>
      <c r="D1144" s="3">
        <v>3182172</v>
      </c>
      <c r="E1144" s="2">
        <f t="shared" si="53"/>
        <v>30637</v>
      </c>
      <c r="F1144" s="3">
        <f t="shared" si="54"/>
        <v>4</v>
      </c>
      <c r="G1144" s="3">
        <f t="shared" si="55"/>
        <v>1.257003078400539E-4</v>
      </c>
    </row>
    <row r="1145" spans="1:7" x14ac:dyDescent="0.25">
      <c r="A1145" s="2">
        <v>30638</v>
      </c>
      <c r="B1145" s="3">
        <v>3205742</v>
      </c>
      <c r="C1145" s="2">
        <v>30638</v>
      </c>
      <c r="D1145" s="3">
        <v>3205742</v>
      </c>
      <c r="E1145" s="2">
        <f t="shared" si="53"/>
        <v>30638</v>
      </c>
      <c r="F1145" s="3">
        <f t="shared" si="54"/>
        <v>0</v>
      </c>
      <c r="G1145" s="3">
        <f t="shared" si="55"/>
        <v>0</v>
      </c>
    </row>
    <row r="1146" spans="1:7" x14ac:dyDescent="0.25">
      <c r="A1146" s="2">
        <v>30639</v>
      </c>
      <c r="B1146" s="3">
        <v>4037357</v>
      </c>
      <c r="C1146" s="2">
        <v>30639</v>
      </c>
      <c r="D1146" s="3">
        <v>4037356</v>
      </c>
      <c r="E1146" s="2">
        <f t="shared" si="53"/>
        <v>30639</v>
      </c>
      <c r="F1146" s="3">
        <f t="shared" si="54"/>
        <v>1</v>
      </c>
      <c r="G1146" s="3">
        <f t="shared" si="55"/>
        <v>2.476868524846459E-5</v>
      </c>
    </row>
    <row r="1147" spans="1:7" x14ac:dyDescent="0.25">
      <c r="A1147" s="2">
        <v>30640</v>
      </c>
      <c r="B1147" s="3">
        <v>4380166</v>
      </c>
      <c r="C1147" s="2">
        <v>30640</v>
      </c>
      <c r="D1147" s="3">
        <v>4380166</v>
      </c>
      <c r="E1147" s="2">
        <f t="shared" si="53"/>
        <v>30640</v>
      </c>
      <c r="F1147" s="3">
        <f t="shared" si="54"/>
        <v>0</v>
      </c>
      <c r="G1147" s="3">
        <f t="shared" si="55"/>
        <v>0</v>
      </c>
    </row>
    <row r="1148" spans="1:7" x14ac:dyDescent="0.25">
      <c r="A1148" s="2">
        <v>30641</v>
      </c>
      <c r="B1148" s="3">
        <v>4404212</v>
      </c>
      <c r="C1148" s="2">
        <v>30641</v>
      </c>
      <c r="D1148" s="3">
        <v>4404212</v>
      </c>
      <c r="E1148" s="2">
        <f t="shared" si="53"/>
        <v>30641</v>
      </c>
      <c r="F1148" s="3">
        <f t="shared" si="54"/>
        <v>0</v>
      </c>
      <c r="G1148" s="3">
        <f t="shared" si="55"/>
        <v>0</v>
      </c>
    </row>
    <row r="1149" spans="1:7" x14ac:dyDescent="0.25">
      <c r="A1149" s="2">
        <v>30642</v>
      </c>
      <c r="B1149" s="3">
        <v>4379671</v>
      </c>
      <c r="C1149" s="2">
        <v>30642</v>
      </c>
      <c r="D1149" s="3">
        <v>4379671</v>
      </c>
      <c r="E1149" s="2">
        <f t="shared" si="53"/>
        <v>30642</v>
      </c>
      <c r="F1149" s="3">
        <f t="shared" si="54"/>
        <v>0</v>
      </c>
      <c r="G1149" s="3">
        <f t="shared" si="55"/>
        <v>0</v>
      </c>
    </row>
    <row r="1150" spans="1:7" x14ac:dyDescent="0.25">
      <c r="A1150" s="2">
        <v>30643</v>
      </c>
      <c r="B1150" s="3">
        <v>4379617</v>
      </c>
      <c r="C1150" s="2">
        <v>30643</v>
      </c>
      <c r="D1150" s="3">
        <v>4379617</v>
      </c>
      <c r="E1150" s="2">
        <f t="shared" si="53"/>
        <v>30643</v>
      </c>
      <c r="F1150" s="3">
        <f t="shared" si="54"/>
        <v>0</v>
      </c>
      <c r="G1150" s="3">
        <f t="shared" si="55"/>
        <v>0</v>
      </c>
    </row>
    <row r="1151" spans="1:7" x14ac:dyDescent="0.25">
      <c r="A1151" s="2">
        <v>30644</v>
      </c>
      <c r="B1151" s="3">
        <v>4453046</v>
      </c>
      <c r="C1151" s="2">
        <v>30644</v>
      </c>
      <c r="D1151" s="3">
        <v>4453046</v>
      </c>
      <c r="E1151" s="2">
        <f t="shared" si="53"/>
        <v>30644</v>
      </c>
      <c r="F1151" s="3">
        <f t="shared" si="54"/>
        <v>0</v>
      </c>
      <c r="G1151" s="3">
        <f t="shared" si="55"/>
        <v>0</v>
      </c>
    </row>
    <row r="1152" spans="1:7" x14ac:dyDescent="0.25">
      <c r="A1152" s="2">
        <v>30645</v>
      </c>
      <c r="B1152" s="3">
        <v>4501912</v>
      </c>
      <c r="C1152" s="2">
        <v>30645</v>
      </c>
      <c r="D1152" s="3">
        <v>4501912</v>
      </c>
      <c r="E1152" s="2">
        <f t="shared" si="53"/>
        <v>30645</v>
      </c>
      <c r="F1152" s="3">
        <f t="shared" si="54"/>
        <v>0</v>
      </c>
      <c r="G1152" s="3">
        <f t="shared" si="55"/>
        <v>0</v>
      </c>
    </row>
    <row r="1153" spans="1:7" x14ac:dyDescent="0.25">
      <c r="A1153" s="2">
        <v>30646</v>
      </c>
      <c r="B1153" s="3">
        <v>4452932</v>
      </c>
      <c r="C1153" s="2">
        <v>30646</v>
      </c>
      <c r="D1153" s="3">
        <v>4452932</v>
      </c>
      <c r="E1153" s="2">
        <f t="shared" si="53"/>
        <v>30646</v>
      </c>
      <c r="F1153" s="3">
        <f t="shared" si="54"/>
        <v>0</v>
      </c>
      <c r="G1153" s="3">
        <f t="shared" si="55"/>
        <v>0</v>
      </c>
    </row>
    <row r="1154" spans="1:7" x14ac:dyDescent="0.25">
      <c r="A1154" s="2">
        <v>30647</v>
      </c>
      <c r="B1154" s="3">
        <v>4428444</v>
      </c>
      <c r="C1154" s="2">
        <v>30647</v>
      </c>
      <c r="D1154" s="3">
        <v>4428444</v>
      </c>
      <c r="E1154" s="2">
        <f t="shared" si="53"/>
        <v>30647</v>
      </c>
      <c r="F1154" s="3">
        <f t="shared" si="54"/>
        <v>0</v>
      </c>
      <c r="G1154" s="3">
        <f t="shared" si="55"/>
        <v>0</v>
      </c>
    </row>
    <row r="1155" spans="1:7" x14ac:dyDescent="0.25">
      <c r="A1155" s="2">
        <v>30648</v>
      </c>
      <c r="B1155" s="3">
        <v>4550754</v>
      </c>
      <c r="C1155" s="2">
        <v>30648</v>
      </c>
      <c r="D1155" s="3">
        <v>4550754</v>
      </c>
      <c r="E1155" s="2">
        <f t="shared" ref="E1155:E1179" si="56">A1155</f>
        <v>30648</v>
      </c>
      <c r="F1155" s="3">
        <f t="shared" ref="F1155:F1179" si="57">ABS(B1155-D1155)</f>
        <v>0</v>
      </c>
      <c r="G1155" s="3">
        <f t="shared" ref="G1155:G1179" si="58">100*F1155/D1155</f>
        <v>0</v>
      </c>
    </row>
    <row r="1156" spans="1:7" x14ac:dyDescent="0.25">
      <c r="A1156" s="2">
        <v>30649</v>
      </c>
      <c r="B1156" s="3">
        <v>4966706</v>
      </c>
      <c r="C1156" s="2">
        <v>30649</v>
      </c>
      <c r="D1156" s="3">
        <v>4966706</v>
      </c>
      <c r="E1156" s="2">
        <f t="shared" si="56"/>
        <v>30649</v>
      </c>
      <c r="F1156" s="3">
        <f t="shared" si="57"/>
        <v>0</v>
      </c>
      <c r="G1156" s="3">
        <f t="shared" si="58"/>
        <v>0</v>
      </c>
    </row>
    <row r="1157" spans="1:7" x14ac:dyDescent="0.25">
      <c r="A1157" s="2">
        <v>30650</v>
      </c>
      <c r="B1157" s="3">
        <v>5040050</v>
      </c>
      <c r="C1157" s="2">
        <v>30650</v>
      </c>
      <c r="D1157" s="3">
        <v>5040050</v>
      </c>
      <c r="E1157" s="2">
        <f t="shared" si="56"/>
        <v>30650</v>
      </c>
      <c r="F1157" s="3">
        <f t="shared" si="57"/>
        <v>0</v>
      </c>
      <c r="G1157" s="3">
        <f t="shared" si="58"/>
        <v>0</v>
      </c>
    </row>
    <row r="1158" spans="1:7" x14ac:dyDescent="0.25">
      <c r="A1158" s="2">
        <v>30651</v>
      </c>
      <c r="B1158" s="3">
        <v>5040038</v>
      </c>
      <c r="C1158" s="2">
        <v>30651</v>
      </c>
      <c r="D1158" s="3">
        <v>5040038</v>
      </c>
      <c r="E1158" s="2">
        <f t="shared" si="56"/>
        <v>30651</v>
      </c>
      <c r="F1158" s="3">
        <f t="shared" si="57"/>
        <v>0</v>
      </c>
      <c r="G1158" s="3">
        <f t="shared" si="58"/>
        <v>0</v>
      </c>
    </row>
    <row r="1159" spans="1:7" x14ac:dyDescent="0.25">
      <c r="A1159" s="2">
        <v>30652</v>
      </c>
      <c r="B1159" s="3">
        <v>5016014</v>
      </c>
      <c r="C1159" s="2">
        <v>30652</v>
      </c>
      <c r="D1159" s="3">
        <v>5016014</v>
      </c>
      <c r="E1159" s="2">
        <f t="shared" si="56"/>
        <v>30652</v>
      </c>
      <c r="F1159" s="3">
        <f t="shared" si="57"/>
        <v>0</v>
      </c>
      <c r="G1159" s="3">
        <f t="shared" si="58"/>
        <v>0</v>
      </c>
    </row>
    <row r="1160" spans="1:7" x14ac:dyDescent="0.25">
      <c r="A1160" s="2">
        <v>30653</v>
      </c>
      <c r="B1160" s="3">
        <v>5065677</v>
      </c>
      <c r="C1160" s="2">
        <v>30653</v>
      </c>
      <c r="D1160" s="3">
        <v>5065676</v>
      </c>
      <c r="E1160" s="2">
        <f t="shared" si="56"/>
        <v>30653</v>
      </c>
      <c r="F1160" s="3">
        <f t="shared" si="57"/>
        <v>1</v>
      </c>
      <c r="G1160" s="3">
        <f t="shared" si="58"/>
        <v>1.9740701931983018E-5</v>
      </c>
    </row>
    <row r="1161" spans="1:7" x14ac:dyDescent="0.25">
      <c r="A1161" s="2">
        <v>30654</v>
      </c>
      <c r="B1161" s="3">
        <v>5089254</v>
      </c>
      <c r="C1161" s="2">
        <v>30654</v>
      </c>
      <c r="D1161" s="3">
        <v>5089254</v>
      </c>
      <c r="E1161" s="2">
        <f t="shared" si="56"/>
        <v>30654</v>
      </c>
      <c r="F1161" s="3">
        <f t="shared" si="57"/>
        <v>0</v>
      </c>
      <c r="G1161" s="3">
        <f t="shared" si="58"/>
        <v>0</v>
      </c>
    </row>
    <row r="1162" spans="1:7" x14ac:dyDescent="0.25">
      <c r="A1162" s="2">
        <v>30655</v>
      </c>
      <c r="B1162" s="3">
        <v>5064694</v>
      </c>
      <c r="C1162" s="2">
        <v>30655</v>
      </c>
      <c r="D1162" s="3">
        <v>5064694</v>
      </c>
      <c r="E1162" s="2">
        <f t="shared" si="56"/>
        <v>30655</v>
      </c>
      <c r="F1162" s="3">
        <f t="shared" si="57"/>
        <v>0</v>
      </c>
      <c r="G1162" s="3">
        <f t="shared" si="58"/>
        <v>0</v>
      </c>
    </row>
    <row r="1163" spans="1:7" x14ac:dyDescent="0.25">
      <c r="A1163" s="2">
        <v>30656</v>
      </c>
      <c r="B1163" s="3">
        <v>5064639</v>
      </c>
      <c r="C1163" s="2">
        <v>30656</v>
      </c>
      <c r="D1163" s="3">
        <v>5064639</v>
      </c>
      <c r="E1163" s="2">
        <f t="shared" si="56"/>
        <v>30656</v>
      </c>
      <c r="F1163" s="3">
        <f t="shared" si="57"/>
        <v>0</v>
      </c>
      <c r="G1163" s="3">
        <f t="shared" si="58"/>
        <v>0</v>
      </c>
    </row>
    <row r="1164" spans="1:7" x14ac:dyDescent="0.25">
      <c r="A1164" s="2">
        <v>30657</v>
      </c>
      <c r="B1164" s="3">
        <v>5309316</v>
      </c>
      <c r="C1164" s="2">
        <v>30657</v>
      </c>
      <c r="D1164" s="3">
        <v>5309316</v>
      </c>
      <c r="E1164" s="2">
        <f t="shared" si="56"/>
        <v>30657</v>
      </c>
      <c r="F1164" s="3">
        <f t="shared" si="57"/>
        <v>0</v>
      </c>
      <c r="G1164" s="3">
        <f t="shared" si="58"/>
        <v>0</v>
      </c>
    </row>
    <row r="1165" spans="1:7" x14ac:dyDescent="0.25">
      <c r="A1165" s="2">
        <v>30658</v>
      </c>
      <c r="B1165" s="3">
        <v>5236643</v>
      </c>
      <c r="C1165" s="2">
        <v>30658</v>
      </c>
      <c r="D1165" s="3">
        <v>5236643</v>
      </c>
      <c r="E1165" s="2">
        <f t="shared" si="56"/>
        <v>30658</v>
      </c>
      <c r="F1165" s="3">
        <f t="shared" si="57"/>
        <v>0</v>
      </c>
      <c r="G1165" s="3">
        <f t="shared" si="58"/>
        <v>0</v>
      </c>
    </row>
    <row r="1166" spans="1:7" x14ac:dyDescent="0.25">
      <c r="A1166" s="2">
        <v>30659</v>
      </c>
      <c r="B1166" s="3">
        <v>5237748</v>
      </c>
      <c r="C1166" s="2">
        <v>30659</v>
      </c>
      <c r="D1166" s="3">
        <v>5237730</v>
      </c>
      <c r="E1166" s="2">
        <f t="shared" si="56"/>
        <v>30659</v>
      </c>
      <c r="F1166" s="3">
        <f t="shared" si="57"/>
        <v>18</v>
      </c>
      <c r="G1166" s="3">
        <f t="shared" si="58"/>
        <v>3.4366032613364952E-4</v>
      </c>
    </row>
    <row r="1167" spans="1:7" x14ac:dyDescent="0.25">
      <c r="A1167" s="2">
        <v>30660</v>
      </c>
      <c r="B1167" s="3">
        <v>5285660</v>
      </c>
      <c r="C1167" s="2">
        <v>30660</v>
      </c>
      <c r="D1167" s="3">
        <v>5285660</v>
      </c>
      <c r="E1167" s="2">
        <f t="shared" si="56"/>
        <v>30660</v>
      </c>
      <c r="F1167" s="3">
        <f t="shared" si="57"/>
        <v>0</v>
      </c>
      <c r="G1167" s="3">
        <f t="shared" si="58"/>
        <v>0</v>
      </c>
    </row>
    <row r="1168" spans="1:7" x14ac:dyDescent="0.25">
      <c r="A1168" s="2">
        <v>30661</v>
      </c>
      <c r="B1168" s="3">
        <v>5334950</v>
      </c>
      <c r="C1168" s="2">
        <v>30661</v>
      </c>
      <c r="D1168" s="3">
        <v>5334950</v>
      </c>
      <c r="E1168" s="2">
        <f t="shared" si="56"/>
        <v>30661</v>
      </c>
      <c r="F1168" s="3">
        <f t="shared" si="57"/>
        <v>0</v>
      </c>
      <c r="G1168" s="3">
        <f t="shared" si="58"/>
        <v>0</v>
      </c>
    </row>
    <row r="1169" spans="1:7" x14ac:dyDescent="0.25">
      <c r="A1169" s="2">
        <v>30662</v>
      </c>
      <c r="B1169" s="3">
        <v>5334017</v>
      </c>
      <c r="C1169" s="2">
        <v>30662</v>
      </c>
      <c r="D1169" s="3">
        <v>5334017</v>
      </c>
      <c r="E1169" s="2">
        <f t="shared" si="56"/>
        <v>30662</v>
      </c>
      <c r="F1169" s="3">
        <f t="shared" si="57"/>
        <v>0</v>
      </c>
      <c r="G1169" s="3">
        <f t="shared" si="58"/>
        <v>0</v>
      </c>
    </row>
    <row r="1170" spans="1:7" x14ac:dyDescent="0.25">
      <c r="A1170" s="2">
        <v>30663</v>
      </c>
      <c r="B1170" s="3">
        <v>5260512</v>
      </c>
      <c r="C1170" s="2">
        <v>30663</v>
      </c>
      <c r="D1170" s="3">
        <v>5260512</v>
      </c>
      <c r="E1170" s="2">
        <f t="shared" si="56"/>
        <v>30663</v>
      </c>
      <c r="F1170" s="3">
        <f t="shared" si="57"/>
        <v>0</v>
      </c>
      <c r="G1170" s="3">
        <f t="shared" si="58"/>
        <v>0</v>
      </c>
    </row>
    <row r="1171" spans="1:7" x14ac:dyDescent="0.25">
      <c r="A1171" s="2">
        <v>30664</v>
      </c>
      <c r="B1171" s="3">
        <v>5235971</v>
      </c>
      <c r="C1171" s="2">
        <v>30664</v>
      </c>
      <c r="D1171" s="3">
        <v>5235971</v>
      </c>
      <c r="E1171" s="2">
        <f t="shared" si="56"/>
        <v>30664</v>
      </c>
      <c r="F1171" s="3">
        <f t="shared" si="57"/>
        <v>0</v>
      </c>
      <c r="G1171" s="3">
        <f t="shared" si="58"/>
        <v>0</v>
      </c>
    </row>
    <row r="1172" spans="1:7" x14ac:dyDescent="0.25">
      <c r="A1172" s="2">
        <v>30665</v>
      </c>
      <c r="B1172" s="3">
        <v>5407178</v>
      </c>
      <c r="C1172" s="2">
        <v>30665</v>
      </c>
      <c r="D1172" s="3">
        <v>5407178</v>
      </c>
      <c r="E1172" s="2">
        <f t="shared" si="56"/>
        <v>30665</v>
      </c>
      <c r="F1172" s="3">
        <f t="shared" si="57"/>
        <v>0</v>
      </c>
      <c r="G1172" s="3">
        <f t="shared" si="58"/>
        <v>0</v>
      </c>
    </row>
    <row r="1173" spans="1:7" x14ac:dyDescent="0.25">
      <c r="A1173" s="2">
        <v>30666</v>
      </c>
      <c r="B1173" s="3">
        <v>5579086</v>
      </c>
      <c r="C1173" s="2">
        <v>30666</v>
      </c>
      <c r="D1173" s="3">
        <v>5579086</v>
      </c>
      <c r="E1173" s="2">
        <f t="shared" si="56"/>
        <v>30666</v>
      </c>
      <c r="F1173" s="3">
        <f t="shared" si="57"/>
        <v>0</v>
      </c>
      <c r="G1173" s="3">
        <f t="shared" si="58"/>
        <v>0</v>
      </c>
    </row>
    <row r="1174" spans="1:7" x14ac:dyDescent="0.25">
      <c r="A1174" s="2">
        <v>30667</v>
      </c>
      <c r="B1174" s="3">
        <v>5580104</v>
      </c>
      <c r="C1174" s="2">
        <v>30667</v>
      </c>
      <c r="D1174" s="3">
        <v>5580104</v>
      </c>
      <c r="E1174" s="2">
        <f t="shared" si="56"/>
        <v>30667</v>
      </c>
      <c r="F1174" s="3">
        <f t="shared" si="57"/>
        <v>0</v>
      </c>
      <c r="G1174" s="3">
        <f t="shared" si="58"/>
        <v>0</v>
      </c>
    </row>
    <row r="1175" spans="1:7" x14ac:dyDescent="0.25">
      <c r="A1175" s="2">
        <v>30668</v>
      </c>
      <c r="B1175" s="3">
        <v>5578634</v>
      </c>
      <c r="C1175" s="2">
        <v>30668</v>
      </c>
      <c r="D1175" s="3">
        <v>5578634</v>
      </c>
      <c r="E1175" s="2">
        <f t="shared" si="56"/>
        <v>30668</v>
      </c>
      <c r="F1175" s="3">
        <f t="shared" si="57"/>
        <v>0</v>
      </c>
      <c r="G1175" s="3">
        <f t="shared" si="58"/>
        <v>0</v>
      </c>
    </row>
    <row r="1176" spans="1:7" x14ac:dyDescent="0.25">
      <c r="A1176" s="2">
        <v>30669</v>
      </c>
      <c r="B1176" s="3">
        <v>5554074</v>
      </c>
      <c r="C1176" s="2">
        <v>30669</v>
      </c>
      <c r="D1176" s="3">
        <v>5554074</v>
      </c>
      <c r="E1176" s="2">
        <f t="shared" si="56"/>
        <v>30669</v>
      </c>
      <c r="F1176" s="3">
        <f t="shared" si="57"/>
        <v>0</v>
      </c>
      <c r="G1176" s="3">
        <f t="shared" si="58"/>
        <v>0</v>
      </c>
    </row>
    <row r="1177" spans="1:7" x14ac:dyDescent="0.25">
      <c r="A1177" s="2">
        <v>30670</v>
      </c>
      <c r="B1177" s="3">
        <v>5578472</v>
      </c>
      <c r="C1177" s="2">
        <v>30670</v>
      </c>
      <c r="D1177" s="3">
        <v>5578472</v>
      </c>
      <c r="E1177" s="2">
        <f t="shared" si="56"/>
        <v>30670</v>
      </c>
      <c r="F1177" s="3">
        <f t="shared" si="57"/>
        <v>0</v>
      </c>
      <c r="G1177" s="3">
        <f t="shared" si="58"/>
        <v>0</v>
      </c>
    </row>
    <row r="1178" spans="1:7" x14ac:dyDescent="0.25">
      <c r="A1178" s="2">
        <v>30671</v>
      </c>
      <c r="B1178" s="3">
        <v>5529493</v>
      </c>
      <c r="C1178" s="2">
        <v>30671</v>
      </c>
      <c r="D1178" s="3">
        <v>5529493</v>
      </c>
      <c r="E1178" s="2">
        <f t="shared" si="56"/>
        <v>30671</v>
      </c>
      <c r="F1178" s="3">
        <f t="shared" si="57"/>
        <v>0</v>
      </c>
      <c r="G1178" s="3">
        <f t="shared" si="58"/>
        <v>0</v>
      </c>
    </row>
    <row r="1179" spans="1:7" x14ac:dyDescent="0.25">
      <c r="A1179" s="2">
        <v>30672</v>
      </c>
      <c r="B1179" s="3">
        <v>5480524</v>
      </c>
      <c r="C1179" s="2">
        <v>30672</v>
      </c>
      <c r="D1179" s="3">
        <v>5480524</v>
      </c>
      <c r="E1179" s="2">
        <f t="shared" si="56"/>
        <v>30672</v>
      </c>
      <c r="F1179" s="3">
        <f t="shared" si="57"/>
        <v>0</v>
      </c>
      <c r="G1179" s="3">
        <f t="shared" si="58"/>
        <v>0</v>
      </c>
    </row>
    <row r="1180" spans="1:7" x14ac:dyDescent="0.25">
      <c r="A1180" s="2">
        <v>30673</v>
      </c>
      <c r="B1180" s="3">
        <v>5504961</v>
      </c>
      <c r="C1180" s="2">
        <v>30673</v>
      </c>
      <c r="D1180" s="3">
        <v>5504961</v>
      </c>
    </row>
    <row r="1181" spans="1:7" x14ac:dyDescent="0.25">
      <c r="A1181" s="2">
        <v>30674</v>
      </c>
      <c r="B1181" s="3">
        <v>5529405</v>
      </c>
      <c r="C1181" s="2">
        <v>30674</v>
      </c>
      <c r="D1181" s="3">
        <v>5529405</v>
      </c>
    </row>
    <row r="1182" spans="1:7" x14ac:dyDescent="0.25">
      <c r="A1182" s="2">
        <v>30675</v>
      </c>
      <c r="B1182" s="3">
        <v>5631199</v>
      </c>
      <c r="C1182" s="2">
        <v>30675</v>
      </c>
      <c r="D1182" s="3">
        <v>5631199</v>
      </c>
    </row>
    <row r="1183" spans="1:7" x14ac:dyDescent="0.25">
      <c r="A1183" s="2">
        <v>30676</v>
      </c>
      <c r="B1183" s="3">
        <v>5653790</v>
      </c>
      <c r="C1183" s="2">
        <v>30676</v>
      </c>
      <c r="D1183" s="3">
        <v>5653790</v>
      </c>
    </row>
    <row r="1184" spans="1:7" x14ac:dyDescent="0.25">
      <c r="A1184" s="2">
        <v>30677</v>
      </c>
      <c r="B1184" s="3">
        <v>5677393</v>
      </c>
      <c r="C1184" s="2">
        <v>30677</v>
      </c>
      <c r="D1184" s="3">
        <v>5677393</v>
      </c>
    </row>
    <row r="1185" spans="1:4" x14ac:dyDescent="0.25">
      <c r="A1185" s="2">
        <v>30678</v>
      </c>
      <c r="B1185" s="3">
        <v>5676594</v>
      </c>
      <c r="C1185" s="2">
        <v>30678</v>
      </c>
      <c r="D1185" s="3">
        <v>5676594</v>
      </c>
    </row>
    <row r="1186" spans="1:4" x14ac:dyDescent="0.25">
      <c r="A1186" s="2">
        <v>30679</v>
      </c>
      <c r="B1186" s="3">
        <v>5676565</v>
      </c>
      <c r="C1186" s="2">
        <v>30679</v>
      </c>
      <c r="D1186" s="3">
        <v>5676565</v>
      </c>
    </row>
    <row r="1187" spans="1:4" x14ac:dyDescent="0.25">
      <c r="A1187" s="2">
        <v>30680</v>
      </c>
      <c r="B1187" s="3">
        <v>5682198</v>
      </c>
      <c r="C1187" s="2">
        <v>30680</v>
      </c>
      <c r="D1187" s="3">
        <v>5682199</v>
      </c>
    </row>
    <row r="1188" spans="1:4" x14ac:dyDescent="0.25">
      <c r="A1188" s="2">
        <v>30681</v>
      </c>
      <c r="B1188" s="3">
        <v>5676742</v>
      </c>
      <c r="C1188" s="2">
        <v>30681</v>
      </c>
      <c r="D1188" s="3">
        <v>5676742</v>
      </c>
    </row>
    <row r="1189" spans="1:4" x14ac:dyDescent="0.25">
      <c r="A1189" s="2">
        <v>30682</v>
      </c>
      <c r="B1189" s="3">
        <v>5652112</v>
      </c>
      <c r="C1189" s="2">
        <v>30682</v>
      </c>
      <c r="D1189" s="3">
        <v>5652112</v>
      </c>
    </row>
    <row r="1190" spans="1:4" x14ac:dyDescent="0.25">
      <c r="A1190" s="2">
        <v>30683</v>
      </c>
      <c r="B1190" s="3">
        <v>5627874</v>
      </c>
      <c r="C1190" s="2">
        <v>30683</v>
      </c>
      <c r="D1190" s="3">
        <v>5627874</v>
      </c>
    </row>
    <row r="1191" spans="1:4" x14ac:dyDescent="0.25">
      <c r="A1191" s="2">
        <v>30684</v>
      </c>
      <c r="B1191" s="3">
        <v>5603069</v>
      </c>
      <c r="C1191" s="2">
        <v>30684</v>
      </c>
      <c r="D1191" s="3">
        <v>5603069</v>
      </c>
    </row>
    <row r="1192" spans="1:4" x14ac:dyDescent="0.25">
      <c r="A1192" s="2">
        <v>30685</v>
      </c>
      <c r="B1192" s="3">
        <v>5480666</v>
      </c>
      <c r="C1192" s="2">
        <v>30685</v>
      </c>
      <c r="D1192" s="3">
        <v>5480666</v>
      </c>
    </row>
    <row r="1193" spans="1:4" x14ac:dyDescent="0.25">
      <c r="A1193" s="2">
        <v>30686</v>
      </c>
      <c r="B1193" s="3">
        <v>5407226</v>
      </c>
      <c r="C1193" s="2">
        <v>30686</v>
      </c>
      <c r="D1193" s="3">
        <v>5407227</v>
      </c>
    </row>
    <row r="1194" spans="1:4" x14ac:dyDescent="0.25">
      <c r="A1194" s="2">
        <v>30687</v>
      </c>
      <c r="B1194" s="3">
        <v>5382712</v>
      </c>
      <c r="C1194" s="2">
        <v>30687</v>
      </c>
      <c r="D1194" s="3">
        <v>5382712</v>
      </c>
    </row>
    <row r="1195" spans="1:4" x14ac:dyDescent="0.25">
      <c r="A1195" s="2">
        <v>30688</v>
      </c>
      <c r="B1195" s="3">
        <v>5358218</v>
      </c>
      <c r="C1195" s="2">
        <v>30688</v>
      </c>
      <c r="D1195" s="3">
        <v>5358218</v>
      </c>
    </row>
    <row r="1196" spans="1:4" x14ac:dyDescent="0.25">
      <c r="A1196" s="2">
        <v>30689</v>
      </c>
      <c r="B1196" s="3">
        <v>5309384</v>
      </c>
      <c r="C1196" s="2">
        <v>30689</v>
      </c>
      <c r="D1196" s="3">
        <v>5309384</v>
      </c>
    </row>
    <row r="1197" spans="1:4" x14ac:dyDescent="0.25">
      <c r="A1197" s="2">
        <v>30690</v>
      </c>
      <c r="B1197" s="3">
        <v>5260371</v>
      </c>
      <c r="C1197" s="2">
        <v>30690</v>
      </c>
      <c r="D1197" s="3">
        <v>5260371</v>
      </c>
    </row>
    <row r="1198" spans="1:4" x14ac:dyDescent="0.25">
      <c r="A1198" s="2">
        <v>30691</v>
      </c>
      <c r="B1198" s="3">
        <v>5235924</v>
      </c>
      <c r="C1198" s="2">
        <v>30691</v>
      </c>
      <c r="D1198" s="3">
        <v>5235926</v>
      </c>
    </row>
    <row r="1199" spans="1:4" x14ac:dyDescent="0.25">
      <c r="A1199" s="2">
        <v>30692</v>
      </c>
      <c r="B1199" s="3">
        <v>5211384</v>
      </c>
      <c r="C1199" s="2">
        <v>30692</v>
      </c>
      <c r="D1199" s="3">
        <v>5211384</v>
      </c>
    </row>
    <row r="1200" spans="1:4" x14ac:dyDescent="0.25">
      <c r="A1200" s="2">
        <v>30693</v>
      </c>
      <c r="B1200" s="3">
        <v>5186898</v>
      </c>
      <c r="C1200" s="2">
        <v>30693</v>
      </c>
      <c r="D1200" s="3">
        <v>5186900</v>
      </c>
    </row>
    <row r="1201" spans="1:4" x14ac:dyDescent="0.25">
      <c r="A1201" s="2">
        <v>30694</v>
      </c>
      <c r="B1201" s="3">
        <v>5137952</v>
      </c>
      <c r="C1201" s="2">
        <v>30694</v>
      </c>
      <c r="D1201" s="3">
        <v>5137954</v>
      </c>
    </row>
    <row r="1202" spans="1:4" x14ac:dyDescent="0.25">
      <c r="A1202" s="2">
        <v>30695</v>
      </c>
      <c r="B1202" s="3">
        <v>5089008</v>
      </c>
      <c r="C1202" s="2">
        <v>30695</v>
      </c>
      <c r="D1202" s="3">
        <v>5089010</v>
      </c>
    </row>
    <row r="1203" spans="1:4" x14ac:dyDescent="0.25">
      <c r="A1203" s="2">
        <v>30696</v>
      </c>
      <c r="B1203" s="3">
        <v>5040066</v>
      </c>
      <c r="C1203" s="2">
        <v>30696</v>
      </c>
      <c r="D1203" s="3">
        <v>5040068</v>
      </c>
    </row>
    <row r="1204" spans="1:4" x14ac:dyDescent="0.25">
      <c r="A1204" s="2">
        <v>30697</v>
      </c>
      <c r="B1204" s="3">
        <v>5040058</v>
      </c>
      <c r="C1204" s="2">
        <v>30697</v>
      </c>
      <c r="D1204" s="3">
        <v>5040059</v>
      </c>
    </row>
    <row r="1205" spans="1:4" x14ac:dyDescent="0.25">
      <c r="A1205" s="2">
        <v>30698</v>
      </c>
      <c r="B1205" s="3">
        <v>5015584</v>
      </c>
      <c r="C1205" s="2">
        <v>30698</v>
      </c>
      <c r="D1205" s="3">
        <v>5015586</v>
      </c>
    </row>
    <row r="1206" spans="1:4" x14ac:dyDescent="0.25">
      <c r="A1206" s="2">
        <v>30699</v>
      </c>
      <c r="B1206" s="3">
        <v>4991112</v>
      </c>
      <c r="C1206" s="2">
        <v>30699</v>
      </c>
      <c r="D1206" s="3">
        <v>4991114</v>
      </c>
    </row>
    <row r="1207" spans="1:4" x14ac:dyDescent="0.25">
      <c r="A1207" s="2">
        <v>30700</v>
      </c>
      <c r="B1207" s="3">
        <v>4966641</v>
      </c>
      <c r="C1207" s="2">
        <v>30700</v>
      </c>
      <c r="D1207" s="3">
        <v>4966642</v>
      </c>
    </row>
    <row r="1208" spans="1:4" x14ac:dyDescent="0.25">
      <c r="A1208" s="2">
        <v>30701</v>
      </c>
      <c r="B1208" s="3">
        <v>4966636</v>
      </c>
      <c r="C1208" s="2">
        <v>30701</v>
      </c>
      <c r="D1208" s="3">
        <v>4966638</v>
      </c>
    </row>
    <row r="1209" spans="1:4" x14ac:dyDescent="0.25">
      <c r="A1209" s="2">
        <v>30702</v>
      </c>
      <c r="B1209" s="3">
        <v>5015564</v>
      </c>
      <c r="C1209" s="2">
        <v>30702</v>
      </c>
      <c r="D1209" s="3">
        <v>5015565</v>
      </c>
    </row>
    <row r="1210" spans="1:4" x14ac:dyDescent="0.25">
      <c r="A1210" s="2">
        <v>30703</v>
      </c>
      <c r="B1210" s="3">
        <v>4991094</v>
      </c>
      <c r="C1210" s="2">
        <v>30703</v>
      </c>
      <c r="D1210" s="3">
        <v>4991094</v>
      </c>
    </row>
    <row r="1211" spans="1:4" x14ac:dyDescent="0.25">
      <c r="A1211" s="2">
        <v>30704</v>
      </c>
      <c r="B1211" s="3">
        <v>4942158</v>
      </c>
      <c r="C1211" s="2">
        <v>30704</v>
      </c>
      <c r="D1211" s="3">
        <v>4942160</v>
      </c>
    </row>
    <row r="1212" spans="1:4" x14ac:dyDescent="0.25">
      <c r="A1212" s="2">
        <v>30705</v>
      </c>
      <c r="B1212" s="3">
        <v>4917690</v>
      </c>
      <c r="C1212" s="2">
        <v>30705</v>
      </c>
      <c r="D1212" s="3">
        <v>4917692</v>
      </c>
    </row>
    <row r="1213" spans="1:4" x14ac:dyDescent="0.25">
      <c r="A1213" s="2">
        <v>30706</v>
      </c>
      <c r="B1213" s="3">
        <v>4893221</v>
      </c>
      <c r="C1213" s="2">
        <v>30706</v>
      </c>
      <c r="D1213" s="3">
        <v>4893222</v>
      </c>
    </row>
    <row r="1214" spans="1:4" x14ac:dyDescent="0.25">
      <c r="A1214" s="2">
        <v>30707</v>
      </c>
      <c r="B1214" s="3">
        <v>4893220</v>
      </c>
      <c r="C1214" s="2">
        <v>30707</v>
      </c>
      <c r="D1214" s="3">
        <v>4893220</v>
      </c>
    </row>
    <row r="1215" spans="1:4" x14ac:dyDescent="0.25">
      <c r="A1215" s="2">
        <v>30708</v>
      </c>
      <c r="B1215" s="3">
        <v>4819819</v>
      </c>
      <c r="C1215" s="2">
        <v>30708</v>
      </c>
      <c r="D1215" s="3">
        <v>4819819</v>
      </c>
    </row>
    <row r="1216" spans="1:4" x14ac:dyDescent="0.25">
      <c r="A1216" s="2">
        <v>30709</v>
      </c>
      <c r="B1216" s="3">
        <v>4770886</v>
      </c>
      <c r="C1216" s="2">
        <v>30709</v>
      </c>
      <c r="D1216" s="3">
        <v>4770886</v>
      </c>
    </row>
    <row r="1217" spans="1:4" x14ac:dyDescent="0.25">
      <c r="A1217" s="2">
        <v>30710</v>
      </c>
      <c r="B1217" s="3">
        <v>4770883</v>
      </c>
      <c r="C1217" s="2">
        <v>30710</v>
      </c>
      <c r="D1217" s="3">
        <v>4770884</v>
      </c>
    </row>
    <row r="1218" spans="1:4" x14ac:dyDescent="0.25">
      <c r="A1218" s="2">
        <v>30711</v>
      </c>
      <c r="B1218" s="3">
        <v>4721950</v>
      </c>
      <c r="C1218" s="2">
        <v>30711</v>
      </c>
      <c r="D1218" s="3">
        <v>4721950</v>
      </c>
    </row>
    <row r="1219" spans="1:4" x14ac:dyDescent="0.25">
      <c r="B1219" s="3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218"/>
  <sheetViews>
    <sheetView workbookViewId="0">
      <selection activeCell="B1218" sqref="A2:B1218"/>
    </sheetView>
  </sheetViews>
  <sheetFormatPr defaultRowHeight="15" x14ac:dyDescent="0.25"/>
  <cols>
    <col min="1" max="16384" width="9.140625" style="1"/>
  </cols>
  <sheetData>
    <row r="1" spans="1:40" x14ac:dyDescent="0.25">
      <c r="A1" s="1" t="s">
        <v>3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22</v>
      </c>
      <c r="S1" s="1" t="s">
        <v>23</v>
      </c>
      <c r="T1" s="1" t="s">
        <v>24</v>
      </c>
      <c r="U1" s="1" t="s">
        <v>25</v>
      </c>
      <c r="V1" s="1" t="s">
        <v>26</v>
      </c>
      <c r="W1" s="1" t="s">
        <v>27</v>
      </c>
      <c r="X1" s="1" t="s">
        <v>28</v>
      </c>
      <c r="Y1" s="1" t="s">
        <v>29</v>
      </c>
      <c r="Z1" s="1" t="s">
        <v>30</v>
      </c>
      <c r="AA1" s="1" t="s">
        <v>31</v>
      </c>
      <c r="AB1" s="1" t="s">
        <v>32</v>
      </c>
      <c r="AC1" s="1" t="s">
        <v>33</v>
      </c>
      <c r="AD1" s="1" t="s">
        <v>34</v>
      </c>
      <c r="AE1" s="1" t="s">
        <v>35</v>
      </c>
      <c r="AF1" s="1" t="s">
        <v>36</v>
      </c>
      <c r="AG1" s="1" t="s">
        <v>37</v>
      </c>
      <c r="AH1" s="1" t="s">
        <v>38</v>
      </c>
      <c r="AI1" s="1" t="s">
        <v>39</v>
      </c>
      <c r="AJ1" s="1" t="s">
        <v>40</v>
      </c>
      <c r="AK1" s="1" t="s">
        <v>41</v>
      </c>
      <c r="AL1" s="1" t="s">
        <v>42</v>
      </c>
      <c r="AM1" s="1" t="s">
        <v>43</v>
      </c>
      <c r="AN1" s="1" t="s">
        <v>121</v>
      </c>
    </row>
    <row r="2" spans="1:40" x14ac:dyDescent="0.25">
      <c r="A2" s="2">
        <v>29495</v>
      </c>
      <c r="B2" s="3">
        <v>555899.69999999995</v>
      </c>
      <c r="C2" s="3">
        <v>0</v>
      </c>
      <c r="D2" s="3">
        <v>41656.51</v>
      </c>
      <c r="E2" s="3">
        <v>1110.9079999999999</v>
      </c>
      <c r="F2" s="3">
        <v>0</v>
      </c>
      <c r="G2" s="3">
        <v>-153634.9</v>
      </c>
      <c r="H2" s="3">
        <v>0</v>
      </c>
      <c r="I2" s="3">
        <v>0</v>
      </c>
      <c r="J2" s="3">
        <v>0</v>
      </c>
      <c r="K2" s="3">
        <v>0</v>
      </c>
      <c r="L2" s="3">
        <v>82337270</v>
      </c>
      <c r="M2" s="3">
        <v>22871.21</v>
      </c>
      <c r="N2" s="3">
        <v>53398350</v>
      </c>
      <c r="O2" s="3">
        <v>8978368000</v>
      </c>
      <c r="P2" s="3">
        <v>12926.98</v>
      </c>
      <c r="Q2" s="3">
        <v>155517700000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2446762</v>
      </c>
      <c r="AB2" s="3">
        <v>0</v>
      </c>
      <c r="AC2" s="3">
        <v>9951.44</v>
      </c>
      <c r="AD2" s="3">
        <v>411.33089999999999</v>
      </c>
      <c r="AE2" s="3">
        <v>1317437</v>
      </c>
      <c r="AF2" s="3">
        <v>1.4036820000000001</v>
      </c>
      <c r="AG2" s="3">
        <v>0</v>
      </c>
      <c r="AH2" s="3">
        <v>0</v>
      </c>
      <c r="AI2" s="3">
        <v>0</v>
      </c>
      <c r="AJ2" s="3">
        <v>23496.06</v>
      </c>
      <c r="AK2" s="3">
        <v>181068.2</v>
      </c>
      <c r="AL2" s="3">
        <v>715035.5</v>
      </c>
      <c r="AM2" s="3">
        <v>0</v>
      </c>
      <c r="AN2" s="1" t="s">
        <v>45</v>
      </c>
    </row>
    <row r="3" spans="1:40" x14ac:dyDescent="0.25">
      <c r="A3" s="2">
        <v>29496</v>
      </c>
      <c r="B3" s="3">
        <v>188872</v>
      </c>
      <c r="C3" s="3">
        <v>0</v>
      </c>
      <c r="D3" s="3">
        <v>77.207269999999994</v>
      </c>
      <c r="E3" s="3">
        <v>578.04470000000003</v>
      </c>
      <c r="F3" s="3">
        <v>0</v>
      </c>
      <c r="G3" s="3">
        <v>-245017.4</v>
      </c>
      <c r="H3" s="3">
        <v>0</v>
      </c>
      <c r="I3" s="3">
        <v>0</v>
      </c>
      <c r="J3" s="3">
        <v>0</v>
      </c>
      <c r="K3" s="3">
        <v>0</v>
      </c>
      <c r="L3" s="3">
        <v>81314050</v>
      </c>
      <c r="M3" s="3">
        <v>30453.1</v>
      </c>
      <c r="N3" s="3">
        <v>53092910</v>
      </c>
      <c r="O3" s="3">
        <v>8978095000</v>
      </c>
      <c r="P3" s="3">
        <v>11654.93</v>
      </c>
      <c r="Q3" s="3">
        <v>155516500000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1054840</v>
      </c>
      <c r="AB3" s="3">
        <v>0</v>
      </c>
      <c r="AC3" s="3">
        <v>253982.5</v>
      </c>
      <c r="AD3" s="3">
        <v>30029.98</v>
      </c>
      <c r="AE3" s="3">
        <v>1295363</v>
      </c>
      <c r="AF3" s="3">
        <v>444.59649999999999</v>
      </c>
      <c r="AG3" s="3">
        <v>0</v>
      </c>
      <c r="AH3" s="3">
        <v>0</v>
      </c>
      <c r="AI3" s="3">
        <v>0</v>
      </c>
      <c r="AJ3" s="3">
        <v>26076.76</v>
      </c>
      <c r="AK3" s="3">
        <v>44401.4</v>
      </c>
      <c r="AL3" s="3">
        <v>77813.78</v>
      </c>
      <c r="AM3" s="3">
        <v>0</v>
      </c>
      <c r="AN3" s="1" t="s">
        <v>46</v>
      </c>
    </row>
    <row r="4" spans="1:40" x14ac:dyDescent="0.25">
      <c r="A4" s="2">
        <v>29497</v>
      </c>
      <c r="B4" s="3">
        <v>185184.4</v>
      </c>
      <c r="C4" s="3">
        <v>0</v>
      </c>
      <c r="D4" s="3">
        <v>2668.1950000000002</v>
      </c>
      <c r="E4" s="3">
        <v>788.94060000000002</v>
      </c>
      <c r="F4" s="3">
        <v>0</v>
      </c>
      <c r="G4" s="3">
        <v>-270725.40000000002</v>
      </c>
      <c r="H4" s="3">
        <v>0</v>
      </c>
      <c r="I4" s="3">
        <v>0</v>
      </c>
      <c r="J4" s="3">
        <v>0</v>
      </c>
      <c r="K4" s="3">
        <v>0</v>
      </c>
      <c r="L4" s="3">
        <v>80633730</v>
      </c>
      <c r="M4" s="3">
        <v>32323.85</v>
      </c>
      <c r="N4" s="3">
        <v>52946240</v>
      </c>
      <c r="O4" s="3">
        <v>8977795000</v>
      </c>
      <c r="P4" s="3">
        <v>11015.07</v>
      </c>
      <c r="Q4" s="3">
        <v>155515200000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700643.9</v>
      </c>
      <c r="AB4" s="3">
        <v>0</v>
      </c>
      <c r="AC4" s="3">
        <v>94843.95</v>
      </c>
      <c r="AD4" s="3">
        <v>47435.42</v>
      </c>
      <c r="AE4" s="3">
        <v>1436688</v>
      </c>
      <c r="AF4" s="3">
        <v>443.20530000000002</v>
      </c>
      <c r="AG4" s="3">
        <v>0</v>
      </c>
      <c r="AH4" s="3">
        <v>0</v>
      </c>
      <c r="AI4" s="3">
        <v>0</v>
      </c>
      <c r="AJ4" s="3">
        <v>27017.26</v>
      </c>
      <c r="AK4" s="3">
        <v>30863.41</v>
      </c>
      <c r="AL4" s="3">
        <v>79050.100000000006</v>
      </c>
      <c r="AM4" s="3">
        <v>0</v>
      </c>
      <c r="AN4" s="1" t="s">
        <v>47</v>
      </c>
    </row>
    <row r="5" spans="1:40" x14ac:dyDescent="0.25">
      <c r="A5" s="2">
        <v>29498</v>
      </c>
      <c r="B5" s="3">
        <v>186441.3</v>
      </c>
      <c r="C5" s="3">
        <v>0</v>
      </c>
      <c r="D5" s="3">
        <v>2217.9229999999998</v>
      </c>
      <c r="E5" s="3">
        <v>708.93619999999999</v>
      </c>
      <c r="F5" s="3">
        <v>0</v>
      </c>
      <c r="G5" s="3">
        <v>-276995</v>
      </c>
      <c r="H5" s="3">
        <v>0</v>
      </c>
      <c r="I5" s="3">
        <v>0</v>
      </c>
      <c r="J5" s="3">
        <v>0</v>
      </c>
      <c r="K5" s="3">
        <v>0</v>
      </c>
      <c r="L5" s="3">
        <v>80155490</v>
      </c>
      <c r="M5" s="3">
        <v>32271.27</v>
      </c>
      <c r="N5" s="3">
        <v>52870660</v>
      </c>
      <c r="O5" s="3">
        <v>8977499000</v>
      </c>
      <c r="P5" s="3">
        <v>10519.43</v>
      </c>
      <c r="Q5" s="3">
        <v>155513900000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495427.1</v>
      </c>
      <c r="AB5" s="3">
        <v>0</v>
      </c>
      <c r="AC5" s="3">
        <v>24626.71</v>
      </c>
      <c r="AD5" s="3">
        <v>39319.49</v>
      </c>
      <c r="AE5" s="3">
        <v>1298828</v>
      </c>
      <c r="AF5" s="3">
        <v>325.19380000000001</v>
      </c>
      <c r="AG5" s="3">
        <v>0</v>
      </c>
      <c r="AH5" s="3">
        <v>0</v>
      </c>
      <c r="AI5" s="3">
        <v>0</v>
      </c>
      <c r="AJ5" s="3">
        <v>27487.71</v>
      </c>
      <c r="AK5" s="3">
        <v>25544.37</v>
      </c>
      <c r="AL5" s="3">
        <v>78633.53</v>
      </c>
      <c r="AM5" s="3">
        <v>0</v>
      </c>
      <c r="AN5" s="1" t="s">
        <v>48</v>
      </c>
    </row>
    <row r="6" spans="1:40" x14ac:dyDescent="0.25">
      <c r="A6" s="2">
        <v>29499</v>
      </c>
      <c r="B6" s="3">
        <v>186105.3</v>
      </c>
      <c r="C6" s="3">
        <v>0</v>
      </c>
      <c r="D6" s="3">
        <v>1940.6179999999999</v>
      </c>
      <c r="E6" s="3">
        <v>725.66420000000005</v>
      </c>
      <c r="F6" s="3">
        <v>0</v>
      </c>
      <c r="G6" s="3">
        <v>-275340.3</v>
      </c>
      <c r="H6" s="3">
        <v>0</v>
      </c>
      <c r="I6" s="3">
        <v>0</v>
      </c>
      <c r="J6" s="3">
        <v>0</v>
      </c>
      <c r="K6" s="3">
        <v>0</v>
      </c>
      <c r="L6" s="3">
        <v>79787940</v>
      </c>
      <c r="M6" s="3">
        <v>32722.28</v>
      </c>
      <c r="N6" s="3">
        <v>52800760</v>
      </c>
      <c r="O6" s="3">
        <v>8977209000</v>
      </c>
      <c r="P6" s="3">
        <v>10089.39</v>
      </c>
      <c r="Q6" s="3">
        <v>155512800000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381280.3</v>
      </c>
      <c r="AB6" s="3">
        <v>0</v>
      </c>
      <c r="AC6" s="3">
        <v>18784.14</v>
      </c>
      <c r="AD6" s="3">
        <v>37476.050000000003</v>
      </c>
      <c r="AE6" s="3">
        <v>1277046</v>
      </c>
      <c r="AF6" s="3">
        <v>285.05579999999998</v>
      </c>
      <c r="AG6" s="3">
        <v>0</v>
      </c>
      <c r="AH6" s="3">
        <v>0</v>
      </c>
      <c r="AI6" s="3">
        <v>0</v>
      </c>
      <c r="AJ6" s="3">
        <v>27663.86</v>
      </c>
      <c r="AK6" s="3">
        <v>22488.66</v>
      </c>
      <c r="AL6" s="3">
        <v>78975.31</v>
      </c>
      <c r="AM6" s="3">
        <v>0</v>
      </c>
      <c r="AN6" s="1" t="s">
        <v>49</v>
      </c>
    </row>
    <row r="7" spans="1:40" x14ac:dyDescent="0.25">
      <c r="A7" s="2">
        <v>29500</v>
      </c>
      <c r="B7" s="3">
        <v>186000</v>
      </c>
      <c r="C7" s="3">
        <v>0</v>
      </c>
      <c r="D7" s="3">
        <v>1567.213</v>
      </c>
      <c r="E7" s="3">
        <v>778.47209999999995</v>
      </c>
      <c r="F7" s="3">
        <v>0</v>
      </c>
      <c r="G7" s="3">
        <v>-269117.2</v>
      </c>
      <c r="H7" s="3">
        <v>0</v>
      </c>
      <c r="I7" s="3">
        <v>0</v>
      </c>
      <c r="J7" s="3">
        <v>0</v>
      </c>
      <c r="K7" s="3">
        <v>0</v>
      </c>
      <c r="L7" s="3">
        <v>79474930</v>
      </c>
      <c r="M7" s="3">
        <v>33388.129999999997</v>
      </c>
      <c r="N7" s="3">
        <v>52737080</v>
      </c>
      <c r="O7" s="3">
        <v>8976926000</v>
      </c>
      <c r="P7" s="3">
        <v>9721.348</v>
      </c>
      <c r="Q7" s="3">
        <v>155511500000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325333.09999999998</v>
      </c>
      <c r="AB7" s="3">
        <v>0</v>
      </c>
      <c r="AC7" s="3">
        <v>10737.79</v>
      </c>
      <c r="AD7" s="3">
        <v>39884.019999999997</v>
      </c>
      <c r="AE7" s="3">
        <v>1388590</v>
      </c>
      <c r="AF7" s="3">
        <v>241.8656</v>
      </c>
      <c r="AG7" s="3">
        <v>0</v>
      </c>
      <c r="AH7" s="3">
        <v>0</v>
      </c>
      <c r="AI7" s="3">
        <v>0</v>
      </c>
      <c r="AJ7" s="3">
        <v>26996.37</v>
      </c>
      <c r="AK7" s="3">
        <v>20189.830000000002</v>
      </c>
      <c r="AL7" s="3">
        <v>80134.41</v>
      </c>
      <c r="AM7" s="3">
        <v>0</v>
      </c>
      <c r="AN7" s="1" t="s">
        <v>50</v>
      </c>
    </row>
    <row r="8" spans="1:40" x14ac:dyDescent="0.25">
      <c r="A8" s="2">
        <v>29501</v>
      </c>
      <c r="B8" s="3">
        <v>183556.7</v>
      </c>
      <c r="C8" s="3">
        <v>0</v>
      </c>
      <c r="D8" s="3">
        <v>1084.999</v>
      </c>
      <c r="E8" s="3">
        <v>789.96849999999995</v>
      </c>
      <c r="F8" s="3">
        <v>0</v>
      </c>
      <c r="G8" s="3">
        <v>-261972.8</v>
      </c>
      <c r="H8" s="3">
        <v>0</v>
      </c>
      <c r="I8" s="3">
        <v>0</v>
      </c>
      <c r="J8" s="3">
        <v>0</v>
      </c>
      <c r="K8" s="3">
        <v>0</v>
      </c>
      <c r="L8" s="3">
        <v>79253760</v>
      </c>
      <c r="M8" s="3">
        <v>33416</v>
      </c>
      <c r="N8" s="3">
        <v>52674670</v>
      </c>
      <c r="O8" s="3">
        <v>8976657000</v>
      </c>
      <c r="P8" s="3">
        <v>9397.875</v>
      </c>
      <c r="Q8" s="3">
        <v>155510400000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233176.5</v>
      </c>
      <c r="AB8" s="3">
        <v>0</v>
      </c>
      <c r="AC8" s="3">
        <v>7890.0290000000005</v>
      </c>
      <c r="AD8" s="3">
        <v>35000.04</v>
      </c>
      <c r="AE8" s="3">
        <v>1146082</v>
      </c>
      <c r="AF8" s="3">
        <v>134.38640000000001</v>
      </c>
      <c r="AG8" s="3">
        <v>0</v>
      </c>
      <c r="AH8" s="3">
        <v>0</v>
      </c>
      <c r="AI8" s="3">
        <v>0</v>
      </c>
      <c r="AJ8" s="3">
        <v>26983.3</v>
      </c>
      <c r="AK8" s="3">
        <v>18631.54</v>
      </c>
      <c r="AL8" s="3">
        <v>81695.33</v>
      </c>
      <c r="AM8" s="3">
        <v>0</v>
      </c>
      <c r="AN8" s="1" t="s">
        <v>49</v>
      </c>
    </row>
    <row r="9" spans="1:40" x14ac:dyDescent="0.25">
      <c r="A9" s="2">
        <v>29502</v>
      </c>
      <c r="B9" s="3">
        <v>183521.3</v>
      </c>
      <c r="C9" s="3">
        <v>0</v>
      </c>
      <c r="D9" s="3">
        <v>1456.895</v>
      </c>
      <c r="E9" s="3">
        <v>905.09270000000004</v>
      </c>
      <c r="F9" s="3">
        <v>0</v>
      </c>
      <c r="G9" s="3">
        <v>-253498.4</v>
      </c>
      <c r="H9" s="3">
        <v>0</v>
      </c>
      <c r="I9" s="3">
        <v>0</v>
      </c>
      <c r="J9" s="3">
        <v>0</v>
      </c>
      <c r="K9" s="3">
        <v>0</v>
      </c>
      <c r="L9" s="3">
        <v>79044400</v>
      </c>
      <c r="M9" s="3">
        <v>33979.51</v>
      </c>
      <c r="N9" s="3">
        <v>52616140</v>
      </c>
      <c r="O9" s="3">
        <v>8976398000</v>
      </c>
      <c r="P9" s="3">
        <v>9129.4050000000007</v>
      </c>
      <c r="Q9" s="3">
        <v>155509400000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219137.8</v>
      </c>
      <c r="AB9" s="3">
        <v>0</v>
      </c>
      <c r="AC9" s="3">
        <v>2407.6759999999999</v>
      </c>
      <c r="AD9" s="3">
        <v>35668.1</v>
      </c>
      <c r="AE9" s="3">
        <v>1156000</v>
      </c>
      <c r="AF9" s="3">
        <v>315.91329999999999</v>
      </c>
      <c r="AG9" s="3">
        <v>0</v>
      </c>
      <c r="AH9" s="3">
        <v>0</v>
      </c>
      <c r="AI9" s="3">
        <v>0</v>
      </c>
      <c r="AJ9" s="3">
        <v>26947.200000000001</v>
      </c>
      <c r="AK9" s="3">
        <v>17583.62</v>
      </c>
      <c r="AL9" s="3">
        <v>83259.81</v>
      </c>
      <c r="AM9" s="3">
        <v>0</v>
      </c>
      <c r="AN9" s="1" t="s">
        <v>48</v>
      </c>
    </row>
    <row r="10" spans="1:40" x14ac:dyDescent="0.25">
      <c r="A10" s="2">
        <v>29503</v>
      </c>
      <c r="B10" s="3">
        <v>185920.6</v>
      </c>
      <c r="C10" s="3">
        <v>0</v>
      </c>
      <c r="D10" s="3">
        <v>1265.403</v>
      </c>
      <c r="E10" s="3">
        <v>956.58810000000005</v>
      </c>
      <c r="F10" s="3">
        <v>0</v>
      </c>
      <c r="G10" s="3">
        <v>-244360.3</v>
      </c>
      <c r="H10" s="3">
        <v>0</v>
      </c>
      <c r="I10" s="3">
        <v>0</v>
      </c>
      <c r="J10" s="3">
        <v>0</v>
      </c>
      <c r="K10" s="3">
        <v>0</v>
      </c>
      <c r="L10" s="3">
        <v>78862050</v>
      </c>
      <c r="M10" s="3">
        <v>34215.980000000003</v>
      </c>
      <c r="N10" s="3">
        <v>52557980</v>
      </c>
      <c r="O10" s="3">
        <v>8976153000</v>
      </c>
      <c r="P10" s="3">
        <v>8885.0169999999998</v>
      </c>
      <c r="Q10" s="3">
        <v>155508400000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191790.3</v>
      </c>
      <c r="AB10" s="3">
        <v>0</v>
      </c>
      <c r="AC10" s="3">
        <v>555.61789999999996</v>
      </c>
      <c r="AD10" s="3">
        <v>33643.64</v>
      </c>
      <c r="AE10" s="3">
        <v>1033117</v>
      </c>
      <c r="AF10" s="3">
        <v>277.12830000000002</v>
      </c>
      <c r="AG10" s="3">
        <v>0</v>
      </c>
      <c r="AH10" s="3">
        <v>0</v>
      </c>
      <c r="AI10" s="3">
        <v>0</v>
      </c>
      <c r="AJ10" s="3">
        <v>26932.81</v>
      </c>
      <c r="AK10" s="3">
        <v>16867.78</v>
      </c>
      <c r="AL10" s="3">
        <v>84734.07</v>
      </c>
      <c r="AM10" s="3">
        <v>0</v>
      </c>
      <c r="AN10" s="1" t="s">
        <v>51</v>
      </c>
    </row>
    <row r="11" spans="1:40" x14ac:dyDescent="0.25">
      <c r="A11" s="2">
        <v>29504</v>
      </c>
      <c r="B11" s="3">
        <v>104128.1</v>
      </c>
      <c r="C11" s="3">
        <v>0</v>
      </c>
      <c r="D11" s="3">
        <v>1432.5350000000001</v>
      </c>
      <c r="E11" s="3">
        <v>1054.7529999999999</v>
      </c>
      <c r="F11" s="3">
        <v>0</v>
      </c>
      <c r="G11" s="3">
        <v>-238645</v>
      </c>
      <c r="H11" s="3">
        <v>0</v>
      </c>
      <c r="I11" s="3">
        <v>0</v>
      </c>
      <c r="J11" s="3">
        <v>0</v>
      </c>
      <c r="K11" s="3">
        <v>0</v>
      </c>
      <c r="L11" s="3">
        <v>78686020</v>
      </c>
      <c r="M11" s="3">
        <v>34451.11</v>
      </c>
      <c r="N11" s="3">
        <v>52492070</v>
      </c>
      <c r="O11" s="3">
        <v>8975922000</v>
      </c>
      <c r="P11" s="3">
        <v>8658.6450000000004</v>
      </c>
      <c r="Q11" s="3">
        <v>155507500000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184511.8</v>
      </c>
      <c r="AB11" s="3">
        <v>0</v>
      </c>
      <c r="AC11" s="3">
        <v>490.94709999999998</v>
      </c>
      <c r="AD11" s="3">
        <v>34016.82</v>
      </c>
      <c r="AE11" s="3">
        <v>1052443</v>
      </c>
      <c r="AF11" s="3">
        <v>250.6703</v>
      </c>
      <c r="AG11" s="3">
        <v>0</v>
      </c>
      <c r="AH11" s="3">
        <v>0</v>
      </c>
      <c r="AI11" s="3">
        <v>0</v>
      </c>
      <c r="AJ11" s="3">
        <v>27536.67</v>
      </c>
      <c r="AK11" s="3">
        <v>16653.3</v>
      </c>
      <c r="AL11" s="3">
        <v>93136.76</v>
      </c>
      <c r="AM11" s="3">
        <v>0</v>
      </c>
      <c r="AN11" s="1" t="s">
        <v>49</v>
      </c>
    </row>
    <row r="12" spans="1:40" x14ac:dyDescent="0.25">
      <c r="A12" s="2">
        <v>29505</v>
      </c>
      <c r="B12" s="3">
        <v>33853.42</v>
      </c>
      <c r="C12" s="3">
        <v>0</v>
      </c>
      <c r="D12" s="3">
        <v>1509.4549999999999</v>
      </c>
      <c r="E12" s="3">
        <v>1080.6469999999999</v>
      </c>
      <c r="F12" s="3">
        <v>0</v>
      </c>
      <c r="G12" s="3">
        <v>-232007.5</v>
      </c>
      <c r="H12" s="3">
        <v>0</v>
      </c>
      <c r="I12" s="3">
        <v>0</v>
      </c>
      <c r="J12" s="3">
        <v>0</v>
      </c>
      <c r="K12" s="3">
        <v>0</v>
      </c>
      <c r="L12" s="3">
        <v>78518020</v>
      </c>
      <c r="M12" s="3">
        <v>34568.300000000003</v>
      </c>
      <c r="N12" s="3">
        <v>52424170</v>
      </c>
      <c r="O12" s="3">
        <v>8975696000</v>
      </c>
      <c r="P12" s="3">
        <v>8451.94</v>
      </c>
      <c r="Q12" s="3">
        <v>155506500000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176016.5</v>
      </c>
      <c r="AB12" s="3">
        <v>0</v>
      </c>
      <c r="AC12" s="3">
        <v>406.51350000000002</v>
      </c>
      <c r="AD12" s="3">
        <v>37853.94</v>
      </c>
      <c r="AE12" s="3">
        <v>1232085</v>
      </c>
      <c r="AF12" s="3">
        <v>222.51759999999999</v>
      </c>
      <c r="AG12" s="3">
        <v>0</v>
      </c>
      <c r="AH12" s="3">
        <v>0</v>
      </c>
      <c r="AI12" s="3">
        <v>0</v>
      </c>
      <c r="AJ12" s="3">
        <v>26992.12</v>
      </c>
      <c r="AK12" s="3">
        <v>16143.25</v>
      </c>
      <c r="AL12" s="3">
        <v>94680.26</v>
      </c>
      <c r="AM12" s="3">
        <v>0</v>
      </c>
      <c r="AN12" s="1" t="s">
        <v>46</v>
      </c>
    </row>
    <row r="13" spans="1:40" x14ac:dyDescent="0.25">
      <c r="A13" s="2">
        <v>29506</v>
      </c>
      <c r="B13" s="3">
        <v>32466.560000000001</v>
      </c>
      <c r="C13" s="3">
        <v>0</v>
      </c>
      <c r="D13" s="3">
        <v>1053.48</v>
      </c>
      <c r="E13" s="3">
        <v>1047.2429999999999</v>
      </c>
      <c r="F13" s="3">
        <v>0</v>
      </c>
      <c r="G13" s="3">
        <v>-223967.8</v>
      </c>
      <c r="H13" s="3">
        <v>0</v>
      </c>
      <c r="I13" s="3">
        <v>0</v>
      </c>
      <c r="J13" s="3">
        <v>0</v>
      </c>
      <c r="K13" s="3">
        <v>0</v>
      </c>
      <c r="L13" s="3">
        <v>78407660</v>
      </c>
      <c r="M13" s="3">
        <v>33988.07</v>
      </c>
      <c r="N13" s="3">
        <v>52357650</v>
      </c>
      <c r="O13" s="3">
        <v>8975484000</v>
      </c>
      <c r="P13" s="3">
        <v>8248.7440000000006</v>
      </c>
      <c r="Q13" s="3">
        <v>155505800000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118405.3</v>
      </c>
      <c r="AB13" s="3">
        <v>0</v>
      </c>
      <c r="AC13" s="3">
        <v>114.3595</v>
      </c>
      <c r="AD13" s="3">
        <v>28641.96</v>
      </c>
      <c r="AE13" s="3">
        <v>919013.2</v>
      </c>
      <c r="AF13" s="3">
        <v>210.22499999999999</v>
      </c>
      <c r="AG13" s="3">
        <v>0</v>
      </c>
      <c r="AH13" s="3">
        <v>0</v>
      </c>
      <c r="AI13" s="3">
        <v>0</v>
      </c>
      <c r="AJ13" s="3">
        <v>27358.560000000001</v>
      </c>
      <c r="AK13" s="3">
        <v>15882.47</v>
      </c>
      <c r="AL13" s="3">
        <v>93943.71</v>
      </c>
      <c r="AM13" s="3">
        <v>0</v>
      </c>
      <c r="AN13" s="1" t="s">
        <v>51</v>
      </c>
    </row>
    <row r="14" spans="1:40" x14ac:dyDescent="0.25">
      <c r="A14" s="2">
        <v>29507</v>
      </c>
      <c r="B14" s="3">
        <v>32482.94</v>
      </c>
      <c r="C14" s="3">
        <v>13897.49</v>
      </c>
      <c r="D14" s="3">
        <v>28040.07</v>
      </c>
      <c r="E14" s="3">
        <v>142350.39999999999</v>
      </c>
      <c r="F14" s="3">
        <v>0</v>
      </c>
      <c r="G14" s="3">
        <v>-170254.6</v>
      </c>
      <c r="H14" s="3">
        <v>532796.6</v>
      </c>
      <c r="I14" s="3">
        <v>434450.6</v>
      </c>
      <c r="J14" s="3">
        <v>0</v>
      </c>
      <c r="K14" s="3">
        <v>0</v>
      </c>
      <c r="L14" s="3">
        <v>81632000</v>
      </c>
      <c r="M14" s="3">
        <v>499290.1</v>
      </c>
      <c r="N14" s="3">
        <v>52293170</v>
      </c>
      <c r="O14" s="3">
        <v>8975345000</v>
      </c>
      <c r="P14" s="3">
        <v>12907.59</v>
      </c>
      <c r="Q14" s="3">
        <v>155507400000</v>
      </c>
      <c r="R14" s="3">
        <v>0</v>
      </c>
      <c r="S14" s="3">
        <v>6721105</v>
      </c>
      <c r="T14" s="3">
        <v>0</v>
      </c>
      <c r="U14" s="3">
        <v>0</v>
      </c>
      <c r="V14" s="3">
        <v>0</v>
      </c>
      <c r="W14" s="3">
        <v>0</v>
      </c>
      <c r="X14" s="3">
        <v>73444.479999999996</v>
      </c>
      <c r="Y14" s="3">
        <v>0</v>
      </c>
      <c r="Z14" s="3">
        <v>0</v>
      </c>
      <c r="AA14" s="3">
        <v>166417.5</v>
      </c>
      <c r="AB14" s="3">
        <v>0</v>
      </c>
      <c r="AC14" s="3">
        <v>0.56928579999999995</v>
      </c>
      <c r="AD14" s="3">
        <v>4062.4870000000001</v>
      </c>
      <c r="AE14" s="3">
        <v>301401.5</v>
      </c>
      <c r="AF14" s="3">
        <v>9130.3809999999994</v>
      </c>
      <c r="AG14" s="3">
        <v>743.97910000000002</v>
      </c>
      <c r="AH14" s="3">
        <v>0</v>
      </c>
      <c r="AI14" s="3">
        <v>0</v>
      </c>
      <c r="AJ14" s="3">
        <v>26587.55</v>
      </c>
      <c r="AK14" s="3">
        <v>16289.26</v>
      </c>
      <c r="AL14" s="3">
        <v>91258.1</v>
      </c>
      <c r="AM14" s="3">
        <v>4025235</v>
      </c>
      <c r="AN14" s="1" t="s">
        <v>52</v>
      </c>
    </row>
    <row r="15" spans="1:40" x14ac:dyDescent="0.25">
      <c r="A15" s="2">
        <v>29508</v>
      </c>
      <c r="B15" s="3">
        <v>34825.47</v>
      </c>
      <c r="C15" s="3">
        <v>13004.97</v>
      </c>
      <c r="D15" s="3">
        <v>53511.23</v>
      </c>
      <c r="E15" s="3">
        <v>171513.8</v>
      </c>
      <c r="F15" s="3">
        <v>0</v>
      </c>
      <c r="G15" s="3">
        <v>-151028.79999999999</v>
      </c>
      <c r="H15" s="3">
        <v>534482.80000000005</v>
      </c>
      <c r="I15" s="3">
        <v>2017709</v>
      </c>
      <c r="J15" s="3">
        <v>0</v>
      </c>
      <c r="K15" s="3">
        <v>0</v>
      </c>
      <c r="L15" s="3">
        <v>84292310</v>
      </c>
      <c r="M15" s="3">
        <v>788741.7</v>
      </c>
      <c r="N15" s="3">
        <v>52232510</v>
      </c>
      <c r="O15" s="3">
        <v>8975224000</v>
      </c>
      <c r="P15" s="3">
        <v>16381.96</v>
      </c>
      <c r="Q15" s="3">
        <v>155509100000</v>
      </c>
      <c r="R15" s="3">
        <v>0</v>
      </c>
      <c r="S15" s="3">
        <v>6721105</v>
      </c>
      <c r="T15" s="3">
        <v>0</v>
      </c>
      <c r="U15" s="3">
        <v>0</v>
      </c>
      <c r="V15" s="3">
        <v>0</v>
      </c>
      <c r="W15" s="3">
        <v>0</v>
      </c>
      <c r="X15" s="3">
        <v>138815.5</v>
      </c>
      <c r="Y15" s="3">
        <v>0</v>
      </c>
      <c r="Z15" s="3">
        <v>0</v>
      </c>
      <c r="AA15" s="3">
        <v>159661</v>
      </c>
      <c r="AB15" s="3">
        <v>0</v>
      </c>
      <c r="AC15" s="3">
        <v>28.697900000000001</v>
      </c>
      <c r="AD15" s="3">
        <v>1186.904</v>
      </c>
      <c r="AE15" s="3">
        <v>199293.7</v>
      </c>
      <c r="AF15" s="3">
        <v>15797.21</v>
      </c>
      <c r="AG15" s="3">
        <v>747.58429999999998</v>
      </c>
      <c r="AH15" s="3">
        <v>0</v>
      </c>
      <c r="AI15" s="3">
        <v>0</v>
      </c>
      <c r="AJ15" s="3">
        <v>28378.42</v>
      </c>
      <c r="AK15" s="3">
        <v>17037.330000000002</v>
      </c>
      <c r="AL15" s="3">
        <v>89197.4</v>
      </c>
      <c r="AM15" s="3">
        <v>3343055</v>
      </c>
      <c r="AN15" s="1" t="s">
        <v>53</v>
      </c>
    </row>
    <row r="16" spans="1:40" x14ac:dyDescent="0.25">
      <c r="A16" s="2">
        <v>29509</v>
      </c>
      <c r="B16" s="3">
        <v>32000.18</v>
      </c>
      <c r="C16" s="3">
        <v>0</v>
      </c>
      <c r="D16" s="3">
        <v>4931.33</v>
      </c>
      <c r="E16" s="3">
        <v>73034.37</v>
      </c>
      <c r="F16" s="3">
        <v>0</v>
      </c>
      <c r="G16" s="3">
        <v>-179152.4</v>
      </c>
      <c r="H16" s="3">
        <v>427898.2</v>
      </c>
      <c r="I16" s="3">
        <v>1984965</v>
      </c>
      <c r="J16" s="3">
        <v>0</v>
      </c>
      <c r="K16" s="3">
        <v>0</v>
      </c>
      <c r="L16" s="3">
        <v>84258560</v>
      </c>
      <c r="M16" s="3">
        <v>643461.6</v>
      </c>
      <c r="N16" s="3">
        <v>52165610</v>
      </c>
      <c r="O16" s="3">
        <v>8975083000</v>
      </c>
      <c r="P16" s="3">
        <v>15511</v>
      </c>
      <c r="Q16" s="3">
        <v>155509300000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106584.5</v>
      </c>
      <c r="X16" s="3">
        <v>32744.09</v>
      </c>
      <c r="Y16" s="3">
        <v>0</v>
      </c>
      <c r="Z16" s="3">
        <v>0</v>
      </c>
      <c r="AA16" s="3">
        <v>106340.6</v>
      </c>
      <c r="AB16" s="3">
        <v>0</v>
      </c>
      <c r="AC16" s="3">
        <v>30.03941</v>
      </c>
      <c r="AD16" s="3">
        <v>1099.7919999999999</v>
      </c>
      <c r="AE16" s="3">
        <v>159969.29999999999</v>
      </c>
      <c r="AF16" s="3">
        <v>4773.28</v>
      </c>
      <c r="AG16" s="3">
        <v>0</v>
      </c>
      <c r="AH16" s="3">
        <v>0</v>
      </c>
      <c r="AI16" s="3">
        <v>0</v>
      </c>
      <c r="AJ16" s="3">
        <v>27886.43</v>
      </c>
      <c r="AK16" s="3">
        <v>17394.740000000002</v>
      </c>
      <c r="AL16" s="3">
        <v>94942.29</v>
      </c>
      <c r="AM16" s="3">
        <v>0</v>
      </c>
      <c r="AN16" s="1" t="s">
        <v>51</v>
      </c>
    </row>
    <row r="17" spans="1:40" x14ac:dyDescent="0.25">
      <c r="A17" s="2">
        <v>29510</v>
      </c>
      <c r="B17" s="3">
        <v>31936.41</v>
      </c>
      <c r="C17" s="3">
        <v>0</v>
      </c>
      <c r="D17" s="3">
        <v>5185.8919999999998</v>
      </c>
      <c r="E17" s="3">
        <v>54898.21</v>
      </c>
      <c r="F17" s="3">
        <v>0</v>
      </c>
      <c r="G17" s="3">
        <v>-189420.79999999999</v>
      </c>
      <c r="H17" s="3">
        <v>318025.40000000002</v>
      </c>
      <c r="I17" s="3">
        <v>1949515</v>
      </c>
      <c r="J17" s="3">
        <v>0</v>
      </c>
      <c r="K17" s="3">
        <v>0</v>
      </c>
      <c r="L17" s="3">
        <v>84206600</v>
      </c>
      <c r="M17" s="3">
        <v>537025</v>
      </c>
      <c r="N17" s="3">
        <v>52100310</v>
      </c>
      <c r="O17" s="3">
        <v>8974928000</v>
      </c>
      <c r="P17" s="3">
        <v>15055.07</v>
      </c>
      <c r="Q17" s="3">
        <v>155509300000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109872.8</v>
      </c>
      <c r="X17" s="3">
        <v>35450.480000000003</v>
      </c>
      <c r="Y17" s="3">
        <v>0</v>
      </c>
      <c r="Z17" s="3">
        <v>0</v>
      </c>
      <c r="AA17" s="3">
        <v>104718.1</v>
      </c>
      <c r="AB17" s="3">
        <v>0</v>
      </c>
      <c r="AC17" s="3">
        <v>32.413029999999999</v>
      </c>
      <c r="AD17" s="3">
        <v>1206.6949999999999</v>
      </c>
      <c r="AE17" s="3">
        <v>158439.6</v>
      </c>
      <c r="AF17" s="3">
        <v>3911.154</v>
      </c>
      <c r="AG17" s="3">
        <v>0</v>
      </c>
      <c r="AH17" s="3">
        <v>0</v>
      </c>
      <c r="AI17" s="3">
        <v>0</v>
      </c>
      <c r="AJ17" s="3">
        <v>28412.2</v>
      </c>
      <c r="AK17" s="3">
        <v>17915.38</v>
      </c>
      <c r="AL17" s="3">
        <v>93865.19</v>
      </c>
      <c r="AM17" s="3">
        <v>0</v>
      </c>
      <c r="AN17" s="1" t="s">
        <v>52</v>
      </c>
    </row>
    <row r="18" spans="1:40" x14ac:dyDescent="0.25">
      <c r="A18" s="2">
        <v>29511</v>
      </c>
      <c r="B18" s="3">
        <v>29787.49</v>
      </c>
      <c r="C18" s="3">
        <v>5820.8239999999996</v>
      </c>
      <c r="D18" s="3">
        <v>31367.68</v>
      </c>
      <c r="E18" s="3">
        <v>112966.7</v>
      </c>
      <c r="F18" s="3">
        <v>0</v>
      </c>
      <c r="G18" s="3">
        <v>-168826.5</v>
      </c>
      <c r="H18" s="3">
        <v>533384.4</v>
      </c>
      <c r="I18" s="3">
        <v>2094386</v>
      </c>
      <c r="J18" s="3">
        <v>0</v>
      </c>
      <c r="K18" s="3">
        <v>0</v>
      </c>
      <c r="L18" s="3">
        <v>85750830</v>
      </c>
      <c r="M18" s="3">
        <v>750150.1</v>
      </c>
      <c r="N18" s="3">
        <v>52039350</v>
      </c>
      <c r="O18" s="3">
        <v>8974787000</v>
      </c>
      <c r="P18" s="3">
        <v>16598.82</v>
      </c>
      <c r="Q18" s="3">
        <v>155510300000</v>
      </c>
      <c r="R18" s="3">
        <v>0</v>
      </c>
      <c r="S18" s="3">
        <v>3360552</v>
      </c>
      <c r="T18" s="3">
        <v>0</v>
      </c>
      <c r="U18" s="3">
        <v>0</v>
      </c>
      <c r="V18" s="3">
        <v>0</v>
      </c>
      <c r="W18" s="3">
        <v>0</v>
      </c>
      <c r="X18" s="3">
        <v>116130.5</v>
      </c>
      <c r="Y18" s="3">
        <v>0</v>
      </c>
      <c r="Z18" s="3">
        <v>0</v>
      </c>
      <c r="AA18" s="3">
        <v>152327</v>
      </c>
      <c r="AB18" s="3">
        <v>0</v>
      </c>
      <c r="AC18" s="3">
        <v>32.773009999999999</v>
      </c>
      <c r="AD18" s="3">
        <v>1293.1110000000001</v>
      </c>
      <c r="AE18" s="3">
        <v>143279.5</v>
      </c>
      <c r="AF18" s="3">
        <v>11002.46</v>
      </c>
      <c r="AG18" s="3">
        <v>370.95359999999999</v>
      </c>
      <c r="AH18" s="3">
        <v>0</v>
      </c>
      <c r="AI18" s="3">
        <v>0</v>
      </c>
      <c r="AJ18" s="3">
        <v>29549.08</v>
      </c>
      <c r="AK18" s="3">
        <v>18244.29</v>
      </c>
      <c r="AL18" s="3">
        <v>90663.87</v>
      </c>
      <c r="AM18" s="3">
        <v>2057732</v>
      </c>
      <c r="AN18" s="1" t="s">
        <v>53</v>
      </c>
    </row>
    <row r="19" spans="1:40" x14ac:dyDescent="0.25">
      <c r="A19" s="2">
        <v>29512</v>
      </c>
      <c r="B19" s="3">
        <v>31879.16</v>
      </c>
      <c r="C19" s="3">
        <v>0</v>
      </c>
      <c r="D19" s="3">
        <v>7334.6390000000001</v>
      </c>
      <c r="E19" s="3">
        <v>59792.62</v>
      </c>
      <c r="F19" s="3">
        <v>0</v>
      </c>
      <c r="G19" s="3">
        <v>-183649.1</v>
      </c>
      <c r="H19" s="3">
        <v>256840.9</v>
      </c>
      <c r="I19" s="3">
        <v>1872422</v>
      </c>
      <c r="J19" s="3">
        <v>0</v>
      </c>
      <c r="K19" s="3">
        <v>0</v>
      </c>
      <c r="L19" s="3">
        <v>85572770</v>
      </c>
      <c r="M19" s="3">
        <v>670763.1</v>
      </c>
      <c r="N19" s="3">
        <v>51973700</v>
      </c>
      <c r="O19" s="3">
        <v>8974639000</v>
      </c>
      <c r="P19" s="3">
        <v>15732.36</v>
      </c>
      <c r="Q19" s="3">
        <v>155510200000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276543.40000000002</v>
      </c>
      <c r="X19" s="3">
        <v>100987.9</v>
      </c>
      <c r="Y19" s="3">
        <v>0</v>
      </c>
      <c r="Z19" s="3">
        <v>0</v>
      </c>
      <c r="AA19" s="3">
        <v>315759.40000000002</v>
      </c>
      <c r="AB19" s="3">
        <v>0</v>
      </c>
      <c r="AC19" s="3">
        <v>94.140680000000003</v>
      </c>
      <c r="AD19" s="3">
        <v>2999.5949999999998</v>
      </c>
      <c r="AE19" s="3">
        <v>273910.7</v>
      </c>
      <c r="AF19" s="3">
        <v>4372.3429999999998</v>
      </c>
      <c r="AG19" s="3">
        <v>0</v>
      </c>
      <c r="AH19" s="3">
        <v>0</v>
      </c>
      <c r="AI19" s="3">
        <v>0</v>
      </c>
      <c r="AJ19" s="3">
        <v>30017.84</v>
      </c>
      <c r="AK19" s="3">
        <v>18230.72</v>
      </c>
      <c r="AL19" s="3">
        <v>95755.3</v>
      </c>
      <c r="AM19" s="3">
        <v>120976.2</v>
      </c>
      <c r="AN19" s="1" t="s">
        <v>51</v>
      </c>
    </row>
    <row r="20" spans="1:40" x14ac:dyDescent="0.25">
      <c r="A20" s="2">
        <v>29513</v>
      </c>
      <c r="B20" s="3">
        <v>31897.5</v>
      </c>
      <c r="C20" s="3">
        <v>7.9707800000000004</v>
      </c>
      <c r="D20" s="3">
        <v>17600.3</v>
      </c>
      <c r="E20" s="3">
        <v>62512.46</v>
      </c>
      <c r="F20" s="3">
        <v>0</v>
      </c>
      <c r="G20" s="3">
        <v>-179499.8</v>
      </c>
      <c r="H20" s="3">
        <v>34789.08</v>
      </c>
      <c r="I20" s="3">
        <v>1306366</v>
      </c>
      <c r="J20" s="3">
        <v>0</v>
      </c>
      <c r="K20" s="3">
        <v>0</v>
      </c>
      <c r="L20" s="3">
        <v>85346870</v>
      </c>
      <c r="M20" s="3">
        <v>685950.3</v>
      </c>
      <c r="N20" s="3">
        <v>51914570</v>
      </c>
      <c r="O20" s="3">
        <v>8974484000</v>
      </c>
      <c r="P20" s="3">
        <v>15512.48</v>
      </c>
      <c r="Q20" s="3">
        <v>155509900000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222051.8</v>
      </c>
      <c r="X20" s="3">
        <v>115279.5</v>
      </c>
      <c r="Y20" s="3">
        <v>0</v>
      </c>
      <c r="Z20" s="3">
        <v>0</v>
      </c>
      <c r="AA20" s="3">
        <v>583228.6</v>
      </c>
      <c r="AB20" s="3">
        <v>0</v>
      </c>
      <c r="AC20" s="3">
        <v>152.47810000000001</v>
      </c>
      <c r="AD20" s="3">
        <v>2960.0680000000002</v>
      </c>
      <c r="AE20" s="3">
        <v>575366</v>
      </c>
      <c r="AF20" s="3">
        <v>4177.0010000000002</v>
      </c>
      <c r="AG20" s="3">
        <v>0</v>
      </c>
      <c r="AH20" s="3">
        <v>0</v>
      </c>
      <c r="AI20" s="3">
        <v>0</v>
      </c>
      <c r="AJ20" s="3">
        <v>31385.13</v>
      </c>
      <c r="AK20" s="3">
        <v>18393.689999999999</v>
      </c>
      <c r="AL20" s="3">
        <v>90546.13</v>
      </c>
      <c r="AM20" s="3">
        <v>450768.5</v>
      </c>
      <c r="AN20" s="1" t="s">
        <v>53</v>
      </c>
    </row>
    <row r="21" spans="1:40" x14ac:dyDescent="0.25">
      <c r="A21" s="2">
        <v>29514</v>
      </c>
      <c r="B21" s="3">
        <v>238518.2</v>
      </c>
      <c r="C21" s="3">
        <v>1.24837</v>
      </c>
      <c r="D21" s="3">
        <v>22048.07</v>
      </c>
      <c r="E21" s="3">
        <v>56152.4</v>
      </c>
      <c r="F21" s="3">
        <v>0</v>
      </c>
      <c r="G21" s="3">
        <v>-173882.3</v>
      </c>
      <c r="H21" s="3">
        <v>4724.7269999999999</v>
      </c>
      <c r="I21" s="3">
        <v>770698.7</v>
      </c>
      <c r="J21" s="3">
        <v>0</v>
      </c>
      <c r="K21" s="3">
        <v>0</v>
      </c>
      <c r="L21" s="3">
        <v>84867600</v>
      </c>
      <c r="M21" s="3">
        <v>706261.7</v>
      </c>
      <c r="N21" s="3">
        <v>51852090</v>
      </c>
      <c r="O21" s="3">
        <v>8974342000</v>
      </c>
      <c r="P21" s="3">
        <v>15242.58</v>
      </c>
      <c r="Q21" s="3">
        <v>155509300000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30064.36</v>
      </c>
      <c r="X21" s="3">
        <v>113487</v>
      </c>
      <c r="Y21" s="3">
        <v>0</v>
      </c>
      <c r="Z21" s="3">
        <v>0</v>
      </c>
      <c r="AA21" s="3">
        <v>807316.5</v>
      </c>
      <c r="AB21" s="3">
        <v>0</v>
      </c>
      <c r="AC21" s="3">
        <v>104.4997</v>
      </c>
      <c r="AD21" s="3">
        <v>3325.6990000000001</v>
      </c>
      <c r="AE21" s="3">
        <v>665611.1</v>
      </c>
      <c r="AF21" s="3">
        <v>3487.8679999999999</v>
      </c>
      <c r="AG21" s="3">
        <v>0</v>
      </c>
      <c r="AH21" s="3">
        <v>0</v>
      </c>
      <c r="AI21" s="3">
        <v>0</v>
      </c>
      <c r="AJ21" s="3">
        <v>31898.07</v>
      </c>
      <c r="AK21" s="3">
        <v>18333.419999999998</v>
      </c>
      <c r="AL21" s="3">
        <v>94456.41</v>
      </c>
      <c r="AM21" s="3">
        <v>422178.7</v>
      </c>
      <c r="AN21" s="1" t="s">
        <v>51</v>
      </c>
    </row>
    <row r="22" spans="1:40" x14ac:dyDescent="0.25">
      <c r="A22" s="2">
        <v>29515</v>
      </c>
      <c r="B22" s="3">
        <v>364363.3</v>
      </c>
      <c r="C22" s="3">
        <v>0</v>
      </c>
      <c r="D22" s="3">
        <v>8410.7420000000002</v>
      </c>
      <c r="E22" s="3">
        <v>41957.64</v>
      </c>
      <c r="F22" s="3">
        <v>0</v>
      </c>
      <c r="G22" s="3">
        <v>-180448.7</v>
      </c>
      <c r="H22" s="3">
        <v>1360.152</v>
      </c>
      <c r="I22" s="3">
        <v>586075.4</v>
      </c>
      <c r="J22" s="3">
        <v>0</v>
      </c>
      <c r="K22" s="3">
        <v>0</v>
      </c>
      <c r="L22" s="3">
        <v>84329390</v>
      </c>
      <c r="M22" s="3">
        <v>626397.1</v>
      </c>
      <c r="N22" s="3">
        <v>51789470</v>
      </c>
      <c r="O22" s="3">
        <v>8974192000</v>
      </c>
      <c r="P22" s="3">
        <v>14750.96</v>
      </c>
      <c r="Q22" s="3">
        <v>155508500000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3364.576</v>
      </c>
      <c r="X22" s="3">
        <v>58524.05</v>
      </c>
      <c r="Y22" s="3">
        <v>0</v>
      </c>
      <c r="Z22" s="3">
        <v>0</v>
      </c>
      <c r="AA22" s="3">
        <v>699369.1</v>
      </c>
      <c r="AB22" s="3">
        <v>0</v>
      </c>
      <c r="AC22" s="3">
        <v>74.651730000000001</v>
      </c>
      <c r="AD22" s="3">
        <v>4337.1679999999997</v>
      </c>
      <c r="AE22" s="3">
        <v>659181.30000000005</v>
      </c>
      <c r="AF22" s="3">
        <v>2380.8560000000002</v>
      </c>
      <c r="AG22" s="3">
        <v>0</v>
      </c>
      <c r="AH22" s="3">
        <v>0</v>
      </c>
      <c r="AI22" s="3">
        <v>0</v>
      </c>
      <c r="AJ22" s="3">
        <v>31442.68</v>
      </c>
      <c r="AK22" s="3">
        <v>18527.63</v>
      </c>
      <c r="AL22" s="3">
        <v>94171.79</v>
      </c>
      <c r="AM22" s="3">
        <v>126099.3</v>
      </c>
      <c r="AN22" s="1" t="s">
        <v>51</v>
      </c>
    </row>
    <row r="23" spans="1:40" x14ac:dyDescent="0.25">
      <c r="A23" s="2">
        <v>29516</v>
      </c>
      <c r="B23" s="3">
        <v>346867.9</v>
      </c>
      <c r="C23" s="3">
        <v>0</v>
      </c>
      <c r="D23" s="3">
        <v>5955.915</v>
      </c>
      <c r="E23" s="3">
        <v>34683.51</v>
      </c>
      <c r="F23" s="3">
        <v>0</v>
      </c>
      <c r="G23" s="3">
        <v>-183613.9</v>
      </c>
      <c r="H23" s="3">
        <v>611.81859999999995</v>
      </c>
      <c r="I23" s="3">
        <v>444390</v>
      </c>
      <c r="J23" s="3">
        <v>0</v>
      </c>
      <c r="K23" s="3">
        <v>0</v>
      </c>
      <c r="L23" s="3">
        <v>83816630</v>
      </c>
      <c r="M23" s="3">
        <v>549939.4</v>
      </c>
      <c r="N23" s="3">
        <v>51726690</v>
      </c>
      <c r="O23" s="3">
        <v>8974035000</v>
      </c>
      <c r="P23" s="3">
        <v>14294.94</v>
      </c>
      <c r="Q23" s="3">
        <v>155507700000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748.33320000000003</v>
      </c>
      <c r="X23" s="3">
        <v>43213.43</v>
      </c>
      <c r="Y23" s="3">
        <v>0</v>
      </c>
      <c r="Z23" s="3">
        <v>0</v>
      </c>
      <c r="AA23" s="3">
        <v>653814.9</v>
      </c>
      <c r="AB23" s="3">
        <v>0</v>
      </c>
      <c r="AC23" s="3">
        <v>66.611949999999993</v>
      </c>
      <c r="AD23" s="3">
        <v>7367.9459999999999</v>
      </c>
      <c r="AE23" s="3">
        <v>664785.5</v>
      </c>
      <c r="AF23" s="3">
        <v>2045.383</v>
      </c>
      <c r="AG23" s="3">
        <v>0</v>
      </c>
      <c r="AH23" s="3">
        <v>0</v>
      </c>
      <c r="AI23" s="3">
        <v>0</v>
      </c>
      <c r="AJ23" s="3">
        <v>30760.83</v>
      </c>
      <c r="AK23" s="3">
        <v>18698.810000000001</v>
      </c>
      <c r="AL23" s="3">
        <v>93649.16</v>
      </c>
      <c r="AM23" s="3">
        <v>98472.01</v>
      </c>
      <c r="AN23" s="1" t="s">
        <v>51</v>
      </c>
    </row>
    <row r="24" spans="1:40" x14ac:dyDescent="0.25">
      <c r="A24" s="2">
        <v>29517</v>
      </c>
      <c r="B24" s="3">
        <v>344869.1</v>
      </c>
      <c r="C24" s="3">
        <v>0</v>
      </c>
      <c r="D24" s="3">
        <v>6921.4870000000001</v>
      </c>
      <c r="E24" s="3">
        <v>30192.34</v>
      </c>
      <c r="F24" s="3">
        <v>0</v>
      </c>
      <c r="G24" s="3">
        <v>-183786</v>
      </c>
      <c r="H24" s="3">
        <v>354.2953</v>
      </c>
      <c r="I24" s="3">
        <v>292580.2</v>
      </c>
      <c r="J24" s="3">
        <v>0</v>
      </c>
      <c r="K24" s="3">
        <v>0</v>
      </c>
      <c r="L24" s="3">
        <v>83324310</v>
      </c>
      <c r="M24" s="3">
        <v>488563.6</v>
      </c>
      <c r="N24" s="3">
        <v>51662640</v>
      </c>
      <c r="O24" s="3">
        <v>8973876000</v>
      </c>
      <c r="P24" s="3">
        <v>13869.12</v>
      </c>
      <c r="Q24" s="3">
        <v>155507000000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257.52319999999997</v>
      </c>
      <c r="X24" s="3">
        <v>33727.760000000002</v>
      </c>
      <c r="Y24" s="3">
        <v>0</v>
      </c>
      <c r="Z24" s="3">
        <v>0</v>
      </c>
      <c r="AA24" s="3">
        <v>642502.80000000005</v>
      </c>
      <c r="AB24" s="3">
        <v>0</v>
      </c>
      <c r="AC24" s="3">
        <v>67.343919999999997</v>
      </c>
      <c r="AD24" s="3">
        <v>9819.7250000000004</v>
      </c>
      <c r="AE24" s="3">
        <v>657789.69999999995</v>
      </c>
      <c r="AF24" s="3">
        <v>1855.01</v>
      </c>
      <c r="AG24" s="3">
        <v>0</v>
      </c>
      <c r="AH24" s="3">
        <v>0</v>
      </c>
      <c r="AI24" s="3">
        <v>0</v>
      </c>
      <c r="AJ24" s="3">
        <v>30061.64</v>
      </c>
      <c r="AK24" s="3">
        <v>18859.939999999999</v>
      </c>
      <c r="AL24" s="3">
        <v>94222.96</v>
      </c>
      <c r="AM24" s="3">
        <v>118082</v>
      </c>
      <c r="AN24" s="1" t="s">
        <v>54</v>
      </c>
    </row>
    <row r="25" spans="1:40" x14ac:dyDescent="0.25">
      <c r="A25" s="2">
        <v>29518</v>
      </c>
      <c r="B25" s="3">
        <v>352232</v>
      </c>
      <c r="C25" s="3">
        <v>0</v>
      </c>
      <c r="D25" s="3">
        <v>3229.9349999999999</v>
      </c>
      <c r="E25" s="3">
        <v>24460.28</v>
      </c>
      <c r="F25" s="3">
        <v>0</v>
      </c>
      <c r="G25" s="3">
        <v>-184063.9</v>
      </c>
      <c r="H25" s="3">
        <v>229.46440000000001</v>
      </c>
      <c r="I25" s="3">
        <v>232078.2</v>
      </c>
      <c r="J25" s="3">
        <v>0</v>
      </c>
      <c r="K25" s="3">
        <v>0</v>
      </c>
      <c r="L25" s="3">
        <v>82806870</v>
      </c>
      <c r="M25" s="3">
        <v>415309.6</v>
      </c>
      <c r="N25" s="3">
        <v>51599180</v>
      </c>
      <c r="O25" s="3">
        <v>8973710000</v>
      </c>
      <c r="P25" s="3">
        <v>13390.04</v>
      </c>
      <c r="Q25" s="3">
        <v>155506000000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124.831</v>
      </c>
      <c r="X25" s="3">
        <v>18285.599999999999</v>
      </c>
      <c r="Y25" s="3">
        <v>0</v>
      </c>
      <c r="Z25" s="3">
        <v>0</v>
      </c>
      <c r="AA25" s="3">
        <v>614418.4</v>
      </c>
      <c r="AB25" s="3">
        <v>0</v>
      </c>
      <c r="AC25" s="3">
        <v>58.164230000000003</v>
      </c>
      <c r="AD25" s="3">
        <v>14094.51</v>
      </c>
      <c r="AE25" s="3">
        <v>835678.1</v>
      </c>
      <c r="AF25" s="3">
        <v>1507.241</v>
      </c>
      <c r="AG25" s="3">
        <v>0</v>
      </c>
      <c r="AH25" s="3">
        <v>0</v>
      </c>
      <c r="AI25" s="3">
        <v>0</v>
      </c>
      <c r="AJ25" s="3">
        <v>29111.31</v>
      </c>
      <c r="AK25" s="3">
        <v>18958.84</v>
      </c>
      <c r="AL25" s="3">
        <v>92702.75</v>
      </c>
      <c r="AM25" s="3">
        <v>42216.35</v>
      </c>
      <c r="AN25" s="1" t="s">
        <v>51</v>
      </c>
    </row>
    <row r="26" spans="1:40" x14ac:dyDescent="0.25">
      <c r="A26" s="2">
        <v>29519</v>
      </c>
      <c r="B26" s="3">
        <v>353119.3</v>
      </c>
      <c r="C26" s="3">
        <v>22691.63</v>
      </c>
      <c r="D26" s="3">
        <v>585935.69999999995</v>
      </c>
      <c r="E26" s="3">
        <v>244813.5</v>
      </c>
      <c r="F26" s="3">
        <v>0</v>
      </c>
      <c r="G26" s="3">
        <v>-66356.67</v>
      </c>
      <c r="H26" s="3">
        <v>476385.8</v>
      </c>
      <c r="I26" s="3">
        <v>369228.5</v>
      </c>
      <c r="J26" s="3">
        <v>0</v>
      </c>
      <c r="K26" s="3">
        <v>0</v>
      </c>
      <c r="L26" s="3">
        <v>86875350</v>
      </c>
      <c r="M26" s="3">
        <v>1729745</v>
      </c>
      <c r="N26" s="3">
        <v>51564150</v>
      </c>
      <c r="O26" s="3">
        <v>8973654000</v>
      </c>
      <c r="P26" s="3">
        <v>20761.169999999998</v>
      </c>
      <c r="Q26" s="3">
        <v>155508400000</v>
      </c>
      <c r="R26" s="3">
        <v>0</v>
      </c>
      <c r="S26" s="3">
        <v>10081660</v>
      </c>
      <c r="T26" s="3">
        <v>0</v>
      </c>
      <c r="U26" s="3">
        <v>0</v>
      </c>
      <c r="V26" s="3">
        <v>0</v>
      </c>
      <c r="W26" s="3">
        <v>0</v>
      </c>
      <c r="X26" s="3">
        <v>35951.61</v>
      </c>
      <c r="Y26" s="3">
        <v>0</v>
      </c>
      <c r="Z26" s="3">
        <v>0</v>
      </c>
      <c r="AA26" s="3">
        <v>681431.1</v>
      </c>
      <c r="AB26" s="3">
        <v>0</v>
      </c>
      <c r="AC26" s="3">
        <v>82.852919999999997</v>
      </c>
      <c r="AD26" s="3">
        <v>600.62379999999996</v>
      </c>
      <c r="AE26" s="3">
        <v>400205.7</v>
      </c>
      <c r="AF26" s="3">
        <v>42869.55</v>
      </c>
      <c r="AG26" s="3">
        <v>1113.82</v>
      </c>
      <c r="AH26" s="3">
        <v>0</v>
      </c>
      <c r="AI26" s="3">
        <v>0</v>
      </c>
      <c r="AJ26" s="3">
        <v>48936.11</v>
      </c>
      <c r="AK26" s="3">
        <v>19403.3</v>
      </c>
      <c r="AL26" s="3">
        <v>84056.54</v>
      </c>
      <c r="AM26" s="3">
        <v>6947788</v>
      </c>
      <c r="AN26" s="1" t="s">
        <v>55</v>
      </c>
    </row>
    <row r="27" spans="1:40" x14ac:dyDescent="0.25">
      <c r="A27" s="2">
        <v>29520</v>
      </c>
      <c r="B27" s="3">
        <v>353356.3</v>
      </c>
      <c r="C27" s="3">
        <v>16266.38</v>
      </c>
      <c r="D27" s="3">
        <v>774570.4</v>
      </c>
      <c r="E27" s="3">
        <v>284091.90000000002</v>
      </c>
      <c r="F27" s="3">
        <v>0</v>
      </c>
      <c r="G27" s="3">
        <v>-3470.0619999999999</v>
      </c>
      <c r="H27" s="3">
        <v>537439.5</v>
      </c>
      <c r="I27" s="3">
        <v>4723180</v>
      </c>
      <c r="J27" s="3">
        <v>0</v>
      </c>
      <c r="K27" s="3">
        <v>0</v>
      </c>
      <c r="L27" s="3">
        <v>90340540</v>
      </c>
      <c r="M27" s="3">
        <v>2551633</v>
      </c>
      <c r="N27" s="3">
        <v>51550020</v>
      </c>
      <c r="O27" s="3">
        <v>8973663000</v>
      </c>
      <c r="P27" s="3">
        <v>26054.44</v>
      </c>
      <c r="Q27" s="3">
        <v>155512000000</v>
      </c>
      <c r="R27" s="3">
        <v>0</v>
      </c>
      <c r="S27" s="3">
        <v>13442210</v>
      </c>
      <c r="T27" s="3">
        <v>0</v>
      </c>
      <c r="U27" s="3">
        <v>0</v>
      </c>
      <c r="V27" s="3">
        <v>0</v>
      </c>
      <c r="W27" s="3">
        <v>0</v>
      </c>
      <c r="X27" s="3">
        <v>219681.8</v>
      </c>
      <c r="Y27" s="3">
        <v>0</v>
      </c>
      <c r="Z27" s="3">
        <v>0</v>
      </c>
      <c r="AA27" s="3">
        <v>65894.8</v>
      </c>
      <c r="AB27" s="3">
        <v>0</v>
      </c>
      <c r="AC27" s="3">
        <v>214.6302</v>
      </c>
      <c r="AD27" s="3">
        <v>2794.806</v>
      </c>
      <c r="AE27" s="3">
        <v>186340</v>
      </c>
      <c r="AF27" s="3">
        <v>64042.12</v>
      </c>
      <c r="AG27" s="3">
        <v>1404.796</v>
      </c>
      <c r="AH27" s="3">
        <v>0</v>
      </c>
      <c r="AI27" s="3">
        <v>0</v>
      </c>
      <c r="AJ27" s="3">
        <v>69490.98</v>
      </c>
      <c r="AK27" s="3">
        <v>19871.86</v>
      </c>
      <c r="AL27" s="3">
        <v>83585.36</v>
      </c>
      <c r="AM27" s="3">
        <v>5508778</v>
      </c>
      <c r="AN27" s="1" t="s">
        <v>55</v>
      </c>
    </row>
    <row r="28" spans="1:40" x14ac:dyDescent="0.25">
      <c r="A28" s="2">
        <v>29521</v>
      </c>
      <c r="B28" s="3">
        <v>350166.1</v>
      </c>
      <c r="C28" s="3">
        <v>0</v>
      </c>
      <c r="D28" s="3">
        <v>8507.0660000000007</v>
      </c>
      <c r="E28" s="3">
        <v>122290</v>
      </c>
      <c r="F28" s="3">
        <v>0</v>
      </c>
      <c r="G28" s="3">
        <v>-105280</v>
      </c>
      <c r="H28" s="3">
        <v>381449.5</v>
      </c>
      <c r="I28" s="3">
        <v>4656575</v>
      </c>
      <c r="J28" s="3">
        <v>0</v>
      </c>
      <c r="K28" s="3">
        <v>0</v>
      </c>
      <c r="L28" s="3">
        <v>90285020</v>
      </c>
      <c r="M28" s="3">
        <v>2308491</v>
      </c>
      <c r="N28" s="3">
        <v>51532670</v>
      </c>
      <c r="O28" s="3">
        <v>8973574000</v>
      </c>
      <c r="P28" s="3">
        <v>21135.53</v>
      </c>
      <c r="Q28" s="3">
        <v>155511800000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155990</v>
      </c>
      <c r="X28" s="3">
        <v>58128.35</v>
      </c>
      <c r="Y28" s="3">
        <v>0</v>
      </c>
      <c r="Z28" s="3">
        <v>0</v>
      </c>
      <c r="AA28" s="3">
        <v>142127.5</v>
      </c>
      <c r="AB28" s="3">
        <v>0</v>
      </c>
      <c r="AC28" s="3">
        <v>397.05599999999998</v>
      </c>
      <c r="AD28" s="3">
        <v>4351.4750000000004</v>
      </c>
      <c r="AE28" s="3">
        <v>267250.90000000002</v>
      </c>
      <c r="AF28" s="3">
        <v>7397.8890000000001</v>
      </c>
      <c r="AG28" s="3">
        <v>0</v>
      </c>
      <c r="AH28" s="3">
        <v>0</v>
      </c>
      <c r="AI28" s="3">
        <v>0</v>
      </c>
      <c r="AJ28" s="3">
        <v>65761.45</v>
      </c>
      <c r="AK28" s="3">
        <v>19591.28</v>
      </c>
      <c r="AL28" s="3">
        <v>82893.94</v>
      </c>
      <c r="AM28" s="3">
        <v>8476.8189999999995</v>
      </c>
      <c r="AN28" s="1" t="s">
        <v>55</v>
      </c>
    </row>
    <row r="29" spans="1:40" x14ac:dyDescent="0.25">
      <c r="A29" s="2">
        <v>29522</v>
      </c>
      <c r="B29" s="3">
        <v>342843.6</v>
      </c>
      <c r="C29" s="3">
        <v>0</v>
      </c>
      <c r="D29" s="3">
        <v>7372.6710000000003</v>
      </c>
      <c r="E29" s="3">
        <v>90895.15</v>
      </c>
      <c r="F29" s="3">
        <v>0</v>
      </c>
      <c r="G29" s="3">
        <v>-148920.29999999999</v>
      </c>
      <c r="H29" s="3">
        <v>270769.59999999998</v>
      </c>
      <c r="I29" s="3">
        <v>4605536</v>
      </c>
      <c r="J29" s="3">
        <v>0</v>
      </c>
      <c r="K29" s="3">
        <v>0</v>
      </c>
      <c r="L29" s="3">
        <v>90259780</v>
      </c>
      <c r="M29" s="3">
        <v>2111953</v>
      </c>
      <c r="N29" s="3">
        <v>51505080</v>
      </c>
      <c r="O29" s="3">
        <v>8973446000</v>
      </c>
      <c r="P29" s="3">
        <v>19184.59</v>
      </c>
      <c r="Q29" s="3">
        <v>155511700000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110679.9</v>
      </c>
      <c r="X29" s="3">
        <v>50644.95</v>
      </c>
      <c r="Y29" s="3">
        <v>0</v>
      </c>
      <c r="Z29" s="3">
        <v>0</v>
      </c>
      <c r="AA29" s="3">
        <v>94034.55</v>
      </c>
      <c r="AB29" s="3">
        <v>0</v>
      </c>
      <c r="AC29" s="3">
        <v>413.37439999999998</v>
      </c>
      <c r="AD29" s="3">
        <v>2698.4589999999998</v>
      </c>
      <c r="AE29" s="3">
        <v>144170.29999999999</v>
      </c>
      <c r="AF29" s="3">
        <v>5785.7150000000001</v>
      </c>
      <c r="AG29" s="3">
        <v>0</v>
      </c>
      <c r="AH29" s="3">
        <v>0</v>
      </c>
      <c r="AI29" s="3">
        <v>0</v>
      </c>
      <c r="AJ29" s="3">
        <v>62265.27</v>
      </c>
      <c r="AK29" s="3">
        <v>19934.77</v>
      </c>
      <c r="AL29" s="3">
        <v>89606.9</v>
      </c>
      <c r="AM29" s="3">
        <v>393.6619</v>
      </c>
      <c r="AN29" s="1" t="s">
        <v>52</v>
      </c>
    </row>
    <row r="30" spans="1:40" x14ac:dyDescent="0.25">
      <c r="A30" s="2">
        <v>29523</v>
      </c>
      <c r="B30" s="3">
        <v>345561.8</v>
      </c>
      <c r="C30" s="3">
        <v>10371.69</v>
      </c>
      <c r="D30" s="3">
        <v>1308175</v>
      </c>
      <c r="E30" s="3">
        <v>231151.8</v>
      </c>
      <c r="F30" s="3">
        <v>0</v>
      </c>
      <c r="G30" s="3">
        <v>54349.41</v>
      </c>
      <c r="H30" s="3">
        <v>532743.80000000005</v>
      </c>
      <c r="I30" s="3">
        <v>2246794</v>
      </c>
      <c r="J30" s="3">
        <v>0</v>
      </c>
      <c r="K30" s="3">
        <v>0</v>
      </c>
      <c r="L30" s="3">
        <v>91815400</v>
      </c>
      <c r="M30" s="3">
        <v>3052396</v>
      </c>
      <c r="N30" s="3">
        <v>51520350</v>
      </c>
      <c r="O30" s="3">
        <v>8973520000</v>
      </c>
      <c r="P30" s="3">
        <v>27228.51</v>
      </c>
      <c r="Q30" s="3">
        <v>155513200000</v>
      </c>
      <c r="R30" s="3">
        <v>0</v>
      </c>
      <c r="S30" s="3">
        <v>3360552</v>
      </c>
      <c r="T30" s="3">
        <v>0</v>
      </c>
      <c r="U30" s="3">
        <v>0</v>
      </c>
      <c r="V30" s="3">
        <v>0</v>
      </c>
      <c r="W30" s="3">
        <v>0</v>
      </c>
      <c r="X30" s="3">
        <v>145582.39999999999</v>
      </c>
      <c r="Y30" s="3">
        <v>0</v>
      </c>
      <c r="Z30" s="3">
        <v>0</v>
      </c>
      <c r="AA30" s="3">
        <v>305148.2</v>
      </c>
      <c r="AB30" s="3">
        <v>0</v>
      </c>
      <c r="AC30" s="3">
        <v>652.71939999999995</v>
      </c>
      <c r="AD30" s="3">
        <v>1705.2929999999999</v>
      </c>
      <c r="AE30" s="3">
        <v>221662</v>
      </c>
      <c r="AF30" s="3">
        <v>69566.92</v>
      </c>
      <c r="AG30" s="3">
        <v>424.75569999999999</v>
      </c>
      <c r="AH30" s="3">
        <v>0</v>
      </c>
      <c r="AI30" s="3">
        <v>0</v>
      </c>
      <c r="AJ30" s="3">
        <v>107997.9</v>
      </c>
      <c r="AK30" s="3">
        <v>20881.72</v>
      </c>
      <c r="AL30" s="3">
        <v>92254.14</v>
      </c>
      <c r="AM30" s="3">
        <v>4480673</v>
      </c>
      <c r="AN30" s="1" t="s">
        <v>51</v>
      </c>
    </row>
    <row r="31" spans="1:40" x14ac:dyDescent="0.25">
      <c r="A31" s="2">
        <v>29524</v>
      </c>
      <c r="B31" s="3">
        <v>350327.7</v>
      </c>
      <c r="C31" s="3">
        <v>9200.1029999999992</v>
      </c>
      <c r="D31" s="3">
        <v>1818422</v>
      </c>
      <c r="E31" s="3">
        <v>224375</v>
      </c>
      <c r="F31" s="3">
        <v>0</v>
      </c>
      <c r="G31" s="3">
        <v>131796.79999999999</v>
      </c>
      <c r="H31" s="3">
        <v>533840.5</v>
      </c>
      <c r="I31" s="3">
        <v>896270.6</v>
      </c>
      <c r="J31" s="3">
        <v>0</v>
      </c>
      <c r="K31" s="3">
        <v>0</v>
      </c>
      <c r="L31" s="3">
        <v>92452330</v>
      </c>
      <c r="M31" s="3">
        <v>3553498</v>
      </c>
      <c r="N31" s="3">
        <v>51559590</v>
      </c>
      <c r="O31" s="3">
        <v>8973675000</v>
      </c>
      <c r="P31" s="3">
        <v>28942.14</v>
      </c>
      <c r="Q31" s="3">
        <v>155515100000</v>
      </c>
      <c r="R31" s="3">
        <v>0</v>
      </c>
      <c r="S31" s="3">
        <v>3360552</v>
      </c>
      <c r="T31" s="3">
        <v>0</v>
      </c>
      <c r="U31" s="3">
        <v>0</v>
      </c>
      <c r="V31" s="3">
        <v>0</v>
      </c>
      <c r="W31" s="3">
        <v>0</v>
      </c>
      <c r="X31" s="3">
        <v>60974.16</v>
      </c>
      <c r="Y31" s="3">
        <v>0</v>
      </c>
      <c r="Z31" s="3">
        <v>0</v>
      </c>
      <c r="AA31" s="3">
        <v>466392.6</v>
      </c>
      <c r="AB31" s="3">
        <v>0</v>
      </c>
      <c r="AC31" s="3">
        <v>441.46179999999998</v>
      </c>
      <c r="AD31" s="3">
        <v>645.37450000000001</v>
      </c>
      <c r="AE31" s="3">
        <v>262039.4</v>
      </c>
      <c r="AF31" s="3">
        <v>76270.37</v>
      </c>
      <c r="AG31" s="3">
        <v>377.1472</v>
      </c>
      <c r="AH31" s="3">
        <v>0</v>
      </c>
      <c r="AI31" s="3">
        <v>0</v>
      </c>
      <c r="AJ31" s="3">
        <v>132304.79999999999</v>
      </c>
      <c r="AK31" s="3">
        <v>21659.14</v>
      </c>
      <c r="AL31" s="3">
        <v>92794.49</v>
      </c>
      <c r="AM31" s="3">
        <v>3819159</v>
      </c>
      <c r="AN31" s="1" t="s">
        <v>51</v>
      </c>
    </row>
    <row r="32" spans="1:40" x14ac:dyDescent="0.25">
      <c r="A32" s="2">
        <v>29525</v>
      </c>
      <c r="B32" s="3">
        <v>350377.7</v>
      </c>
      <c r="C32" s="3">
        <v>9279.6380000000008</v>
      </c>
      <c r="D32" s="3">
        <v>1277411</v>
      </c>
      <c r="E32" s="3">
        <v>220278.5</v>
      </c>
      <c r="F32" s="3">
        <v>0</v>
      </c>
      <c r="G32" s="3">
        <v>104586.8</v>
      </c>
      <c r="H32" s="3">
        <v>533819.80000000005</v>
      </c>
      <c r="I32" s="3">
        <v>449071.7</v>
      </c>
      <c r="J32" s="3">
        <v>0</v>
      </c>
      <c r="K32" s="3">
        <v>0</v>
      </c>
      <c r="L32" s="3">
        <v>92988160</v>
      </c>
      <c r="M32" s="3">
        <v>3798941</v>
      </c>
      <c r="N32" s="3">
        <v>51615540</v>
      </c>
      <c r="O32" s="3">
        <v>8973800000</v>
      </c>
      <c r="P32" s="3">
        <v>28628.78</v>
      </c>
      <c r="Q32" s="3">
        <v>155516800000</v>
      </c>
      <c r="R32" s="3">
        <v>0</v>
      </c>
      <c r="S32" s="3">
        <v>3360552</v>
      </c>
      <c r="T32" s="3">
        <v>0</v>
      </c>
      <c r="U32" s="3">
        <v>0</v>
      </c>
      <c r="V32" s="3">
        <v>0</v>
      </c>
      <c r="W32" s="3">
        <v>0</v>
      </c>
      <c r="X32" s="3">
        <v>19966.82</v>
      </c>
      <c r="Y32" s="3">
        <v>0</v>
      </c>
      <c r="Z32" s="3">
        <v>0</v>
      </c>
      <c r="AA32" s="3">
        <v>509259.4</v>
      </c>
      <c r="AB32" s="3">
        <v>0</v>
      </c>
      <c r="AC32" s="3">
        <v>192.92179999999999</v>
      </c>
      <c r="AD32" s="3">
        <v>258.7312</v>
      </c>
      <c r="AE32" s="3">
        <v>278352.40000000002</v>
      </c>
      <c r="AF32" s="3">
        <v>60193.54</v>
      </c>
      <c r="AG32" s="3">
        <v>377.32339999999999</v>
      </c>
      <c r="AH32" s="3">
        <v>0</v>
      </c>
      <c r="AI32" s="3">
        <v>0</v>
      </c>
      <c r="AJ32" s="3">
        <v>144049.4</v>
      </c>
      <c r="AK32" s="3">
        <v>22160.29</v>
      </c>
      <c r="AL32" s="3">
        <v>88075.39</v>
      </c>
      <c r="AM32" s="3">
        <v>2957880</v>
      </c>
      <c r="AN32" s="1" t="s">
        <v>53</v>
      </c>
    </row>
    <row r="33" spans="1:40" x14ac:dyDescent="0.25">
      <c r="A33" s="2">
        <v>29526</v>
      </c>
      <c r="B33" s="3">
        <v>347677.7</v>
      </c>
      <c r="C33" s="3">
        <v>0</v>
      </c>
      <c r="D33" s="3">
        <v>21138.6</v>
      </c>
      <c r="E33" s="3">
        <v>115362.9</v>
      </c>
      <c r="F33" s="3">
        <v>0</v>
      </c>
      <c r="G33" s="3">
        <v>-114084.7</v>
      </c>
      <c r="H33" s="3">
        <v>28566.78</v>
      </c>
      <c r="I33" s="3">
        <v>401019.7</v>
      </c>
      <c r="J33" s="3">
        <v>0</v>
      </c>
      <c r="K33" s="3">
        <v>0</v>
      </c>
      <c r="L33" s="3">
        <v>91518850</v>
      </c>
      <c r="M33" s="3">
        <v>3350250</v>
      </c>
      <c r="N33" s="3">
        <v>51646310</v>
      </c>
      <c r="O33" s="3">
        <v>8973712000</v>
      </c>
      <c r="P33" s="3">
        <v>21412.400000000001</v>
      </c>
      <c r="Q33" s="3">
        <v>155515900000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505253</v>
      </c>
      <c r="X33" s="3">
        <v>10513.4</v>
      </c>
      <c r="Y33" s="3">
        <v>0</v>
      </c>
      <c r="Z33" s="3">
        <v>0</v>
      </c>
      <c r="AA33" s="3">
        <v>1730528</v>
      </c>
      <c r="AB33" s="3">
        <v>0</v>
      </c>
      <c r="AC33" s="3">
        <v>822.12369999999999</v>
      </c>
      <c r="AD33" s="3">
        <v>1106.6379999999999</v>
      </c>
      <c r="AE33" s="3">
        <v>1313964</v>
      </c>
      <c r="AF33" s="3">
        <v>6230.8149999999996</v>
      </c>
      <c r="AG33" s="3">
        <v>0</v>
      </c>
      <c r="AH33" s="3">
        <v>0</v>
      </c>
      <c r="AI33" s="3">
        <v>0</v>
      </c>
      <c r="AJ33" s="3">
        <v>118209.2</v>
      </c>
      <c r="AK33" s="3">
        <v>21885.21</v>
      </c>
      <c r="AL33" s="3">
        <v>86786.559999999998</v>
      </c>
      <c r="AM33" s="3">
        <v>37538.61</v>
      </c>
      <c r="AN33" s="1" t="s">
        <v>52</v>
      </c>
    </row>
    <row r="34" spans="1:40" x14ac:dyDescent="0.25">
      <c r="A34" s="2">
        <v>29527</v>
      </c>
      <c r="B34" s="3">
        <v>352458.6</v>
      </c>
      <c r="C34" s="3">
        <v>0</v>
      </c>
      <c r="D34" s="3">
        <v>2967.4050000000002</v>
      </c>
      <c r="E34" s="3">
        <v>83435.39</v>
      </c>
      <c r="F34" s="3">
        <v>0</v>
      </c>
      <c r="G34" s="3">
        <v>-290607</v>
      </c>
      <c r="H34" s="3">
        <v>3947.8009999999999</v>
      </c>
      <c r="I34" s="3">
        <v>362395.6</v>
      </c>
      <c r="J34" s="3">
        <v>0</v>
      </c>
      <c r="K34" s="3">
        <v>0</v>
      </c>
      <c r="L34" s="3">
        <v>90430540</v>
      </c>
      <c r="M34" s="3">
        <v>2509876</v>
      </c>
      <c r="N34" s="3">
        <v>51642020</v>
      </c>
      <c r="O34" s="3">
        <v>8973467000</v>
      </c>
      <c r="P34" s="3">
        <v>18982.560000000001</v>
      </c>
      <c r="Q34" s="3">
        <v>155515000000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24618.98</v>
      </c>
      <c r="X34" s="3">
        <v>17568.48</v>
      </c>
      <c r="Y34" s="3">
        <v>0</v>
      </c>
      <c r="Z34" s="3">
        <v>0</v>
      </c>
      <c r="AA34" s="3">
        <v>1811939</v>
      </c>
      <c r="AB34" s="3">
        <v>0</v>
      </c>
      <c r="AC34" s="3">
        <v>709.15769999999998</v>
      </c>
      <c r="AD34" s="3">
        <v>908.41189999999995</v>
      </c>
      <c r="AE34" s="3">
        <v>1024003</v>
      </c>
      <c r="AF34" s="3">
        <v>4206.915</v>
      </c>
      <c r="AG34" s="3">
        <v>0</v>
      </c>
      <c r="AH34" s="3">
        <v>0</v>
      </c>
      <c r="AI34" s="3">
        <v>0</v>
      </c>
      <c r="AJ34" s="3">
        <v>85631.06</v>
      </c>
      <c r="AK34" s="3">
        <v>21949.9</v>
      </c>
      <c r="AL34" s="3">
        <v>89408.77</v>
      </c>
      <c r="AM34" s="3">
        <v>21055.62</v>
      </c>
      <c r="AN34" s="1" t="s">
        <v>56</v>
      </c>
    </row>
    <row r="35" spans="1:40" x14ac:dyDescent="0.25">
      <c r="A35" s="2">
        <v>29528</v>
      </c>
      <c r="B35" s="3">
        <v>352461.8</v>
      </c>
      <c r="C35" s="3">
        <v>0</v>
      </c>
      <c r="D35" s="3">
        <v>4103.5810000000001</v>
      </c>
      <c r="E35" s="3">
        <v>64890.44</v>
      </c>
      <c r="F35" s="3">
        <v>0</v>
      </c>
      <c r="G35" s="3">
        <v>-293701.5</v>
      </c>
      <c r="H35" s="3">
        <v>1210.338</v>
      </c>
      <c r="I35" s="3">
        <v>306981.40000000002</v>
      </c>
      <c r="J35" s="3">
        <v>0</v>
      </c>
      <c r="K35" s="3">
        <v>0</v>
      </c>
      <c r="L35" s="3">
        <v>89137030</v>
      </c>
      <c r="M35" s="3">
        <v>1797288</v>
      </c>
      <c r="N35" s="3">
        <v>51618160</v>
      </c>
      <c r="O35" s="3">
        <v>8973190000</v>
      </c>
      <c r="P35" s="3">
        <v>17642.080000000002</v>
      </c>
      <c r="Q35" s="3">
        <v>155513900000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2737.4630000000002</v>
      </c>
      <c r="X35" s="3">
        <v>20477.55</v>
      </c>
      <c r="Y35" s="3">
        <v>0</v>
      </c>
      <c r="Z35" s="3">
        <v>0</v>
      </c>
      <c r="AA35" s="3">
        <v>1945596</v>
      </c>
      <c r="AB35" s="3">
        <v>0</v>
      </c>
      <c r="AC35" s="3">
        <v>724.22230000000002</v>
      </c>
      <c r="AD35" s="3">
        <v>1439.8710000000001</v>
      </c>
      <c r="AE35" s="3">
        <v>1169111</v>
      </c>
      <c r="AF35" s="3">
        <v>3458.9</v>
      </c>
      <c r="AG35" s="3">
        <v>0</v>
      </c>
      <c r="AH35" s="3">
        <v>0</v>
      </c>
      <c r="AI35" s="3">
        <v>0</v>
      </c>
      <c r="AJ35" s="3">
        <v>61737.86</v>
      </c>
      <c r="AK35" s="3">
        <v>21936.84</v>
      </c>
      <c r="AL35" s="3">
        <v>85085.2</v>
      </c>
      <c r="AM35" s="3">
        <v>34936.620000000003</v>
      </c>
      <c r="AN35" s="1" t="s">
        <v>52</v>
      </c>
    </row>
    <row r="36" spans="1:40" x14ac:dyDescent="0.25">
      <c r="A36" s="2">
        <v>29529</v>
      </c>
      <c r="B36" s="3">
        <v>350029.9</v>
      </c>
      <c r="C36" s="3">
        <v>0</v>
      </c>
      <c r="D36" s="3">
        <v>3326.3919999999998</v>
      </c>
      <c r="E36" s="3">
        <v>51274.25</v>
      </c>
      <c r="F36" s="3">
        <v>0</v>
      </c>
      <c r="G36" s="3">
        <v>-273692.79999999999</v>
      </c>
      <c r="H36" s="3">
        <v>673.11249999999995</v>
      </c>
      <c r="I36" s="3">
        <v>254437.3</v>
      </c>
      <c r="J36" s="3">
        <v>0</v>
      </c>
      <c r="K36" s="3">
        <v>0</v>
      </c>
      <c r="L36" s="3">
        <v>87913460</v>
      </c>
      <c r="M36" s="3">
        <v>1254639</v>
      </c>
      <c r="N36" s="3">
        <v>51575870</v>
      </c>
      <c r="O36" s="3">
        <v>8972934000</v>
      </c>
      <c r="P36" s="3">
        <v>16535.16</v>
      </c>
      <c r="Q36" s="3">
        <v>155512900000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537.22569999999996</v>
      </c>
      <c r="X36" s="3">
        <v>17259.509999999998</v>
      </c>
      <c r="Y36" s="3">
        <v>0</v>
      </c>
      <c r="Z36" s="3">
        <v>0</v>
      </c>
      <c r="AA36" s="3">
        <v>1738084</v>
      </c>
      <c r="AB36" s="3">
        <v>0</v>
      </c>
      <c r="AC36" s="3">
        <v>671.09939999999995</v>
      </c>
      <c r="AD36" s="3">
        <v>2986.9160000000002</v>
      </c>
      <c r="AE36" s="3">
        <v>1012541</v>
      </c>
      <c r="AF36" s="3">
        <v>2889.13</v>
      </c>
      <c r="AG36" s="3">
        <v>0</v>
      </c>
      <c r="AH36" s="3">
        <v>0</v>
      </c>
      <c r="AI36" s="3">
        <v>0</v>
      </c>
      <c r="AJ36" s="3">
        <v>44869.3</v>
      </c>
      <c r="AK36" s="3">
        <v>21909.95</v>
      </c>
      <c r="AL36" s="3">
        <v>86734.03</v>
      </c>
      <c r="AM36" s="3">
        <v>35284.620000000003</v>
      </c>
      <c r="AN36" s="1" t="s">
        <v>54</v>
      </c>
    </row>
    <row r="37" spans="1:40" x14ac:dyDescent="0.25">
      <c r="A37" s="2">
        <v>29530</v>
      </c>
      <c r="B37" s="3">
        <v>349994.8</v>
      </c>
      <c r="C37" s="3">
        <v>0</v>
      </c>
      <c r="D37" s="3">
        <v>1281.096</v>
      </c>
      <c r="E37" s="3">
        <v>39771.449999999997</v>
      </c>
      <c r="F37" s="3">
        <v>0</v>
      </c>
      <c r="G37" s="3">
        <v>-254154.4</v>
      </c>
      <c r="H37" s="3">
        <v>509.42</v>
      </c>
      <c r="I37" s="3">
        <v>229469.2</v>
      </c>
      <c r="J37" s="3">
        <v>0</v>
      </c>
      <c r="K37" s="3">
        <v>0</v>
      </c>
      <c r="L37" s="3">
        <v>86749230</v>
      </c>
      <c r="M37" s="3">
        <v>929318.40000000002</v>
      </c>
      <c r="N37" s="3">
        <v>51526720</v>
      </c>
      <c r="O37" s="3">
        <v>8972692000</v>
      </c>
      <c r="P37" s="3">
        <v>15707.51</v>
      </c>
      <c r="Q37" s="3">
        <v>155511800000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163.6926</v>
      </c>
      <c r="X37" s="3">
        <v>11388.79</v>
      </c>
      <c r="Y37" s="3">
        <v>0</v>
      </c>
      <c r="Z37" s="3">
        <v>0</v>
      </c>
      <c r="AA37" s="3">
        <v>1462324</v>
      </c>
      <c r="AB37" s="3">
        <v>0</v>
      </c>
      <c r="AC37" s="3">
        <v>645.98019999999997</v>
      </c>
      <c r="AD37" s="3">
        <v>4513.55</v>
      </c>
      <c r="AE37" s="3">
        <v>1048730</v>
      </c>
      <c r="AF37" s="3">
        <v>2363.087</v>
      </c>
      <c r="AG37" s="3">
        <v>0</v>
      </c>
      <c r="AH37" s="3">
        <v>0</v>
      </c>
      <c r="AI37" s="3">
        <v>0</v>
      </c>
      <c r="AJ37" s="3">
        <v>36146.46</v>
      </c>
      <c r="AK37" s="3">
        <v>21806.76</v>
      </c>
      <c r="AL37" s="3">
        <v>84914.4</v>
      </c>
      <c r="AM37" s="3">
        <v>13579.25</v>
      </c>
      <c r="AN37" s="1" t="s">
        <v>51</v>
      </c>
    </row>
    <row r="38" spans="1:40" x14ac:dyDescent="0.25">
      <c r="A38" s="2">
        <v>29531</v>
      </c>
      <c r="B38" s="3">
        <v>291956.40000000002</v>
      </c>
      <c r="C38" s="3">
        <v>0</v>
      </c>
      <c r="D38" s="3">
        <v>1191.155</v>
      </c>
      <c r="E38" s="3">
        <v>32518.14</v>
      </c>
      <c r="F38" s="3">
        <v>0</v>
      </c>
      <c r="G38" s="3">
        <v>-241579.5</v>
      </c>
      <c r="H38" s="3">
        <v>396.6309</v>
      </c>
      <c r="I38" s="3">
        <v>206811.8</v>
      </c>
      <c r="J38" s="3">
        <v>0</v>
      </c>
      <c r="K38" s="3">
        <v>0</v>
      </c>
      <c r="L38" s="3">
        <v>85439180</v>
      </c>
      <c r="M38" s="3">
        <v>739780.2</v>
      </c>
      <c r="N38" s="3">
        <v>51471500</v>
      </c>
      <c r="O38" s="3">
        <v>8972461000</v>
      </c>
      <c r="P38" s="3">
        <v>15031.89</v>
      </c>
      <c r="Q38" s="3">
        <v>155510500000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112.7891</v>
      </c>
      <c r="X38" s="3">
        <v>9664.759</v>
      </c>
      <c r="Y38" s="3">
        <v>0</v>
      </c>
      <c r="Z38" s="3">
        <v>0</v>
      </c>
      <c r="AA38" s="3">
        <v>1484046</v>
      </c>
      <c r="AB38" s="3">
        <v>0</v>
      </c>
      <c r="AC38" s="3">
        <v>929.98509999999999</v>
      </c>
      <c r="AD38" s="3">
        <v>7333.5950000000003</v>
      </c>
      <c r="AE38" s="3">
        <v>1306678</v>
      </c>
      <c r="AF38" s="3">
        <v>2017.953</v>
      </c>
      <c r="AG38" s="3">
        <v>0</v>
      </c>
      <c r="AH38" s="3">
        <v>0</v>
      </c>
      <c r="AI38" s="3">
        <v>0</v>
      </c>
      <c r="AJ38" s="3">
        <v>31474.69</v>
      </c>
      <c r="AK38" s="3">
        <v>21475.58</v>
      </c>
      <c r="AL38" s="3">
        <v>86016.89</v>
      </c>
      <c r="AM38" s="3">
        <v>12992.73</v>
      </c>
      <c r="AN38" s="1" t="s">
        <v>46</v>
      </c>
    </row>
    <row r="39" spans="1:40" x14ac:dyDescent="0.25">
      <c r="A39" s="2">
        <v>29532</v>
      </c>
      <c r="B39" s="3">
        <v>249842.1</v>
      </c>
      <c r="C39" s="3">
        <v>42906.11</v>
      </c>
      <c r="D39" s="3">
        <v>1087945</v>
      </c>
      <c r="E39" s="3">
        <v>384193.7</v>
      </c>
      <c r="F39" s="3">
        <v>0</v>
      </c>
      <c r="G39" s="3">
        <v>24590.77</v>
      </c>
      <c r="H39" s="3">
        <v>453880.7</v>
      </c>
      <c r="I39" s="3">
        <v>3317967</v>
      </c>
      <c r="J39" s="3">
        <v>0</v>
      </c>
      <c r="K39" s="3">
        <v>0</v>
      </c>
      <c r="L39" s="3">
        <v>90441660</v>
      </c>
      <c r="M39" s="3">
        <v>3088972</v>
      </c>
      <c r="N39" s="3">
        <v>51487700</v>
      </c>
      <c r="O39" s="3">
        <v>8972494000</v>
      </c>
      <c r="P39" s="3">
        <v>26441.919999999998</v>
      </c>
      <c r="Q39" s="3">
        <v>155515100000</v>
      </c>
      <c r="R39" s="3">
        <v>0</v>
      </c>
      <c r="S39" s="3">
        <v>19384410</v>
      </c>
      <c r="T39" s="3">
        <v>0</v>
      </c>
      <c r="U39" s="3">
        <v>0</v>
      </c>
      <c r="V39" s="3">
        <v>0</v>
      </c>
      <c r="W39" s="3">
        <v>0</v>
      </c>
      <c r="X39" s="3">
        <v>420301.3</v>
      </c>
      <c r="Y39" s="3">
        <v>0</v>
      </c>
      <c r="Z39" s="3">
        <v>0</v>
      </c>
      <c r="AA39" s="3">
        <v>1602052</v>
      </c>
      <c r="AB39" s="3">
        <v>0</v>
      </c>
      <c r="AC39" s="3">
        <v>4585.7479999999996</v>
      </c>
      <c r="AD39" s="3">
        <v>3524.8530000000001</v>
      </c>
      <c r="AE39" s="3">
        <v>1273159</v>
      </c>
      <c r="AF39" s="3">
        <v>75380.39</v>
      </c>
      <c r="AG39" s="3">
        <v>2154.4459999999999</v>
      </c>
      <c r="AH39" s="3">
        <v>0</v>
      </c>
      <c r="AI39" s="3">
        <v>0</v>
      </c>
      <c r="AJ39" s="3">
        <v>107142.6</v>
      </c>
      <c r="AK39" s="3">
        <v>22503.26</v>
      </c>
      <c r="AL39" s="3">
        <v>86570.69</v>
      </c>
      <c r="AM39" s="3">
        <v>10571050</v>
      </c>
      <c r="AN39" s="1" t="s">
        <v>51</v>
      </c>
    </row>
    <row r="40" spans="1:40" x14ac:dyDescent="0.25">
      <c r="A40" s="2">
        <v>29533</v>
      </c>
      <c r="B40" s="3">
        <v>242850.8</v>
      </c>
      <c r="C40" s="3">
        <v>0</v>
      </c>
      <c r="D40" s="3">
        <v>5510.9970000000003</v>
      </c>
      <c r="E40" s="3">
        <v>126056.6</v>
      </c>
      <c r="F40" s="3">
        <v>0</v>
      </c>
      <c r="G40" s="3">
        <v>-161532.20000000001</v>
      </c>
      <c r="H40" s="3">
        <v>54256.95</v>
      </c>
      <c r="I40" s="3">
        <v>3082809</v>
      </c>
      <c r="J40" s="3">
        <v>0</v>
      </c>
      <c r="K40" s="3">
        <v>0</v>
      </c>
      <c r="L40" s="3">
        <v>89840160</v>
      </c>
      <c r="M40" s="3">
        <v>2501684</v>
      </c>
      <c r="N40" s="3">
        <v>51483580</v>
      </c>
      <c r="O40" s="3">
        <v>8972345000</v>
      </c>
      <c r="P40" s="3">
        <v>21487.5</v>
      </c>
      <c r="Q40" s="3">
        <v>155514200000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399623.7</v>
      </c>
      <c r="X40" s="3">
        <v>107586.4</v>
      </c>
      <c r="Y40" s="3">
        <v>0</v>
      </c>
      <c r="Z40" s="3">
        <v>0</v>
      </c>
      <c r="AA40" s="3">
        <v>1131118</v>
      </c>
      <c r="AB40" s="3">
        <v>0</v>
      </c>
      <c r="AC40" s="3">
        <v>5168.5050000000001</v>
      </c>
      <c r="AD40" s="3">
        <v>2934.645</v>
      </c>
      <c r="AE40" s="3">
        <v>1065376</v>
      </c>
      <c r="AF40" s="3">
        <v>6044.701</v>
      </c>
      <c r="AG40" s="3">
        <v>0</v>
      </c>
      <c r="AH40" s="3">
        <v>0</v>
      </c>
      <c r="AI40" s="3">
        <v>0</v>
      </c>
      <c r="AJ40" s="3">
        <v>86576.33</v>
      </c>
      <c r="AK40" s="3">
        <v>22695.84</v>
      </c>
      <c r="AL40" s="3">
        <v>85708.76</v>
      </c>
      <c r="AM40" s="3">
        <v>127571.9</v>
      </c>
      <c r="AN40" s="1" t="s">
        <v>51</v>
      </c>
    </row>
    <row r="41" spans="1:40" x14ac:dyDescent="0.25">
      <c r="A41" s="2">
        <v>29534</v>
      </c>
      <c r="B41" s="3">
        <v>244988.7</v>
      </c>
      <c r="C41" s="3">
        <v>0</v>
      </c>
      <c r="D41" s="3">
        <v>6743.83</v>
      </c>
      <c r="E41" s="3">
        <v>96449.9</v>
      </c>
      <c r="F41" s="3">
        <v>0</v>
      </c>
      <c r="G41" s="3">
        <v>-195411.7</v>
      </c>
      <c r="H41" s="3">
        <v>10273.82</v>
      </c>
      <c r="I41" s="3">
        <v>2798381</v>
      </c>
      <c r="J41" s="3">
        <v>0</v>
      </c>
      <c r="K41" s="3">
        <v>0</v>
      </c>
      <c r="L41" s="3">
        <v>89060680</v>
      </c>
      <c r="M41" s="3">
        <v>2129699</v>
      </c>
      <c r="N41" s="3">
        <v>51465370</v>
      </c>
      <c r="O41" s="3">
        <v>8972161000</v>
      </c>
      <c r="P41" s="3">
        <v>19910.560000000001</v>
      </c>
      <c r="Q41" s="3">
        <v>155513300000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43983.12</v>
      </c>
      <c r="X41" s="3">
        <v>162469</v>
      </c>
      <c r="Y41" s="3">
        <v>0</v>
      </c>
      <c r="Z41" s="3">
        <v>0</v>
      </c>
      <c r="AA41" s="3">
        <v>1133318</v>
      </c>
      <c r="AB41" s="3">
        <v>0</v>
      </c>
      <c r="AC41" s="3">
        <v>5047.0929999999998</v>
      </c>
      <c r="AD41" s="3">
        <v>3722.1689999999999</v>
      </c>
      <c r="AE41" s="3">
        <v>978402</v>
      </c>
      <c r="AF41" s="3">
        <v>4690.3440000000001</v>
      </c>
      <c r="AG41" s="3">
        <v>0</v>
      </c>
      <c r="AH41" s="3">
        <v>0</v>
      </c>
      <c r="AI41" s="3">
        <v>0</v>
      </c>
      <c r="AJ41" s="3">
        <v>70540.639999999999</v>
      </c>
      <c r="AK41" s="3">
        <v>22500.51</v>
      </c>
      <c r="AL41" s="3">
        <v>83873.460000000006</v>
      </c>
      <c r="AM41" s="3">
        <v>121959.1</v>
      </c>
      <c r="AN41" s="1" t="s">
        <v>51</v>
      </c>
    </row>
    <row r="42" spans="1:40" x14ac:dyDescent="0.25">
      <c r="A42" s="2">
        <v>29535</v>
      </c>
      <c r="B42" s="3">
        <v>247904.8</v>
      </c>
      <c r="C42" s="3">
        <v>13681.54</v>
      </c>
      <c r="D42" s="3">
        <v>461667.4</v>
      </c>
      <c r="E42" s="3">
        <v>229791.2</v>
      </c>
      <c r="F42" s="3">
        <v>0</v>
      </c>
      <c r="G42" s="3">
        <v>-91390.64</v>
      </c>
      <c r="H42" s="3">
        <v>529524.69999999995</v>
      </c>
      <c r="I42" s="3">
        <v>3159430</v>
      </c>
      <c r="J42" s="3">
        <v>0</v>
      </c>
      <c r="K42" s="3">
        <v>0</v>
      </c>
      <c r="L42" s="3">
        <v>89977620</v>
      </c>
      <c r="M42" s="3">
        <v>3215821</v>
      </c>
      <c r="N42" s="3">
        <v>51488310</v>
      </c>
      <c r="O42" s="3">
        <v>8972077000</v>
      </c>
      <c r="P42" s="3">
        <v>26405.19</v>
      </c>
      <c r="Q42" s="3">
        <v>155514500000</v>
      </c>
      <c r="R42" s="3">
        <v>0</v>
      </c>
      <c r="S42" s="3">
        <v>6461469</v>
      </c>
      <c r="T42" s="3">
        <v>0</v>
      </c>
      <c r="U42" s="3">
        <v>0</v>
      </c>
      <c r="V42" s="3">
        <v>0</v>
      </c>
      <c r="W42" s="3">
        <v>0</v>
      </c>
      <c r="X42" s="3">
        <v>145224.1</v>
      </c>
      <c r="Y42" s="3">
        <v>0</v>
      </c>
      <c r="Z42" s="3">
        <v>0</v>
      </c>
      <c r="AA42" s="3">
        <v>1026745</v>
      </c>
      <c r="AB42" s="3">
        <v>0</v>
      </c>
      <c r="AC42" s="3">
        <v>2355.1860000000001</v>
      </c>
      <c r="AD42" s="3">
        <v>2038.3979999999999</v>
      </c>
      <c r="AE42" s="3">
        <v>926648.7</v>
      </c>
      <c r="AF42" s="3">
        <v>34604.11</v>
      </c>
      <c r="AG42" s="3">
        <v>718.20950000000005</v>
      </c>
      <c r="AH42" s="3">
        <v>0</v>
      </c>
      <c r="AI42" s="3">
        <v>0</v>
      </c>
      <c r="AJ42" s="3">
        <v>108905</v>
      </c>
      <c r="AK42" s="3">
        <v>23044.52</v>
      </c>
      <c r="AL42" s="3">
        <v>83781.48</v>
      </c>
      <c r="AM42" s="3">
        <v>3827094</v>
      </c>
      <c r="AN42" s="1" t="s">
        <v>51</v>
      </c>
    </row>
    <row r="43" spans="1:40" x14ac:dyDescent="0.25">
      <c r="A43" s="2">
        <v>29536</v>
      </c>
      <c r="B43" s="3">
        <v>250092.3</v>
      </c>
      <c r="C43" s="3">
        <v>7793.6459999999997</v>
      </c>
      <c r="D43" s="3">
        <v>626107</v>
      </c>
      <c r="E43" s="3">
        <v>208160.7</v>
      </c>
      <c r="F43" s="3">
        <v>0</v>
      </c>
      <c r="G43" s="3">
        <v>-45089.83</v>
      </c>
      <c r="H43" s="3">
        <v>533912.4</v>
      </c>
      <c r="I43" s="3">
        <v>3090992</v>
      </c>
      <c r="J43" s="3">
        <v>0</v>
      </c>
      <c r="K43" s="3">
        <v>0</v>
      </c>
      <c r="L43" s="3">
        <v>90366700</v>
      </c>
      <c r="M43" s="3">
        <v>3492284</v>
      </c>
      <c r="N43" s="3">
        <v>51525340</v>
      </c>
      <c r="O43" s="3">
        <v>8972038000</v>
      </c>
      <c r="P43" s="3">
        <v>28402.85</v>
      </c>
      <c r="Q43" s="3">
        <v>155515100000</v>
      </c>
      <c r="R43" s="3">
        <v>0</v>
      </c>
      <c r="S43" s="3">
        <v>3230735</v>
      </c>
      <c r="T43" s="3">
        <v>0</v>
      </c>
      <c r="U43" s="3">
        <v>0</v>
      </c>
      <c r="V43" s="3">
        <v>0</v>
      </c>
      <c r="W43" s="3">
        <v>0</v>
      </c>
      <c r="X43" s="3">
        <v>83875.45</v>
      </c>
      <c r="Y43" s="3">
        <v>0</v>
      </c>
      <c r="Z43" s="3">
        <v>0</v>
      </c>
      <c r="AA43" s="3">
        <v>783486.3</v>
      </c>
      <c r="AB43" s="3">
        <v>0</v>
      </c>
      <c r="AC43" s="3">
        <v>1366.5139999999999</v>
      </c>
      <c r="AD43" s="3">
        <v>1737.614</v>
      </c>
      <c r="AE43" s="3">
        <v>803330.9</v>
      </c>
      <c r="AF43" s="3">
        <v>38468.47</v>
      </c>
      <c r="AG43" s="3">
        <v>360.94709999999998</v>
      </c>
      <c r="AH43" s="3">
        <v>0</v>
      </c>
      <c r="AI43" s="3">
        <v>0</v>
      </c>
      <c r="AJ43" s="3">
        <v>121965.9</v>
      </c>
      <c r="AK43" s="3">
        <v>23638.28</v>
      </c>
      <c r="AL43" s="3">
        <v>83725.7</v>
      </c>
      <c r="AM43" s="3">
        <v>2405530</v>
      </c>
      <c r="AN43" s="1" t="s">
        <v>51</v>
      </c>
    </row>
    <row r="44" spans="1:40" x14ac:dyDescent="0.25">
      <c r="A44" s="2">
        <v>29537</v>
      </c>
      <c r="B44" s="3">
        <v>247398.5</v>
      </c>
      <c r="C44" s="3">
        <v>0</v>
      </c>
      <c r="D44" s="3">
        <v>3450.0940000000001</v>
      </c>
      <c r="E44" s="3">
        <v>107210.7</v>
      </c>
      <c r="F44" s="3">
        <v>0</v>
      </c>
      <c r="G44" s="3">
        <v>-150297.29999999999</v>
      </c>
      <c r="H44" s="3">
        <v>312229.7</v>
      </c>
      <c r="I44" s="3">
        <v>3062609</v>
      </c>
      <c r="J44" s="3">
        <v>0</v>
      </c>
      <c r="K44" s="3">
        <v>0</v>
      </c>
      <c r="L44" s="3">
        <v>90359540</v>
      </c>
      <c r="M44" s="3">
        <v>3048824</v>
      </c>
      <c r="N44" s="3">
        <v>51545820</v>
      </c>
      <c r="O44" s="3">
        <v>8971896000</v>
      </c>
      <c r="P44" s="3">
        <v>21295.34</v>
      </c>
      <c r="Q44" s="3">
        <v>155514900000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221682.7</v>
      </c>
      <c r="X44" s="3">
        <v>28383.15</v>
      </c>
      <c r="Y44" s="3">
        <v>0</v>
      </c>
      <c r="Z44" s="3">
        <v>0</v>
      </c>
      <c r="AA44" s="3">
        <v>270064.2</v>
      </c>
      <c r="AB44" s="3">
        <v>0</v>
      </c>
      <c r="AC44" s="3">
        <v>1168.3920000000001</v>
      </c>
      <c r="AD44" s="3">
        <v>1657.021</v>
      </c>
      <c r="AE44" s="3">
        <v>375701.4</v>
      </c>
      <c r="AF44" s="3">
        <v>5752.38</v>
      </c>
      <c r="AG44" s="3">
        <v>0</v>
      </c>
      <c r="AH44" s="3">
        <v>0</v>
      </c>
      <c r="AI44" s="3">
        <v>0</v>
      </c>
      <c r="AJ44" s="3">
        <v>102861.3</v>
      </c>
      <c r="AK44" s="3">
        <v>23674.93</v>
      </c>
      <c r="AL44" s="3">
        <v>81378.98</v>
      </c>
      <c r="AM44" s="3">
        <v>0</v>
      </c>
      <c r="AN44" s="1" t="s">
        <v>52</v>
      </c>
    </row>
    <row r="45" spans="1:40" x14ac:dyDescent="0.25">
      <c r="A45" s="2">
        <v>29538</v>
      </c>
      <c r="B45" s="3">
        <v>247336.1</v>
      </c>
      <c r="C45" s="3">
        <v>0</v>
      </c>
      <c r="D45" s="3">
        <v>5722.2430000000004</v>
      </c>
      <c r="E45" s="3">
        <v>80913.539999999994</v>
      </c>
      <c r="F45" s="3">
        <v>0</v>
      </c>
      <c r="G45" s="3">
        <v>-176585.7</v>
      </c>
      <c r="H45" s="3">
        <v>186493.1</v>
      </c>
      <c r="I45" s="3">
        <v>3041806</v>
      </c>
      <c r="J45" s="3">
        <v>0</v>
      </c>
      <c r="K45" s="3">
        <v>0</v>
      </c>
      <c r="L45" s="3">
        <v>90247690</v>
      </c>
      <c r="M45" s="3">
        <v>2778536</v>
      </c>
      <c r="N45" s="3">
        <v>51559190</v>
      </c>
      <c r="O45" s="3">
        <v>8971718000</v>
      </c>
      <c r="P45" s="3">
        <v>19312.28</v>
      </c>
      <c r="Q45" s="3">
        <v>155514700000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125736.5</v>
      </c>
      <c r="X45" s="3">
        <v>20803.16</v>
      </c>
      <c r="Y45" s="3">
        <v>0</v>
      </c>
      <c r="Z45" s="3">
        <v>0</v>
      </c>
      <c r="AA45" s="3">
        <v>234995.6</v>
      </c>
      <c r="AB45" s="3">
        <v>0</v>
      </c>
      <c r="AC45" s="3">
        <v>950.66420000000005</v>
      </c>
      <c r="AD45" s="3">
        <v>1598.2829999999999</v>
      </c>
      <c r="AE45" s="3">
        <v>306938.3</v>
      </c>
      <c r="AF45" s="3">
        <v>4815.1729999999998</v>
      </c>
      <c r="AG45" s="3">
        <v>0</v>
      </c>
      <c r="AH45" s="3">
        <v>0</v>
      </c>
      <c r="AI45" s="3">
        <v>0</v>
      </c>
      <c r="AJ45" s="3">
        <v>90555.74</v>
      </c>
      <c r="AK45" s="3">
        <v>23922.59</v>
      </c>
      <c r="AL45" s="3">
        <v>76394.19</v>
      </c>
      <c r="AM45" s="3">
        <v>0</v>
      </c>
      <c r="AN45" s="1" t="s">
        <v>53</v>
      </c>
    </row>
    <row r="46" spans="1:40" x14ac:dyDescent="0.25">
      <c r="A46" s="2">
        <v>29539</v>
      </c>
      <c r="B46" s="3">
        <v>247295.5</v>
      </c>
      <c r="C46" s="3">
        <v>0</v>
      </c>
      <c r="D46" s="3">
        <v>5681.6319999999996</v>
      </c>
      <c r="E46" s="3">
        <v>62865.21</v>
      </c>
      <c r="F46" s="3">
        <v>0</v>
      </c>
      <c r="G46" s="3">
        <v>-208466.2</v>
      </c>
      <c r="H46" s="3">
        <v>78254.649999999994</v>
      </c>
      <c r="I46" s="3">
        <v>2992478</v>
      </c>
      <c r="J46" s="3">
        <v>0</v>
      </c>
      <c r="K46" s="3">
        <v>0</v>
      </c>
      <c r="L46" s="3">
        <v>89955280</v>
      </c>
      <c r="M46" s="3">
        <v>2563069</v>
      </c>
      <c r="N46" s="3">
        <v>51561250</v>
      </c>
      <c r="O46" s="3">
        <v>8971513000</v>
      </c>
      <c r="P46" s="3">
        <v>17906.28</v>
      </c>
      <c r="Q46" s="3">
        <v>155514400000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108238.5</v>
      </c>
      <c r="X46" s="3">
        <v>48314.06</v>
      </c>
      <c r="Y46" s="3">
        <v>0</v>
      </c>
      <c r="Z46" s="3">
        <v>0</v>
      </c>
      <c r="AA46" s="3">
        <v>391971.2</v>
      </c>
      <c r="AB46" s="3">
        <v>0</v>
      </c>
      <c r="AC46" s="3">
        <v>1953.3</v>
      </c>
      <c r="AD46" s="3">
        <v>2521.4940000000001</v>
      </c>
      <c r="AE46" s="3">
        <v>359410.4</v>
      </c>
      <c r="AF46" s="3">
        <v>4087.72</v>
      </c>
      <c r="AG46" s="3">
        <v>0</v>
      </c>
      <c r="AH46" s="3">
        <v>0</v>
      </c>
      <c r="AI46" s="3">
        <v>0</v>
      </c>
      <c r="AJ46" s="3">
        <v>79205.440000000002</v>
      </c>
      <c r="AK46" s="3">
        <v>23336.03</v>
      </c>
      <c r="AL46" s="3">
        <v>75352.73</v>
      </c>
      <c r="AM46" s="3">
        <v>1014.11</v>
      </c>
      <c r="AN46" s="1" t="s">
        <v>52</v>
      </c>
    </row>
    <row r="47" spans="1:40" x14ac:dyDescent="0.25">
      <c r="A47" s="2">
        <v>29540</v>
      </c>
      <c r="B47" s="3">
        <v>247266.4</v>
      </c>
      <c r="C47" s="3">
        <v>0</v>
      </c>
      <c r="D47" s="3">
        <v>4696.576</v>
      </c>
      <c r="E47" s="3">
        <v>49760.02</v>
      </c>
      <c r="F47" s="3">
        <v>0</v>
      </c>
      <c r="G47" s="3">
        <v>-215270.8</v>
      </c>
      <c r="H47" s="3">
        <v>44769.7</v>
      </c>
      <c r="I47" s="3">
        <v>2961461</v>
      </c>
      <c r="J47" s="3">
        <v>0</v>
      </c>
      <c r="K47" s="3">
        <v>0</v>
      </c>
      <c r="L47" s="3">
        <v>89678510</v>
      </c>
      <c r="M47" s="3">
        <v>2321532</v>
      </c>
      <c r="N47" s="3">
        <v>51557850</v>
      </c>
      <c r="O47" s="3">
        <v>8971293000</v>
      </c>
      <c r="P47" s="3">
        <v>16875.78</v>
      </c>
      <c r="Q47" s="3">
        <v>155513900000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33484.949999999997</v>
      </c>
      <c r="X47" s="3">
        <v>31016.48</v>
      </c>
      <c r="Y47" s="3">
        <v>0</v>
      </c>
      <c r="Z47" s="3">
        <v>0</v>
      </c>
      <c r="AA47" s="3">
        <v>423628.3</v>
      </c>
      <c r="AB47" s="3">
        <v>0</v>
      </c>
      <c r="AC47" s="3">
        <v>1403.07</v>
      </c>
      <c r="AD47" s="3">
        <v>2685.692</v>
      </c>
      <c r="AE47" s="3">
        <v>543158.9</v>
      </c>
      <c r="AF47" s="3">
        <v>3276.9490000000001</v>
      </c>
      <c r="AG47" s="3">
        <v>0</v>
      </c>
      <c r="AH47" s="3">
        <v>0</v>
      </c>
      <c r="AI47" s="3">
        <v>0</v>
      </c>
      <c r="AJ47" s="3">
        <v>69541.279999999999</v>
      </c>
      <c r="AK47" s="3">
        <v>23390.46</v>
      </c>
      <c r="AL47" s="3">
        <v>71707.289999999994</v>
      </c>
      <c r="AM47" s="3">
        <v>0</v>
      </c>
      <c r="AN47" s="1" t="s">
        <v>53</v>
      </c>
    </row>
    <row r="48" spans="1:40" x14ac:dyDescent="0.25">
      <c r="A48" s="2">
        <v>29541</v>
      </c>
      <c r="B48" s="3">
        <v>252337</v>
      </c>
      <c r="C48" s="3">
        <v>5428.0039999999999</v>
      </c>
      <c r="D48" s="3">
        <v>16050.56</v>
      </c>
      <c r="E48" s="3">
        <v>77596.33</v>
      </c>
      <c r="F48" s="3">
        <v>0</v>
      </c>
      <c r="G48" s="3">
        <v>-196494.5</v>
      </c>
      <c r="H48" s="3">
        <v>517066.9</v>
      </c>
      <c r="I48" s="3">
        <v>3870996</v>
      </c>
      <c r="J48" s="3">
        <v>0</v>
      </c>
      <c r="K48" s="3">
        <v>0</v>
      </c>
      <c r="L48" s="3">
        <v>90203490</v>
      </c>
      <c r="M48" s="3">
        <v>2445635</v>
      </c>
      <c r="N48" s="3">
        <v>51554000</v>
      </c>
      <c r="O48" s="3">
        <v>8971097000</v>
      </c>
      <c r="P48" s="3">
        <v>17305.04</v>
      </c>
      <c r="Q48" s="3">
        <v>155514600000</v>
      </c>
      <c r="R48" s="3">
        <v>0</v>
      </c>
      <c r="S48" s="3">
        <v>3230735</v>
      </c>
      <c r="T48" s="3">
        <v>0</v>
      </c>
      <c r="U48" s="3">
        <v>0</v>
      </c>
      <c r="V48" s="3">
        <v>0</v>
      </c>
      <c r="W48" s="3">
        <v>0</v>
      </c>
      <c r="X48" s="3">
        <v>105612.6</v>
      </c>
      <c r="Y48" s="3">
        <v>0</v>
      </c>
      <c r="Z48" s="3">
        <v>0</v>
      </c>
      <c r="AA48" s="3">
        <v>151770</v>
      </c>
      <c r="AB48" s="3">
        <v>0</v>
      </c>
      <c r="AC48" s="3">
        <v>2070.6350000000002</v>
      </c>
      <c r="AD48" s="3">
        <v>1606.35</v>
      </c>
      <c r="AE48" s="3">
        <v>198190.6</v>
      </c>
      <c r="AF48" s="3">
        <v>8031.0379999999996</v>
      </c>
      <c r="AG48" s="3">
        <v>356.71660000000003</v>
      </c>
      <c r="AH48" s="3">
        <v>0</v>
      </c>
      <c r="AI48" s="3">
        <v>0</v>
      </c>
      <c r="AJ48" s="3">
        <v>71630.06</v>
      </c>
      <c r="AK48" s="3">
        <v>23011.74</v>
      </c>
      <c r="AL48" s="3">
        <v>73563.320000000007</v>
      </c>
      <c r="AM48" s="3">
        <v>940279.2</v>
      </c>
      <c r="AN48" s="1" t="s">
        <v>52</v>
      </c>
    </row>
    <row r="49" spans="1:40" x14ac:dyDescent="0.25">
      <c r="A49" s="2">
        <v>29542</v>
      </c>
      <c r="B49" s="3">
        <v>274155.2</v>
      </c>
      <c r="C49" s="3">
        <v>7433.2520000000004</v>
      </c>
      <c r="D49" s="3">
        <v>207366.1</v>
      </c>
      <c r="E49" s="3">
        <v>152310.1</v>
      </c>
      <c r="F49" s="3">
        <v>0</v>
      </c>
      <c r="G49" s="3">
        <v>-127120.8</v>
      </c>
      <c r="H49" s="3">
        <v>532799</v>
      </c>
      <c r="I49" s="3">
        <v>4123132</v>
      </c>
      <c r="J49" s="3">
        <v>0</v>
      </c>
      <c r="K49" s="3">
        <v>0</v>
      </c>
      <c r="L49" s="3">
        <v>90829970</v>
      </c>
      <c r="M49" s="3">
        <v>3118229</v>
      </c>
      <c r="N49" s="3">
        <v>51581570</v>
      </c>
      <c r="O49" s="3">
        <v>8970972000</v>
      </c>
      <c r="P49" s="3">
        <v>19995.66</v>
      </c>
      <c r="Q49" s="3">
        <v>155515400000</v>
      </c>
      <c r="R49" s="3">
        <v>0</v>
      </c>
      <c r="S49" s="3">
        <v>3230735</v>
      </c>
      <c r="T49" s="3">
        <v>0</v>
      </c>
      <c r="U49" s="3">
        <v>0</v>
      </c>
      <c r="V49" s="3">
        <v>0</v>
      </c>
      <c r="W49" s="3">
        <v>0</v>
      </c>
      <c r="X49" s="3">
        <v>107331.6</v>
      </c>
      <c r="Y49" s="3">
        <v>0</v>
      </c>
      <c r="Z49" s="3">
        <v>0</v>
      </c>
      <c r="AA49" s="3">
        <v>295385.2</v>
      </c>
      <c r="AB49" s="3">
        <v>0</v>
      </c>
      <c r="AC49" s="3">
        <v>2651.192</v>
      </c>
      <c r="AD49" s="3">
        <v>1438.6379999999999</v>
      </c>
      <c r="AE49" s="3">
        <v>221975</v>
      </c>
      <c r="AF49" s="3">
        <v>23537.57</v>
      </c>
      <c r="AG49" s="3">
        <v>360.46499999999997</v>
      </c>
      <c r="AH49" s="3">
        <v>0</v>
      </c>
      <c r="AI49" s="3">
        <v>0</v>
      </c>
      <c r="AJ49" s="3">
        <v>105856</v>
      </c>
      <c r="AK49" s="3">
        <v>23912.76</v>
      </c>
      <c r="AL49" s="3">
        <v>75799.66</v>
      </c>
      <c r="AM49" s="3">
        <v>2050516</v>
      </c>
      <c r="AN49" s="1" t="s">
        <v>51</v>
      </c>
    </row>
    <row r="50" spans="1:40" x14ac:dyDescent="0.25">
      <c r="A50" s="2">
        <v>29543</v>
      </c>
      <c r="B50" s="3">
        <v>312770</v>
      </c>
      <c r="C50" s="3">
        <v>0</v>
      </c>
      <c r="D50" s="3">
        <v>8448.6389999999992</v>
      </c>
      <c r="E50" s="3">
        <v>73389.03</v>
      </c>
      <c r="F50" s="3">
        <v>0</v>
      </c>
      <c r="G50" s="3">
        <v>-166734.6</v>
      </c>
      <c r="H50" s="3">
        <v>185830</v>
      </c>
      <c r="I50" s="3">
        <v>4012663</v>
      </c>
      <c r="J50" s="3">
        <v>0</v>
      </c>
      <c r="K50" s="3">
        <v>0</v>
      </c>
      <c r="L50" s="3">
        <v>90449780</v>
      </c>
      <c r="M50" s="3">
        <v>2908332</v>
      </c>
      <c r="N50" s="3">
        <v>51598000</v>
      </c>
      <c r="O50" s="3">
        <v>8970801000</v>
      </c>
      <c r="P50" s="3">
        <v>18160.89</v>
      </c>
      <c r="Q50" s="3">
        <v>155514800000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346969</v>
      </c>
      <c r="X50" s="3">
        <v>94337.12</v>
      </c>
      <c r="Y50" s="3">
        <v>0</v>
      </c>
      <c r="Z50" s="3">
        <v>0</v>
      </c>
      <c r="AA50" s="3">
        <v>458209.3</v>
      </c>
      <c r="AB50" s="3">
        <v>0</v>
      </c>
      <c r="AC50" s="3">
        <v>6205.0290000000005</v>
      </c>
      <c r="AD50" s="3">
        <v>2735.2240000000002</v>
      </c>
      <c r="AE50" s="3">
        <v>550533</v>
      </c>
      <c r="AF50" s="3">
        <v>4979.9250000000002</v>
      </c>
      <c r="AG50" s="3">
        <v>0</v>
      </c>
      <c r="AH50" s="3">
        <v>0</v>
      </c>
      <c r="AI50" s="3">
        <v>0</v>
      </c>
      <c r="AJ50" s="3">
        <v>91920.67</v>
      </c>
      <c r="AK50" s="3">
        <v>23614.53</v>
      </c>
      <c r="AL50" s="3">
        <v>69439.63</v>
      </c>
      <c r="AM50" s="3">
        <v>16132.25</v>
      </c>
      <c r="AN50" s="1" t="s">
        <v>53</v>
      </c>
    </row>
    <row r="51" spans="1:40" x14ac:dyDescent="0.25">
      <c r="A51" s="2">
        <v>29544</v>
      </c>
      <c r="B51" s="3">
        <v>322809.7</v>
      </c>
      <c r="C51" s="3">
        <v>0</v>
      </c>
      <c r="D51" s="3">
        <v>5478.2269999999999</v>
      </c>
      <c r="E51" s="3">
        <v>56664.59</v>
      </c>
      <c r="F51" s="3">
        <v>0</v>
      </c>
      <c r="G51" s="3">
        <v>-172426.6</v>
      </c>
      <c r="H51" s="3">
        <v>57030.51</v>
      </c>
      <c r="I51" s="3">
        <v>3908229</v>
      </c>
      <c r="J51" s="3">
        <v>0</v>
      </c>
      <c r="K51" s="3">
        <v>0</v>
      </c>
      <c r="L51" s="3">
        <v>90156830</v>
      </c>
      <c r="M51" s="3">
        <v>2674933</v>
      </c>
      <c r="N51" s="3">
        <v>51605100</v>
      </c>
      <c r="O51" s="3">
        <v>8970622000</v>
      </c>
      <c r="P51" s="3">
        <v>17142.919999999998</v>
      </c>
      <c r="Q51" s="3">
        <v>155514300000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128799.5</v>
      </c>
      <c r="X51" s="3">
        <v>96744.35</v>
      </c>
      <c r="Y51" s="3">
        <v>0</v>
      </c>
      <c r="Z51" s="3">
        <v>0</v>
      </c>
      <c r="AA51" s="3">
        <v>416753.1</v>
      </c>
      <c r="AB51" s="3">
        <v>0</v>
      </c>
      <c r="AC51" s="3">
        <v>5525.2550000000001</v>
      </c>
      <c r="AD51" s="3">
        <v>3592.7739999999999</v>
      </c>
      <c r="AE51" s="3">
        <v>456971.2</v>
      </c>
      <c r="AF51" s="3">
        <v>3817.5140000000001</v>
      </c>
      <c r="AG51" s="3">
        <v>0</v>
      </c>
      <c r="AH51" s="3">
        <v>0</v>
      </c>
      <c r="AI51" s="3">
        <v>0</v>
      </c>
      <c r="AJ51" s="3">
        <v>80593.17</v>
      </c>
      <c r="AK51" s="3">
        <v>23546.61</v>
      </c>
      <c r="AL51" s="3">
        <v>68122.990000000005</v>
      </c>
      <c r="AM51" s="3">
        <v>7690.116</v>
      </c>
      <c r="AN51" s="1" t="s">
        <v>53</v>
      </c>
    </row>
    <row r="52" spans="1:40" x14ac:dyDescent="0.25">
      <c r="A52" s="2">
        <v>29545</v>
      </c>
      <c r="B52" s="3">
        <v>320573.7</v>
      </c>
      <c r="C52" s="3">
        <v>0</v>
      </c>
      <c r="D52" s="3">
        <v>4463.6189999999997</v>
      </c>
      <c r="E52" s="3">
        <v>44857.46</v>
      </c>
      <c r="F52" s="3">
        <v>0</v>
      </c>
      <c r="G52" s="3">
        <v>-180261.6</v>
      </c>
      <c r="H52" s="3">
        <v>29106.97</v>
      </c>
      <c r="I52" s="3">
        <v>3818032</v>
      </c>
      <c r="J52" s="3">
        <v>0</v>
      </c>
      <c r="K52" s="3">
        <v>0</v>
      </c>
      <c r="L52" s="3">
        <v>89937130</v>
      </c>
      <c r="M52" s="3">
        <v>2456148</v>
      </c>
      <c r="N52" s="3">
        <v>51604640</v>
      </c>
      <c r="O52" s="3">
        <v>8970435000</v>
      </c>
      <c r="P52" s="3">
        <v>16457.97</v>
      </c>
      <c r="Q52" s="3">
        <v>155513900000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27923.54</v>
      </c>
      <c r="X52" s="3">
        <v>89426.3</v>
      </c>
      <c r="Y52" s="3">
        <v>0</v>
      </c>
      <c r="Z52" s="3">
        <v>0</v>
      </c>
      <c r="AA52" s="3">
        <v>345460.7</v>
      </c>
      <c r="AB52" s="3">
        <v>0</v>
      </c>
      <c r="AC52" s="3">
        <v>4378.1880000000001</v>
      </c>
      <c r="AD52" s="3">
        <v>3614.2220000000002</v>
      </c>
      <c r="AE52" s="3">
        <v>373406.2</v>
      </c>
      <c r="AF52" s="3">
        <v>3147.5259999999998</v>
      </c>
      <c r="AG52" s="3">
        <v>0</v>
      </c>
      <c r="AH52" s="3">
        <v>0</v>
      </c>
      <c r="AI52" s="3">
        <v>0</v>
      </c>
      <c r="AJ52" s="3">
        <v>69985.119999999995</v>
      </c>
      <c r="AK52" s="3">
        <v>22950.93</v>
      </c>
      <c r="AL52" s="3">
        <v>66230</v>
      </c>
      <c r="AM52" s="3">
        <v>770.45749999999998</v>
      </c>
      <c r="AN52" s="1" t="s">
        <v>53</v>
      </c>
    </row>
    <row r="53" spans="1:40" x14ac:dyDescent="0.25">
      <c r="A53" s="2">
        <v>29546</v>
      </c>
      <c r="B53" s="3">
        <v>320858.7</v>
      </c>
      <c r="C53" s="3">
        <v>6058.085</v>
      </c>
      <c r="D53" s="3">
        <v>109629.9</v>
      </c>
      <c r="E53" s="3">
        <v>111720.2</v>
      </c>
      <c r="F53" s="3">
        <v>0</v>
      </c>
      <c r="G53" s="3">
        <v>-147032.1</v>
      </c>
      <c r="H53" s="3">
        <v>513914.7</v>
      </c>
      <c r="I53" s="3">
        <v>4290339</v>
      </c>
      <c r="J53" s="3">
        <v>0</v>
      </c>
      <c r="K53" s="3">
        <v>0</v>
      </c>
      <c r="L53" s="3">
        <v>90242370</v>
      </c>
      <c r="M53" s="3">
        <v>2826413</v>
      </c>
      <c r="N53" s="3">
        <v>51622640</v>
      </c>
      <c r="O53" s="3">
        <v>8970281000</v>
      </c>
      <c r="P53" s="3">
        <v>18278.240000000002</v>
      </c>
      <c r="Q53" s="3">
        <v>155514200000</v>
      </c>
      <c r="R53" s="3">
        <v>0</v>
      </c>
      <c r="S53" s="3">
        <v>3230735</v>
      </c>
      <c r="T53" s="3">
        <v>0</v>
      </c>
      <c r="U53" s="3">
        <v>0</v>
      </c>
      <c r="V53" s="3">
        <v>0</v>
      </c>
      <c r="W53" s="3">
        <v>0</v>
      </c>
      <c r="X53" s="3">
        <v>74204.92</v>
      </c>
      <c r="Y53" s="3">
        <v>0</v>
      </c>
      <c r="Z53" s="3">
        <v>0</v>
      </c>
      <c r="AA53" s="3">
        <v>428010.2</v>
      </c>
      <c r="AB53" s="3">
        <v>0</v>
      </c>
      <c r="AC53" s="3">
        <v>2186.375</v>
      </c>
      <c r="AD53" s="3">
        <v>1513.5340000000001</v>
      </c>
      <c r="AE53" s="3">
        <v>492916.9</v>
      </c>
      <c r="AF53" s="3">
        <v>12602.17</v>
      </c>
      <c r="AG53" s="3">
        <v>356.94639999999998</v>
      </c>
      <c r="AH53" s="3">
        <v>0</v>
      </c>
      <c r="AI53" s="3">
        <v>0</v>
      </c>
      <c r="AJ53" s="3">
        <v>86933.24</v>
      </c>
      <c r="AK53" s="3">
        <v>23148.63</v>
      </c>
      <c r="AL53" s="3">
        <v>66894.38</v>
      </c>
      <c r="AM53" s="3">
        <v>1395774</v>
      </c>
      <c r="AN53" s="1" t="s">
        <v>53</v>
      </c>
    </row>
    <row r="54" spans="1:40" x14ac:dyDescent="0.25">
      <c r="A54" s="2">
        <v>29547</v>
      </c>
      <c r="B54" s="3">
        <v>325472.7</v>
      </c>
      <c r="C54" s="3">
        <v>0</v>
      </c>
      <c r="D54" s="3">
        <v>29186.63</v>
      </c>
      <c r="E54" s="3">
        <v>65711.3</v>
      </c>
      <c r="F54" s="3">
        <v>0</v>
      </c>
      <c r="G54" s="3">
        <v>-163576.1</v>
      </c>
      <c r="H54" s="3">
        <v>95467.12</v>
      </c>
      <c r="I54" s="3">
        <v>4062551</v>
      </c>
      <c r="J54" s="3">
        <v>0</v>
      </c>
      <c r="K54" s="3">
        <v>0</v>
      </c>
      <c r="L54" s="3">
        <v>89858650</v>
      </c>
      <c r="M54" s="3">
        <v>2658508</v>
      </c>
      <c r="N54" s="3">
        <v>51627620</v>
      </c>
      <c r="O54" s="3">
        <v>8970108000</v>
      </c>
      <c r="P54" s="3">
        <v>17007.849999999999</v>
      </c>
      <c r="Q54" s="3">
        <v>155513500000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  <c r="W54" s="3">
        <v>418447.6</v>
      </c>
      <c r="X54" s="3">
        <v>133610.79999999999</v>
      </c>
      <c r="Y54" s="3">
        <v>0</v>
      </c>
      <c r="Z54" s="3">
        <v>0</v>
      </c>
      <c r="AA54" s="3">
        <v>496933.3</v>
      </c>
      <c r="AB54" s="3">
        <v>0</v>
      </c>
      <c r="AC54" s="3">
        <v>6958.7</v>
      </c>
      <c r="AD54" s="3">
        <v>5389.3410000000003</v>
      </c>
      <c r="AE54" s="3">
        <v>683434.2</v>
      </c>
      <c r="AF54" s="3">
        <v>4656.8249999999998</v>
      </c>
      <c r="AG54" s="3">
        <v>0</v>
      </c>
      <c r="AH54" s="3">
        <v>0</v>
      </c>
      <c r="AI54" s="3">
        <v>0</v>
      </c>
      <c r="AJ54" s="3">
        <v>77775.070000000007</v>
      </c>
      <c r="AK54" s="3">
        <v>22794.12</v>
      </c>
      <c r="AL54" s="3">
        <v>65995.44</v>
      </c>
      <c r="AM54" s="3">
        <v>94176.88</v>
      </c>
      <c r="AN54" s="1" t="s">
        <v>53</v>
      </c>
    </row>
    <row r="55" spans="1:40" x14ac:dyDescent="0.25">
      <c r="A55" s="2">
        <v>29548</v>
      </c>
      <c r="B55" s="3">
        <v>325498.3</v>
      </c>
      <c r="C55" s="3">
        <v>0</v>
      </c>
      <c r="D55" s="3">
        <v>4315.1480000000001</v>
      </c>
      <c r="E55" s="3">
        <v>45668.06</v>
      </c>
      <c r="F55" s="3">
        <v>0</v>
      </c>
      <c r="G55" s="3">
        <v>-173771.3</v>
      </c>
      <c r="H55" s="3">
        <v>37874.82</v>
      </c>
      <c r="I55" s="3">
        <v>4001425</v>
      </c>
      <c r="J55" s="3">
        <v>0</v>
      </c>
      <c r="K55" s="3">
        <v>0</v>
      </c>
      <c r="L55" s="3">
        <v>89569250</v>
      </c>
      <c r="M55" s="3">
        <v>2402190</v>
      </c>
      <c r="N55" s="3">
        <v>51625640</v>
      </c>
      <c r="O55" s="3">
        <v>8969924000</v>
      </c>
      <c r="P55" s="3">
        <v>16131.55</v>
      </c>
      <c r="Q55" s="3">
        <v>155512800000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  <c r="W55" s="3">
        <v>57592.3</v>
      </c>
      <c r="X55" s="3">
        <v>60281.41</v>
      </c>
      <c r="Y55" s="3">
        <v>0</v>
      </c>
      <c r="Z55" s="3">
        <v>0</v>
      </c>
      <c r="AA55" s="3">
        <v>454540.79999999999</v>
      </c>
      <c r="AB55" s="3">
        <v>0</v>
      </c>
      <c r="AC55" s="3">
        <v>3839.5309999999999</v>
      </c>
      <c r="AD55" s="3">
        <v>4804.17</v>
      </c>
      <c r="AE55" s="3">
        <v>608681.80000000005</v>
      </c>
      <c r="AF55" s="3">
        <v>3038.9059999999999</v>
      </c>
      <c r="AG55" s="3">
        <v>0</v>
      </c>
      <c r="AH55" s="3">
        <v>0</v>
      </c>
      <c r="AI55" s="3">
        <v>0</v>
      </c>
      <c r="AJ55" s="3">
        <v>67476.89</v>
      </c>
      <c r="AK55" s="3">
        <v>22790.01</v>
      </c>
      <c r="AL55" s="3">
        <v>65772.350000000006</v>
      </c>
      <c r="AM55" s="3">
        <v>844.94280000000003</v>
      </c>
      <c r="AN55" s="1" t="s">
        <v>53</v>
      </c>
    </row>
    <row r="56" spans="1:40" x14ac:dyDescent="0.25">
      <c r="A56" s="2">
        <v>29549</v>
      </c>
      <c r="B56" s="3">
        <v>364190.2</v>
      </c>
      <c r="C56" s="3">
        <v>0</v>
      </c>
      <c r="D56" s="3">
        <v>3501.7109999999998</v>
      </c>
      <c r="E56" s="3">
        <v>36421.589999999997</v>
      </c>
      <c r="F56" s="3">
        <v>0</v>
      </c>
      <c r="G56" s="3">
        <v>-175154.2</v>
      </c>
      <c r="H56" s="3">
        <v>29380.21</v>
      </c>
      <c r="I56" s="3">
        <v>3973859</v>
      </c>
      <c r="J56" s="3">
        <v>0</v>
      </c>
      <c r="K56" s="3">
        <v>0</v>
      </c>
      <c r="L56" s="3">
        <v>89525770</v>
      </c>
      <c r="M56" s="3">
        <v>2176536</v>
      </c>
      <c r="N56" s="3">
        <v>51615170</v>
      </c>
      <c r="O56" s="3">
        <v>8969746000</v>
      </c>
      <c r="P56" s="3">
        <v>15393.89</v>
      </c>
      <c r="Q56" s="3">
        <v>155512500000</v>
      </c>
      <c r="R56" s="3">
        <v>0</v>
      </c>
      <c r="S56" s="3">
        <v>0</v>
      </c>
      <c r="T56" s="3">
        <v>0</v>
      </c>
      <c r="U56" s="3">
        <v>0</v>
      </c>
      <c r="V56" s="3">
        <v>0</v>
      </c>
      <c r="W56" s="3">
        <v>8494.6080000000002</v>
      </c>
      <c r="X56" s="3">
        <v>27566.53</v>
      </c>
      <c r="Y56" s="3">
        <v>0</v>
      </c>
      <c r="Z56" s="3">
        <v>0</v>
      </c>
      <c r="AA56" s="3">
        <v>197893.3</v>
      </c>
      <c r="AB56" s="3">
        <v>0</v>
      </c>
      <c r="AC56" s="3">
        <v>1535.856</v>
      </c>
      <c r="AD56" s="3">
        <v>2201.819</v>
      </c>
      <c r="AE56" s="3">
        <v>260468</v>
      </c>
      <c r="AF56" s="3">
        <v>2497.895</v>
      </c>
      <c r="AG56" s="3">
        <v>0</v>
      </c>
      <c r="AH56" s="3">
        <v>0</v>
      </c>
      <c r="AI56" s="3">
        <v>0</v>
      </c>
      <c r="AJ56" s="3">
        <v>57287.360000000001</v>
      </c>
      <c r="AK56" s="3">
        <v>22807.45</v>
      </c>
      <c r="AL56" s="3">
        <v>66381.34</v>
      </c>
      <c r="AM56" s="3">
        <v>0</v>
      </c>
      <c r="AN56" s="1" t="s">
        <v>52</v>
      </c>
    </row>
    <row r="57" spans="1:40" x14ac:dyDescent="0.25">
      <c r="A57" s="2">
        <v>29550</v>
      </c>
      <c r="B57" s="3">
        <v>437097.8</v>
      </c>
      <c r="C57" s="3">
        <v>0</v>
      </c>
      <c r="D57" s="3">
        <v>5208.18</v>
      </c>
      <c r="E57" s="3">
        <v>30120.11</v>
      </c>
      <c r="F57" s="3">
        <v>0</v>
      </c>
      <c r="G57" s="3">
        <v>-176743.1</v>
      </c>
      <c r="H57" s="3">
        <v>24470.23</v>
      </c>
      <c r="I57" s="3">
        <v>3950335</v>
      </c>
      <c r="J57" s="3">
        <v>0</v>
      </c>
      <c r="K57" s="3">
        <v>0</v>
      </c>
      <c r="L57" s="3">
        <v>89476480</v>
      </c>
      <c r="M57" s="3">
        <v>2047263</v>
      </c>
      <c r="N57" s="3">
        <v>51602230</v>
      </c>
      <c r="O57" s="3">
        <v>8969561000</v>
      </c>
      <c r="P57" s="3">
        <v>14816.8</v>
      </c>
      <c r="Q57" s="3">
        <v>155512200000</v>
      </c>
      <c r="R57" s="3">
        <v>0</v>
      </c>
      <c r="S57" s="3">
        <v>0</v>
      </c>
      <c r="T57" s="3">
        <v>0</v>
      </c>
      <c r="U57" s="3">
        <v>0</v>
      </c>
      <c r="V57" s="3">
        <v>0</v>
      </c>
      <c r="W57" s="3">
        <v>4909.9870000000001</v>
      </c>
      <c r="X57" s="3">
        <v>23523.08</v>
      </c>
      <c r="Y57" s="3">
        <v>0</v>
      </c>
      <c r="Z57" s="3">
        <v>0</v>
      </c>
      <c r="AA57" s="3">
        <v>116112.7</v>
      </c>
      <c r="AB57" s="3">
        <v>0</v>
      </c>
      <c r="AC57" s="3">
        <v>1148.414</v>
      </c>
      <c r="AD57" s="3">
        <v>1451.3420000000001</v>
      </c>
      <c r="AE57" s="3">
        <v>116771.8</v>
      </c>
      <c r="AF57" s="3">
        <v>2542.0390000000002</v>
      </c>
      <c r="AG57" s="3">
        <v>0</v>
      </c>
      <c r="AH57" s="3">
        <v>0</v>
      </c>
      <c r="AI57" s="3">
        <v>0</v>
      </c>
      <c r="AJ57" s="3">
        <v>51522.53</v>
      </c>
      <c r="AK57" s="3">
        <v>22922.42</v>
      </c>
      <c r="AL57" s="3">
        <v>63479.03</v>
      </c>
      <c r="AM57" s="3">
        <v>0</v>
      </c>
      <c r="AN57" s="1" t="s">
        <v>53</v>
      </c>
    </row>
    <row r="58" spans="1:40" x14ac:dyDescent="0.25">
      <c r="A58" s="2">
        <v>29551</v>
      </c>
      <c r="B58" s="3">
        <v>437992</v>
      </c>
      <c r="C58" s="3">
        <v>5879.0150000000003</v>
      </c>
      <c r="D58" s="3">
        <v>67636.17</v>
      </c>
      <c r="E58" s="3">
        <v>89587.81</v>
      </c>
      <c r="F58" s="3">
        <v>0</v>
      </c>
      <c r="G58" s="3">
        <v>-146331.9</v>
      </c>
      <c r="H58" s="3">
        <v>512426.5</v>
      </c>
      <c r="I58" s="3">
        <v>4437392</v>
      </c>
      <c r="J58" s="3">
        <v>0</v>
      </c>
      <c r="K58" s="3">
        <v>0</v>
      </c>
      <c r="L58" s="3">
        <v>89987130</v>
      </c>
      <c r="M58" s="3">
        <v>2493914</v>
      </c>
      <c r="N58" s="3">
        <v>51608760</v>
      </c>
      <c r="O58" s="3">
        <v>8969397000</v>
      </c>
      <c r="P58" s="3">
        <v>16783.59</v>
      </c>
      <c r="Q58" s="3">
        <v>155512700000</v>
      </c>
      <c r="R58" s="3">
        <v>0</v>
      </c>
      <c r="S58" s="3">
        <v>3230735</v>
      </c>
      <c r="T58" s="3">
        <v>0</v>
      </c>
      <c r="U58" s="3">
        <v>0</v>
      </c>
      <c r="V58" s="3">
        <v>0</v>
      </c>
      <c r="W58" s="3">
        <v>0</v>
      </c>
      <c r="X58" s="3">
        <v>77912.19</v>
      </c>
      <c r="Y58" s="3">
        <v>0</v>
      </c>
      <c r="Z58" s="3">
        <v>0</v>
      </c>
      <c r="AA58" s="3">
        <v>207416.3</v>
      </c>
      <c r="AB58" s="3">
        <v>0</v>
      </c>
      <c r="AC58" s="3">
        <v>2978.19</v>
      </c>
      <c r="AD58" s="3">
        <v>1200.7729999999999</v>
      </c>
      <c r="AE58" s="3">
        <v>156556.5</v>
      </c>
      <c r="AF58" s="3">
        <v>10940.15</v>
      </c>
      <c r="AG58" s="3">
        <v>356.50549999999998</v>
      </c>
      <c r="AH58" s="3">
        <v>0</v>
      </c>
      <c r="AI58" s="3">
        <v>0</v>
      </c>
      <c r="AJ58" s="3">
        <v>69174.75</v>
      </c>
      <c r="AK58" s="3">
        <v>23008.15</v>
      </c>
      <c r="AL58" s="3">
        <v>59830.47</v>
      </c>
      <c r="AM58" s="3">
        <v>1374349</v>
      </c>
      <c r="AN58" s="1" t="s">
        <v>55</v>
      </c>
    </row>
    <row r="59" spans="1:40" x14ac:dyDescent="0.25">
      <c r="A59" s="2">
        <v>29552</v>
      </c>
      <c r="B59" s="3">
        <v>437963.2</v>
      </c>
      <c r="C59" s="3">
        <v>0</v>
      </c>
      <c r="D59" s="3">
        <v>10413.08</v>
      </c>
      <c r="E59" s="3">
        <v>47004.639999999999</v>
      </c>
      <c r="F59" s="3">
        <v>0</v>
      </c>
      <c r="G59" s="3">
        <v>-159587.70000000001</v>
      </c>
      <c r="H59" s="3">
        <v>160021.5</v>
      </c>
      <c r="I59" s="3">
        <v>4305175</v>
      </c>
      <c r="J59" s="3">
        <v>0</v>
      </c>
      <c r="K59" s="3">
        <v>0</v>
      </c>
      <c r="L59" s="3">
        <v>89673570</v>
      </c>
      <c r="M59" s="3">
        <v>2376527</v>
      </c>
      <c r="N59" s="3">
        <v>51600950</v>
      </c>
      <c r="O59" s="3">
        <v>8969228000</v>
      </c>
      <c r="P59" s="3">
        <v>15775.84</v>
      </c>
      <c r="Q59" s="3">
        <v>155512000000</v>
      </c>
      <c r="R59" s="3">
        <v>0</v>
      </c>
      <c r="S59" s="3">
        <v>0</v>
      </c>
      <c r="T59" s="3">
        <v>0</v>
      </c>
      <c r="U59" s="3">
        <v>0</v>
      </c>
      <c r="V59" s="3">
        <v>0</v>
      </c>
      <c r="W59" s="3">
        <v>352405</v>
      </c>
      <c r="X59" s="3">
        <v>101356.9</v>
      </c>
      <c r="Y59" s="3">
        <v>0</v>
      </c>
      <c r="Z59" s="3">
        <v>0</v>
      </c>
      <c r="AA59" s="3">
        <v>363720.9</v>
      </c>
      <c r="AB59" s="3">
        <v>0</v>
      </c>
      <c r="AC59" s="3">
        <v>7678.2439999999997</v>
      </c>
      <c r="AD59" s="3">
        <v>3414.0990000000002</v>
      </c>
      <c r="AE59" s="3">
        <v>448961.1</v>
      </c>
      <c r="AF59" s="3">
        <v>4019.3310000000001</v>
      </c>
      <c r="AG59" s="3">
        <v>0</v>
      </c>
      <c r="AH59" s="3">
        <v>0</v>
      </c>
      <c r="AI59" s="3">
        <v>0</v>
      </c>
      <c r="AJ59" s="3">
        <v>62469.35</v>
      </c>
      <c r="AK59" s="3">
        <v>22922.36</v>
      </c>
      <c r="AL59" s="3">
        <v>62754.23</v>
      </c>
      <c r="AM59" s="3">
        <v>30859.4</v>
      </c>
      <c r="AN59" s="1" t="s">
        <v>53</v>
      </c>
    </row>
    <row r="60" spans="1:40" x14ac:dyDescent="0.25">
      <c r="A60" s="2">
        <v>29553</v>
      </c>
      <c r="B60" s="3">
        <v>438263.3</v>
      </c>
      <c r="C60" s="3">
        <v>6697.4960000000001</v>
      </c>
      <c r="D60" s="3">
        <v>666040</v>
      </c>
      <c r="E60" s="3">
        <v>138619.5</v>
      </c>
      <c r="F60" s="3">
        <v>0</v>
      </c>
      <c r="G60" s="3">
        <v>-42418.32</v>
      </c>
      <c r="H60" s="3">
        <v>520529.5</v>
      </c>
      <c r="I60" s="3">
        <v>3830757</v>
      </c>
      <c r="J60" s="3">
        <v>0</v>
      </c>
      <c r="K60" s="3">
        <v>0</v>
      </c>
      <c r="L60" s="3">
        <v>89578970</v>
      </c>
      <c r="M60" s="3">
        <v>2992758</v>
      </c>
      <c r="N60" s="3">
        <v>51632010</v>
      </c>
      <c r="O60" s="3">
        <v>8969175000</v>
      </c>
      <c r="P60" s="3">
        <v>23572.9</v>
      </c>
      <c r="Q60" s="3">
        <v>155512800000</v>
      </c>
      <c r="R60" s="3">
        <v>0</v>
      </c>
      <c r="S60" s="3">
        <v>3230735</v>
      </c>
      <c r="T60" s="3">
        <v>0</v>
      </c>
      <c r="U60" s="3">
        <v>0</v>
      </c>
      <c r="V60" s="3">
        <v>0</v>
      </c>
      <c r="W60" s="3">
        <v>0</v>
      </c>
      <c r="X60" s="3">
        <v>163711.5</v>
      </c>
      <c r="Y60" s="3">
        <v>0</v>
      </c>
      <c r="Z60" s="3">
        <v>0</v>
      </c>
      <c r="AA60" s="3">
        <v>939501.1</v>
      </c>
      <c r="AB60" s="3">
        <v>0</v>
      </c>
      <c r="AC60" s="3">
        <v>5413.3590000000004</v>
      </c>
      <c r="AD60" s="3">
        <v>1444.6880000000001</v>
      </c>
      <c r="AE60" s="3">
        <v>252797.2</v>
      </c>
      <c r="AF60" s="3">
        <v>38027.4</v>
      </c>
      <c r="AG60" s="3">
        <v>356.77940000000001</v>
      </c>
      <c r="AH60" s="3">
        <v>0</v>
      </c>
      <c r="AI60" s="3">
        <v>0</v>
      </c>
      <c r="AJ60" s="3">
        <v>98753.79</v>
      </c>
      <c r="AK60" s="3">
        <v>23028.12</v>
      </c>
      <c r="AL60" s="3">
        <v>62429.98</v>
      </c>
      <c r="AM60" s="3">
        <v>2376654</v>
      </c>
      <c r="AN60" s="1" t="s">
        <v>53</v>
      </c>
    </row>
    <row r="61" spans="1:40" x14ac:dyDescent="0.25">
      <c r="A61" s="2">
        <v>29554</v>
      </c>
      <c r="B61" s="3">
        <v>440474.8</v>
      </c>
      <c r="C61" s="3">
        <v>0</v>
      </c>
      <c r="D61" s="3">
        <v>5480.7269999999999</v>
      </c>
      <c r="E61" s="3">
        <v>60590.32</v>
      </c>
      <c r="F61" s="3">
        <v>0</v>
      </c>
      <c r="G61" s="3">
        <v>-134381.9</v>
      </c>
      <c r="H61" s="3">
        <v>133043.29999999999</v>
      </c>
      <c r="I61" s="3">
        <v>3759828</v>
      </c>
      <c r="J61" s="3">
        <v>0</v>
      </c>
      <c r="K61" s="3">
        <v>0</v>
      </c>
      <c r="L61" s="3">
        <v>89392650</v>
      </c>
      <c r="M61" s="3">
        <v>2620546</v>
      </c>
      <c r="N61" s="3">
        <v>51637370</v>
      </c>
      <c r="O61" s="3">
        <v>8969038000</v>
      </c>
      <c r="P61" s="3">
        <v>19010.39</v>
      </c>
      <c r="Q61" s="3">
        <v>155512000000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  <c r="W61" s="3">
        <v>387486.1</v>
      </c>
      <c r="X61" s="3">
        <v>60289.87</v>
      </c>
      <c r="Y61" s="3">
        <v>0</v>
      </c>
      <c r="Z61" s="3">
        <v>0</v>
      </c>
      <c r="AA61" s="3">
        <v>449220.8</v>
      </c>
      <c r="AB61" s="3">
        <v>0</v>
      </c>
      <c r="AC61" s="3">
        <v>5666.3919999999998</v>
      </c>
      <c r="AD61" s="3">
        <v>3895.587</v>
      </c>
      <c r="AE61" s="3">
        <v>594232.69999999995</v>
      </c>
      <c r="AF61" s="3">
        <v>3838.0859999999998</v>
      </c>
      <c r="AG61" s="3">
        <v>0</v>
      </c>
      <c r="AH61" s="3">
        <v>0</v>
      </c>
      <c r="AI61" s="3">
        <v>0</v>
      </c>
      <c r="AJ61" s="3">
        <v>77154.820000000007</v>
      </c>
      <c r="AK61" s="3">
        <v>23148.46</v>
      </c>
      <c r="AL61" s="3">
        <v>66296.72</v>
      </c>
      <c r="AM61" s="3">
        <v>10638.46</v>
      </c>
      <c r="AN61" s="1" t="s">
        <v>51</v>
      </c>
    </row>
    <row r="62" spans="1:40" x14ac:dyDescent="0.25">
      <c r="A62" s="2">
        <v>29555</v>
      </c>
      <c r="B62" s="3">
        <v>537615.6</v>
      </c>
      <c r="C62" s="3">
        <v>6507.2979999999998</v>
      </c>
      <c r="D62" s="3">
        <v>272185</v>
      </c>
      <c r="E62" s="3">
        <v>134471.29999999999</v>
      </c>
      <c r="F62" s="3">
        <v>0</v>
      </c>
      <c r="G62" s="3">
        <v>-62866.83</v>
      </c>
      <c r="H62" s="3">
        <v>521162.2</v>
      </c>
      <c r="I62" s="3">
        <v>3995970</v>
      </c>
      <c r="J62" s="3">
        <v>0</v>
      </c>
      <c r="K62" s="3">
        <v>0</v>
      </c>
      <c r="L62" s="3">
        <v>89745730</v>
      </c>
      <c r="M62" s="3">
        <v>3006264</v>
      </c>
      <c r="N62" s="3">
        <v>51659100</v>
      </c>
      <c r="O62" s="3">
        <v>8968974000</v>
      </c>
      <c r="P62" s="3">
        <v>22404.39</v>
      </c>
      <c r="Q62" s="3">
        <v>155512200000</v>
      </c>
      <c r="R62" s="3">
        <v>0</v>
      </c>
      <c r="S62" s="3">
        <v>3230735</v>
      </c>
      <c r="T62" s="3">
        <v>0</v>
      </c>
      <c r="U62" s="3">
        <v>0</v>
      </c>
      <c r="V62" s="3">
        <v>0</v>
      </c>
      <c r="W62" s="3">
        <v>0</v>
      </c>
      <c r="X62" s="3">
        <v>58425.38</v>
      </c>
      <c r="Y62" s="3">
        <v>0</v>
      </c>
      <c r="Z62" s="3">
        <v>0</v>
      </c>
      <c r="AA62" s="3">
        <v>517137.7</v>
      </c>
      <c r="AB62" s="3">
        <v>0</v>
      </c>
      <c r="AC62" s="3">
        <v>1934.7840000000001</v>
      </c>
      <c r="AD62" s="3">
        <v>1079.3430000000001</v>
      </c>
      <c r="AE62" s="3">
        <v>614176.80000000005</v>
      </c>
      <c r="AF62" s="3">
        <v>19100.93</v>
      </c>
      <c r="AG62" s="3">
        <v>356.80290000000002</v>
      </c>
      <c r="AH62" s="3">
        <v>0</v>
      </c>
      <c r="AI62" s="3">
        <v>0</v>
      </c>
      <c r="AJ62" s="3">
        <v>89632.35</v>
      </c>
      <c r="AK62" s="3">
        <v>23538.36</v>
      </c>
      <c r="AL62" s="3">
        <v>66115.199999999997</v>
      </c>
      <c r="AM62" s="3">
        <v>1743959</v>
      </c>
      <c r="AN62" s="1" t="s">
        <v>51</v>
      </c>
    </row>
    <row r="63" spans="1:40" x14ac:dyDescent="0.25">
      <c r="A63" s="2">
        <v>29556</v>
      </c>
      <c r="B63" s="3">
        <v>533349.6</v>
      </c>
      <c r="C63" s="3">
        <v>3674.3049999999998</v>
      </c>
      <c r="D63" s="3">
        <v>118715.6</v>
      </c>
      <c r="E63" s="3">
        <v>126507.5</v>
      </c>
      <c r="F63" s="3">
        <v>0</v>
      </c>
      <c r="G63" s="3">
        <v>-111890.4</v>
      </c>
      <c r="H63" s="3">
        <v>534606.69999999995</v>
      </c>
      <c r="I63" s="3">
        <v>7390846</v>
      </c>
      <c r="J63" s="3">
        <v>0</v>
      </c>
      <c r="K63" s="3">
        <v>0</v>
      </c>
      <c r="L63" s="3">
        <v>90475380</v>
      </c>
      <c r="M63" s="3">
        <v>3080428</v>
      </c>
      <c r="N63" s="3">
        <v>51683820</v>
      </c>
      <c r="O63" s="3">
        <v>8968856000</v>
      </c>
      <c r="P63" s="3">
        <v>21936.6</v>
      </c>
      <c r="Q63" s="3">
        <v>155513600000</v>
      </c>
      <c r="R63" s="3">
        <v>0</v>
      </c>
      <c r="S63" s="3">
        <v>6396324</v>
      </c>
      <c r="T63" s="3">
        <v>0</v>
      </c>
      <c r="U63" s="3">
        <v>0</v>
      </c>
      <c r="V63" s="3">
        <v>0</v>
      </c>
      <c r="W63" s="3">
        <v>0</v>
      </c>
      <c r="X63" s="3">
        <v>222471.8</v>
      </c>
      <c r="Y63" s="3">
        <v>0</v>
      </c>
      <c r="Z63" s="3">
        <v>0</v>
      </c>
      <c r="AA63" s="3">
        <v>3493.6179999999999</v>
      </c>
      <c r="AB63" s="3">
        <v>0</v>
      </c>
      <c r="AC63" s="3">
        <v>4077.08</v>
      </c>
      <c r="AD63" s="3">
        <v>2645.9740000000002</v>
      </c>
      <c r="AE63" s="3">
        <v>120575.2</v>
      </c>
      <c r="AF63" s="3">
        <v>13727.83</v>
      </c>
      <c r="AG63" s="3">
        <v>277.22379999999998</v>
      </c>
      <c r="AH63" s="3">
        <v>0</v>
      </c>
      <c r="AI63" s="3">
        <v>0</v>
      </c>
      <c r="AJ63" s="3">
        <v>90957.84</v>
      </c>
      <c r="AK63" s="3">
        <v>23447.78</v>
      </c>
      <c r="AL63" s="3">
        <v>62305.14</v>
      </c>
      <c r="AM63" s="3">
        <v>1131481</v>
      </c>
      <c r="AN63" s="1" t="s">
        <v>53</v>
      </c>
    </row>
    <row r="64" spans="1:40" x14ac:dyDescent="0.25">
      <c r="A64" s="2">
        <v>29557</v>
      </c>
      <c r="B64" s="3">
        <v>437206.8</v>
      </c>
      <c r="C64" s="3">
        <v>11133.54</v>
      </c>
      <c r="D64" s="3">
        <v>531574.9</v>
      </c>
      <c r="E64" s="3">
        <v>206522.6</v>
      </c>
      <c r="F64" s="3">
        <v>0</v>
      </c>
      <c r="G64" s="3">
        <v>-46348.05</v>
      </c>
      <c r="H64" s="3">
        <v>533976.9</v>
      </c>
      <c r="I64" s="3">
        <v>6481330</v>
      </c>
      <c r="J64" s="3">
        <v>0</v>
      </c>
      <c r="K64" s="3">
        <v>0</v>
      </c>
      <c r="L64" s="3">
        <v>91556640</v>
      </c>
      <c r="M64" s="3">
        <v>3688492</v>
      </c>
      <c r="N64" s="3">
        <v>51728960</v>
      </c>
      <c r="O64" s="3">
        <v>8968798000</v>
      </c>
      <c r="P64" s="3">
        <v>25912.77</v>
      </c>
      <c r="Q64" s="3">
        <v>155514100000</v>
      </c>
      <c r="R64" s="3">
        <v>0</v>
      </c>
      <c r="S64" s="3">
        <v>3198162</v>
      </c>
      <c r="T64" s="3">
        <v>0</v>
      </c>
      <c r="U64" s="3">
        <v>0</v>
      </c>
      <c r="V64" s="3">
        <v>0</v>
      </c>
      <c r="W64" s="3">
        <v>0</v>
      </c>
      <c r="X64" s="3">
        <v>288572.09999999998</v>
      </c>
      <c r="Y64" s="3">
        <v>0</v>
      </c>
      <c r="Z64" s="3">
        <v>0</v>
      </c>
      <c r="AA64" s="3">
        <v>424546.5</v>
      </c>
      <c r="AB64" s="3">
        <v>0</v>
      </c>
      <c r="AC64" s="3">
        <v>10314.06</v>
      </c>
      <c r="AD64" s="3">
        <v>4017.6819999999998</v>
      </c>
      <c r="AE64" s="3">
        <v>537512.80000000005</v>
      </c>
      <c r="AF64" s="3">
        <v>47005.36</v>
      </c>
      <c r="AG64" s="3">
        <v>769.44129999999996</v>
      </c>
      <c r="AH64" s="3">
        <v>0</v>
      </c>
      <c r="AI64" s="3">
        <v>0</v>
      </c>
      <c r="AJ64" s="3">
        <v>117558.9</v>
      </c>
      <c r="AK64" s="3">
        <v>23303.43</v>
      </c>
      <c r="AL64" s="3">
        <v>62253.45</v>
      </c>
      <c r="AM64" s="3">
        <v>2992783</v>
      </c>
      <c r="AN64" s="1" t="s">
        <v>53</v>
      </c>
    </row>
    <row r="65" spans="1:40" x14ac:dyDescent="0.25">
      <c r="A65" s="2">
        <v>29558</v>
      </c>
      <c r="B65" s="3">
        <v>429979.2</v>
      </c>
      <c r="C65" s="3">
        <v>22069.78</v>
      </c>
      <c r="D65" s="3">
        <v>1568514</v>
      </c>
      <c r="E65" s="3">
        <v>290928.40000000002</v>
      </c>
      <c r="F65" s="3">
        <v>0</v>
      </c>
      <c r="G65" s="3">
        <v>116997</v>
      </c>
      <c r="H65" s="3">
        <v>534867.6</v>
      </c>
      <c r="I65" s="3">
        <v>43788000</v>
      </c>
      <c r="J65" s="3">
        <v>0</v>
      </c>
      <c r="K65" s="3">
        <v>0</v>
      </c>
      <c r="L65" s="3">
        <v>93865440</v>
      </c>
      <c r="M65" s="3">
        <v>4422737</v>
      </c>
      <c r="N65" s="3">
        <v>51810020</v>
      </c>
      <c r="O65" s="3">
        <v>8968910000</v>
      </c>
      <c r="P65" s="3">
        <v>31880.1</v>
      </c>
      <c r="Q65" s="3">
        <v>155529500000</v>
      </c>
      <c r="R65" s="3">
        <v>0</v>
      </c>
      <c r="S65" s="3">
        <v>57566920</v>
      </c>
      <c r="T65" s="3">
        <v>0</v>
      </c>
      <c r="U65" s="3">
        <v>0</v>
      </c>
      <c r="V65" s="3">
        <v>0</v>
      </c>
      <c r="W65" s="3">
        <v>0</v>
      </c>
      <c r="X65" s="3">
        <v>416269.8</v>
      </c>
      <c r="Y65" s="3">
        <v>0</v>
      </c>
      <c r="Z65" s="3">
        <v>0</v>
      </c>
      <c r="AA65" s="3">
        <v>0</v>
      </c>
      <c r="AB65" s="3">
        <v>0</v>
      </c>
      <c r="AC65" s="3">
        <v>7466.8209999999999</v>
      </c>
      <c r="AD65" s="3">
        <v>5912.5410000000002</v>
      </c>
      <c r="AE65" s="3">
        <v>213846</v>
      </c>
      <c r="AF65" s="3">
        <v>112378.7</v>
      </c>
      <c r="AG65" s="3">
        <v>1853.213</v>
      </c>
      <c r="AH65" s="3">
        <v>0</v>
      </c>
      <c r="AI65" s="3">
        <v>0</v>
      </c>
      <c r="AJ65" s="3">
        <v>154193.29999999999</v>
      </c>
      <c r="AK65" s="3">
        <v>23757.91</v>
      </c>
      <c r="AL65" s="3">
        <v>65816.84</v>
      </c>
      <c r="AM65" s="3">
        <v>5148265</v>
      </c>
      <c r="AN65" s="1" t="s">
        <v>52</v>
      </c>
    </row>
    <row r="66" spans="1:40" x14ac:dyDescent="0.25">
      <c r="A66" s="2">
        <v>29559</v>
      </c>
      <c r="B66" s="3">
        <v>431544.2</v>
      </c>
      <c r="C66" s="3">
        <v>7494.0209999999997</v>
      </c>
      <c r="D66" s="3">
        <v>236804.5</v>
      </c>
      <c r="E66" s="3">
        <v>206876.9</v>
      </c>
      <c r="F66" s="3">
        <v>0</v>
      </c>
      <c r="G66" s="3">
        <v>-50038.8</v>
      </c>
      <c r="H66" s="3">
        <v>534230.30000000005</v>
      </c>
      <c r="I66" s="3">
        <v>44373630</v>
      </c>
      <c r="J66" s="3">
        <v>0</v>
      </c>
      <c r="K66" s="3">
        <v>0</v>
      </c>
      <c r="L66" s="3">
        <v>94651460</v>
      </c>
      <c r="M66" s="3">
        <v>4488239</v>
      </c>
      <c r="N66" s="3">
        <v>51892420</v>
      </c>
      <c r="O66" s="3">
        <v>8968859000</v>
      </c>
      <c r="P66" s="3">
        <v>25772.61</v>
      </c>
      <c r="Q66" s="3">
        <v>155530400000</v>
      </c>
      <c r="R66" s="3">
        <v>0</v>
      </c>
      <c r="S66" s="3">
        <v>3198162</v>
      </c>
      <c r="T66" s="3">
        <v>0</v>
      </c>
      <c r="U66" s="3">
        <v>0</v>
      </c>
      <c r="V66" s="3">
        <v>0</v>
      </c>
      <c r="W66" s="3">
        <v>0</v>
      </c>
      <c r="X66" s="3">
        <v>298870.40000000002</v>
      </c>
      <c r="Y66" s="3">
        <v>0</v>
      </c>
      <c r="Z66" s="3">
        <v>0</v>
      </c>
      <c r="AA66" s="3">
        <v>1308.2929999999999</v>
      </c>
      <c r="AB66" s="3">
        <v>0</v>
      </c>
      <c r="AC66" s="3">
        <v>5390.5140000000001</v>
      </c>
      <c r="AD66" s="3">
        <v>3955.7869999999998</v>
      </c>
      <c r="AE66" s="3">
        <v>182150.8</v>
      </c>
      <c r="AF66" s="3">
        <v>54280.4</v>
      </c>
      <c r="AG66" s="3">
        <v>927.45100000000002</v>
      </c>
      <c r="AH66" s="3">
        <v>0</v>
      </c>
      <c r="AI66" s="3">
        <v>0</v>
      </c>
      <c r="AJ66" s="3">
        <v>155893.5</v>
      </c>
      <c r="AK66" s="3">
        <v>24534.9</v>
      </c>
      <c r="AL66" s="3">
        <v>68234.81</v>
      </c>
      <c r="AM66" s="3">
        <v>1490837</v>
      </c>
      <c r="AN66" s="1" t="s">
        <v>51</v>
      </c>
    </row>
    <row r="67" spans="1:40" x14ac:dyDescent="0.25">
      <c r="A67" s="2">
        <v>29560</v>
      </c>
      <c r="B67" s="3">
        <v>421324.2</v>
      </c>
      <c r="C67" s="3">
        <v>0</v>
      </c>
      <c r="D67" s="3">
        <v>9154.7520000000004</v>
      </c>
      <c r="E67" s="3">
        <v>122273.60000000001</v>
      </c>
      <c r="F67" s="3">
        <v>0</v>
      </c>
      <c r="G67" s="3">
        <v>-207170.7</v>
      </c>
      <c r="H67" s="3">
        <v>448640</v>
      </c>
      <c r="I67" s="3">
        <v>44279920</v>
      </c>
      <c r="J67" s="3">
        <v>0</v>
      </c>
      <c r="K67" s="3">
        <v>0</v>
      </c>
      <c r="L67" s="3">
        <v>94683670</v>
      </c>
      <c r="M67" s="3">
        <v>4195419</v>
      </c>
      <c r="N67" s="3">
        <v>51956260</v>
      </c>
      <c r="O67" s="3">
        <v>8968657000</v>
      </c>
      <c r="P67" s="3">
        <v>22005.53</v>
      </c>
      <c r="Q67" s="3">
        <v>155530300000</v>
      </c>
      <c r="R67" s="3">
        <v>0</v>
      </c>
      <c r="S67" s="3">
        <v>0</v>
      </c>
      <c r="T67" s="3">
        <v>0</v>
      </c>
      <c r="U67" s="3">
        <v>0</v>
      </c>
      <c r="V67" s="3">
        <v>0</v>
      </c>
      <c r="W67" s="3">
        <v>85590.32</v>
      </c>
      <c r="X67" s="3">
        <v>93702.37</v>
      </c>
      <c r="Y67" s="3">
        <v>0</v>
      </c>
      <c r="Z67" s="3">
        <v>0</v>
      </c>
      <c r="AA67" s="3">
        <v>3683.308</v>
      </c>
      <c r="AB67" s="3">
        <v>0</v>
      </c>
      <c r="AC67" s="3">
        <v>3660.7860000000001</v>
      </c>
      <c r="AD67" s="3">
        <v>2193.9029999999998</v>
      </c>
      <c r="AE67" s="3">
        <v>73898.59</v>
      </c>
      <c r="AF67" s="3">
        <v>8334.9689999999991</v>
      </c>
      <c r="AG67" s="3">
        <v>0</v>
      </c>
      <c r="AH67" s="3">
        <v>0</v>
      </c>
      <c r="AI67" s="3">
        <v>0</v>
      </c>
      <c r="AJ67" s="3">
        <v>138336.79999999999</v>
      </c>
      <c r="AK67" s="3">
        <v>24954.63</v>
      </c>
      <c r="AL67" s="3">
        <v>70975.13</v>
      </c>
      <c r="AM67" s="3">
        <v>0</v>
      </c>
      <c r="AN67" s="1" t="s">
        <v>57</v>
      </c>
    </row>
    <row r="68" spans="1:40" x14ac:dyDescent="0.25">
      <c r="A68" s="2">
        <v>29561</v>
      </c>
      <c r="B68" s="3">
        <v>421155.5</v>
      </c>
      <c r="C68" s="3">
        <v>0</v>
      </c>
      <c r="D68" s="3">
        <v>8488.7479999999996</v>
      </c>
      <c r="E68" s="3">
        <v>93453.11</v>
      </c>
      <c r="F68" s="3">
        <v>0</v>
      </c>
      <c r="G68" s="3">
        <v>-212679.1</v>
      </c>
      <c r="H68" s="3">
        <v>393288.6</v>
      </c>
      <c r="I68" s="3">
        <v>44218520</v>
      </c>
      <c r="J68" s="3">
        <v>0</v>
      </c>
      <c r="K68" s="3">
        <v>0</v>
      </c>
      <c r="L68" s="3">
        <v>94707730</v>
      </c>
      <c r="M68" s="3">
        <v>3953532</v>
      </c>
      <c r="N68" s="3">
        <v>52012050</v>
      </c>
      <c r="O68" s="3">
        <v>8968446000</v>
      </c>
      <c r="P68" s="3">
        <v>19903.580000000002</v>
      </c>
      <c r="Q68" s="3">
        <v>155530100000</v>
      </c>
      <c r="R68" s="3">
        <v>0</v>
      </c>
      <c r="S68" s="3">
        <v>0</v>
      </c>
      <c r="T68" s="3">
        <v>0</v>
      </c>
      <c r="U68" s="3">
        <v>0</v>
      </c>
      <c r="V68" s="3">
        <v>0</v>
      </c>
      <c r="W68" s="3">
        <v>55351.37</v>
      </c>
      <c r="X68" s="3">
        <v>61406.31</v>
      </c>
      <c r="Y68" s="3">
        <v>0</v>
      </c>
      <c r="Z68" s="3">
        <v>0</v>
      </c>
      <c r="AA68" s="3">
        <v>3044.9389999999999</v>
      </c>
      <c r="AB68" s="3">
        <v>0</v>
      </c>
      <c r="AC68" s="3">
        <v>2475.6909999999998</v>
      </c>
      <c r="AD68" s="3">
        <v>1707.0450000000001</v>
      </c>
      <c r="AE68" s="3">
        <v>62579.03</v>
      </c>
      <c r="AF68" s="3">
        <v>6670.0559999999996</v>
      </c>
      <c r="AG68" s="3">
        <v>0</v>
      </c>
      <c r="AH68" s="3">
        <v>0</v>
      </c>
      <c r="AI68" s="3">
        <v>0</v>
      </c>
      <c r="AJ68" s="3">
        <v>128831.3</v>
      </c>
      <c r="AK68" s="3">
        <v>25646.44</v>
      </c>
      <c r="AL68" s="3">
        <v>70711.13</v>
      </c>
      <c r="AM68" s="3">
        <v>0</v>
      </c>
      <c r="AN68" s="1" t="s">
        <v>56</v>
      </c>
    </row>
    <row r="69" spans="1:40" x14ac:dyDescent="0.25">
      <c r="A69" s="2">
        <v>29562</v>
      </c>
      <c r="B69" s="3">
        <v>418650.7</v>
      </c>
      <c r="C69" s="3">
        <v>5.9141289999999999E-2</v>
      </c>
      <c r="D69" s="3">
        <v>8156.25</v>
      </c>
      <c r="E69" s="3">
        <v>73462.63</v>
      </c>
      <c r="F69" s="3">
        <v>0</v>
      </c>
      <c r="G69" s="3">
        <v>-205952.3</v>
      </c>
      <c r="H69" s="3">
        <v>534864.69999999995</v>
      </c>
      <c r="I69" s="3">
        <v>48729840</v>
      </c>
      <c r="J69" s="3">
        <v>0</v>
      </c>
      <c r="K69" s="3">
        <v>0</v>
      </c>
      <c r="L69" s="3">
        <v>94728250</v>
      </c>
      <c r="M69" s="3">
        <v>3749330</v>
      </c>
      <c r="N69" s="3">
        <v>52058640</v>
      </c>
      <c r="O69" s="3">
        <v>8968241000</v>
      </c>
      <c r="P69" s="3">
        <v>18744.580000000002</v>
      </c>
      <c r="Q69" s="3">
        <v>155531600000</v>
      </c>
      <c r="R69" s="3">
        <v>0</v>
      </c>
      <c r="S69" s="3">
        <v>6396324</v>
      </c>
      <c r="T69" s="3">
        <v>0</v>
      </c>
      <c r="U69" s="3">
        <v>0</v>
      </c>
      <c r="V69" s="3">
        <v>0</v>
      </c>
      <c r="W69" s="3">
        <v>0</v>
      </c>
      <c r="X69" s="3">
        <v>113323.9</v>
      </c>
      <c r="Y69" s="3">
        <v>0</v>
      </c>
      <c r="Z69" s="3">
        <v>0</v>
      </c>
      <c r="AA69" s="3">
        <v>0</v>
      </c>
      <c r="AB69" s="3">
        <v>0</v>
      </c>
      <c r="AC69" s="3">
        <v>2411.2249999999999</v>
      </c>
      <c r="AD69" s="3">
        <v>1524.5440000000001</v>
      </c>
      <c r="AE69" s="3">
        <v>68308.22</v>
      </c>
      <c r="AF69" s="3">
        <v>5510.3360000000002</v>
      </c>
      <c r="AG69" s="3">
        <v>0</v>
      </c>
      <c r="AH69" s="3">
        <v>0</v>
      </c>
      <c r="AI69" s="3">
        <v>0</v>
      </c>
      <c r="AJ69" s="3">
        <v>120378.6</v>
      </c>
      <c r="AK69" s="3">
        <v>26233.78</v>
      </c>
      <c r="AL69" s="3">
        <v>71508.86</v>
      </c>
      <c r="AM69" s="3">
        <v>0.7483803</v>
      </c>
      <c r="AN69" s="1" t="s">
        <v>50</v>
      </c>
    </row>
    <row r="70" spans="1:40" x14ac:dyDescent="0.25">
      <c r="A70" s="2">
        <v>29563</v>
      </c>
      <c r="B70" s="3">
        <v>421002.7</v>
      </c>
      <c r="C70" s="3">
        <v>0</v>
      </c>
      <c r="D70" s="3">
        <v>7960.6260000000002</v>
      </c>
      <c r="E70" s="3">
        <v>58909.36</v>
      </c>
      <c r="F70" s="3">
        <v>0</v>
      </c>
      <c r="G70" s="3">
        <v>-195892.9</v>
      </c>
      <c r="H70" s="3">
        <v>534867.6</v>
      </c>
      <c r="I70" s="3">
        <v>51030960</v>
      </c>
      <c r="J70" s="3">
        <v>0</v>
      </c>
      <c r="K70" s="3">
        <v>0</v>
      </c>
      <c r="L70" s="3">
        <v>94743410</v>
      </c>
      <c r="M70" s="3">
        <v>3572902</v>
      </c>
      <c r="N70" s="3">
        <v>52104440</v>
      </c>
      <c r="O70" s="3">
        <v>8968035000</v>
      </c>
      <c r="P70" s="3">
        <v>17698.349999999999</v>
      </c>
      <c r="Q70" s="3">
        <v>155532200000</v>
      </c>
      <c r="R70" s="3">
        <v>0</v>
      </c>
      <c r="S70" s="3">
        <v>3198162</v>
      </c>
      <c r="T70" s="3">
        <v>0</v>
      </c>
      <c r="U70" s="3">
        <v>0</v>
      </c>
      <c r="V70" s="3">
        <v>0</v>
      </c>
      <c r="W70" s="3">
        <v>0</v>
      </c>
      <c r="X70" s="3">
        <v>81990.759999999995</v>
      </c>
      <c r="Y70" s="3">
        <v>0</v>
      </c>
      <c r="Z70" s="3">
        <v>0</v>
      </c>
      <c r="AA70" s="3">
        <v>0</v>
      </c>
      <c r="AB70" s="3">
        <v>0</v>
      </c>
      <c r="AC70" s="3">
        <v>1762.991</v>
      </c>
      <c r="AD70" s="3">
        <v>1077.106</v>
      </c>
      <c r="AE70" s="3">
        <v>33432.11</v>
      </c>
      <c r="AF70" s="3">
        <v>4670.6469999999999</v>
      </c>
      <c r="AG70" s="3">
        <v>0</v>
      </c>
      <c r="AH70" s="3">
        <v>0</v>
      </c>
      <c r="AI70" s="3">
        <v>0</v>
      </c>
      <c r="AJ70" s="3">
        <v>111375.7</v>
      </c>
      <c r="AK70" s="3">
        <v>26453.1</v>
      </c>
      <c r="AL70" s="3">
        <v>63951.88</v>
      </c>
      <c r="AM70" s="3">
        <v>0</v>
      </c>
      <c r="AN70" s="1" t="s">
        <v>53</v>
      </c>
    </row>
    <row r="71" spans="1:40" x14ac:dyDescent="0.25">
      <c r="A71" s="2">
        <v>29564</v>
      </c>
      <c r="B71" s="3">
        <v>420980.5</v>
      </c>
      <c r="C71" s="3">
        <v>0</v>
      </c>
      <c r="D71" s="3">
        <v>7747.3280000000004</v>
      </c>
      <c r="E71" s="3">
        <v>48255.4</v>
      </c>
      <c r="F71" s="3">
        <v>0</v>
      </c>
      <c r="G71" s="3">
        <v>-193373.2</v>
      </c>
      <c r="H71" s="3">
        <v>426825.1</v>
      </c>
      <c r="I71" s="3">
        <v>50906270</v>
      </c>
      <c r="J71" s="3">
        <v>0</v>
      </c>
      <c r="K71" s="3">
        <v>0</v>
      </c>
      <c r="L71" s="3">
        <v>94755270</v>
      </c>
      <c r="M71" s="3">
        <v>3422543</v>
      </c>
      <c r="N71" s="3">
        <v>52127360</v>
      </c>
      <c r="O71" s="3">
        <v>8967845000</v>
      </c>
      <c r="P71" s="3">
        <v>16917.39</v>
      </c>
      <c r="Q71" s="3">
        <v>155531900000</v>
      </c>
      <c r="R71" s="3">
        <v>0</v>
      </c>
      <c r="S71" s="3">
        <v>0</v>
      </c>
      <c r="T71" s="3">
        <v>0</v>
      </c>
      <c r="U71" s="3">
        <v>0</v>
      </c>
      <c r="V71" s="3">
        <v>0</v>
      </c>
      <c r="W71" s="3">
        <v>108042.5</v>
      </c>
      <c r="X71" s="3">
        <v>124688.5</v>
      </c>
      <c r="Y71" s="3">
        <v>0</v>
      </c>
      <c r="Z71" s="3">
        <v>0</v>
      </c>
      <c r="AA71" s="3">
        <v>0</v>
      </c>
      <c r="AB71" s="3">
        <v>0</v>
      </c>
      <c r="AC71" s="3">
        <v>5158.47</v>
      </c>
      <c r="AD71" s="3">
        <v>3005.7910000000002</v>
      </c>
      <c r="AE71" s="3">
        <v>134211.5</v>
      </c>
      <c r="AF71" s="3">
        <v>4047.848</v>
      </c>
      <c r="AG71" s="3">
        <v>0</v>
      </c>
      <c r="AH71" s="3">
        <v>0</v>
      </c>
      <c r="AI71" s="3">
        <v>0</v>
      </c>
      <c r="AJ71" s="3">
        <v>102834.3</v>
      </c>
      <c r="AK71" s="3">
        <v>25945.07</v>
      </c>
      <c r="AL71" s="3">
        <v>74897.320000000007</v>
      </c>
      <c r="AM71" s="3">
        <v>0</v>
      </c>
      <c r="AN71" s="1" t="s">
        <v>58</v>
      </c>
    </row>
    <row r="72" spans="1:40" x14ac:dyDescent="0.25">
      <c r="A72" s="2">
        <v>29565</v>
      </c>
      <c r="B72" s="3">
        <v>416116.1</v>
      </c>
      <c r="C72" s="3">
        <v>0</v>
      </c>
      <c r="D72" s="3">
        <v>7663.3760000000002</v>
      </c>
      <c r="E72" s="3">
        <v>40272.76</v>
      </c>
      <c r="F72" s="3">
        <v>0</v>
      </c>
      <c r="G72" s="3">
        <v>-184756.3</v>
      </c>
      <c r="H72" s="3">
        <v>269590.2</v>
      </c>
      <c r="I72" s="3">
        <v>50710190</v>
      </c>
      <c r="J72" s="3">
        <v>0</v>
      </c>
      <c r="K72" s="3">
        <v>0</v>
      </c>
      <c r="L72" s="3">
        <v>94764670</v>
      </c>
      <c r="M72" s="3">
        <v>3289130</v>
      </c>
      <c r="N72" s="3">
        <v>52156520</v>
      </c>
      <c r="O72" s="3">
        <v>8967637000</v>
      </c>
      <c r="P72" s="3">
        <v>16166.45</v>
      </c>
      <c r="Q72" s="3">
        <v>155531500000</v>
      </c>
      <c r="R72" s="3">
        <v>0</v>
      </c>
      <c r="S72" s="3">
        <v>0</v>
      </c>
      <c r="T72" s="3">
        <v>0</v>
      </c>
      <c r="U72" s="3">
        <v>0</v>
      </c>
      <c r="V72" s="3">
        <v>0</v>
      </c>
      <c r="W72" s="3">
        <v>157234.9</v>
      </c>
      <c r="X72" s="3">
        <v>196085.2</v>
      </c>
      <c r="Y72" s="3">
        <v>0</v>
      </c>
      <c r="Z72" s="3">
        <v>0</v>
      </c>
      <c r="AA72" s="3">
        <v>25.014330000000001</v>
      </c>
      <c r="AB72" s="3">
        <v>0</v>
      </c>
      <c r="AC72" s="3">
        <v>8170.53</v>
      </c>
      <c r="AD72" s="3">
        <v>4598.8310000000001</v>
      </c>
      <c r="AE72" s="3">
        <v>231498.1</v>
      </c>
      <c r="AF72" s="3">
        <v>3592.5970000000002</v>
      </c>
      <c r="AG72" s="3">
        <v>0</v>
      </c>
      <c r="AH72" s="3">
        <v>0</v>
      </c>
      <c r="AI72" s="3">
        <v>0</v>
      </c>
      <c r="AJ72" s="3">
        <v>97046.3</v>
      </c>
      <c r="AK72" s="3">
        <v>25627.47</v>
      </c>
      <c r="AL72" s="3">
        <v>59855.48</v>
      </c>
      <c r="AM72" s="3">
        <v>0</v>
      </c>
      <c r="AN72" s="1" t="s">
        <v>55</v>
      </c>
    </row>
    <row r="73" spans="1:40" x14ac:dyDescent="0.25">
      <c r="A73" s="2">
        <v>29566</v>
      </c>
      <c r="B73" s="3">
        <v>420904.6</v>
      </c>
      <c r="C73" s="3">
        <v>0</v>
      </c>
      <c r="D73" s="3">
        <v>7580.2489999999998</v>
      </c>
      <c r="E73" s="3">
        <v>34143.82</v>
      </c>
      <c r="F73" s="3">
        <v>0</v>
      </c>
      <c r="G73" s="3">
        <v>-179555.4</v>
      </c>
      <c r="H73" s="3">
        <v>140796.70000000001</v>
      </c>
      <c r="I73" s="3">
        <v>50431480</v>
      </c>
      <c r="J73" s="3">
        <v>0</v>
      </c>
      <c r="K73" s="3">
        <v>0</v>
      </c>
      <c r="L73" s="3">
        <v>94772180</v>
      </c>
      <c r="M73" s="3">
        <v>3168697</v>
      </c>
      <c r="N73" s="3">
        <v>52178970</v>
      </c>
      <c r="O73" s="3">
        <v>8967435000</v>
      </c>
      <c r="P73" s="3">
        <v>15511.75</v>
      </c>
      <c r="Q73" s="3">
        <v>155531100000</v>
      </c>
      <c r="R73" s="3">
        <v>0</v>
      </c>
      <c r="S73" s="3">
        <v>0</v>
      </c>
      <c r="T73" s="3">
        <v>0</v>
      </c>
      <c r="U73" s="3">
        <v>0</v>
      </c>
      <c r="V73" s="3">
        <v>0</v>
      </c>
      <c r="W73" s="3">
        <v>128793.5</v>
      </c>
      <c r="X73" s="3">
        <v>278705.2</v>
      </c>
      <c r="Y73" s="3">
        <v>0</v>
      </c>
      <c r="Z73" s="3">
        <v>0</v>
      </c>
      <c r="AA73" s="3">
        <v>103.7764</v>
      </c>
      <c r="AB73" s="3">
        <v>0</v>
      </c>
      <c r="AC73" s="3">
        <v>9658.6650000000009</v>
      </c>
      <c r="AD73" s="3">
        <v>5127.0320000000002</v>
      </c>
      <c r="AE73" s="3">
        <v>243148.79999999999</v>
      </c>
      <c r="AF73" s="3">
        <v>3224.0149999999999</v>
      </c>
      <c r="AG73" s="3">
        <v>0</v>
      </c>
      <c r="AH73" s="3">
        <v>0</v>
      </c>
      <c r="AI73" s="3">
        <v>0</v>
      </c>
      <c r="AJ73" s="3">
        <v>92288.25</v>
      </c>
      <c r="AK73" s="3">
        <v>25526.74</v>
      </c>
      <c r="AL73" s="3">
        <v>60319.75</v>
      </c>
      <c r="AM73" s="3">
        <v>0</v>
      </c>
      <c r="AN73" s="1" t="s">
        <v>55</v>
      </c>
    </row>
    <row r="74" spans="1:40" x14ac:dyDescent="0.25">
      <c r="A74" s="2">
        <v>29567</v>
      </c>
      <c r="B74" s="3">
        <v>425756.8</v>
      </c>
      <c r="C74" s="3">
        <v>0</v>
      </c>
      <c r="D74" s="3">
        <v>7404.5950000000003</v>
      </c>
      <c r="E74" s="3">
        <v>29332.37</v>
      </c>
      <c r="F74" s="3">
        <v>0</v>
      </c>
      <c r="G74" s="3">
        <v>-175815</v>
      </c>
      <c r="H74" s="3">
        <v>68811.75</v>
      </c>
      <c r="I74" s="3">
        <v>50035890</v>
      </c>
      <c r="J74" s="3">
        <v>0</v>
      </c>
      <c r="K74" s="3">
        <v>0</v>
      </c>
      <c r="L74" s="3">
        <v>94777710</v>
      </c>
      <c r="M74" s="3">
        <v>3061456</v>
      </c>
      <c r="N74" s="3">
        <v>52193960</v>
      </c>
      <c r="O74" s="3">
        <v>8967236000</v>
      </c>
      <c r="P74" s="3">
        <v>14922.54</v>
      </c>
      <c r="Q74" s="3">
        <v>155530700000</v>
      </c>
      <c r="R74" s="3">
        <v>0</v>
      </c>
      <c r="S74" s="3">
        <v>0</v>
      </c>
      <c r="T74" s="3">
        <v>0</v>
      </c>
      <c r="U74" s="3">
        <v>0</v>
      </c>
      <c r="V74" s="3">
        <v>0</v>
      </c>
      <c r="W74" s="3">
        <v>71984.97</v>
      </c>
      <c r="X74" s="3">
        <v>395487.7</v>
      </c>
      <c r="Y74" s="3">
        <v>0</v>
      </c>
      <c r="Z74" s="3">
        <v>0</v>
      </c>
      <c r="AA74" s="3">
        <v>776.32709999999997</v>
      </c>
      <c r="AB74" s="3">
        <v>0</v>
      </c>
      <c r="AC74" s="3">
        <v>11409.83</v>
      </c>
      <c r="AD74" s="3">
        <v>5801.4880000000003</v>
      </c>
      <c r="AE74" s="3">
        <v>262184.3</v>
      </c>
      <c r="AF74" s="3">
        <v>2912.895</v>
      </c>
      <c r="AG74" s="3">
        <v>0</v>
      </c>
      <c r="AH74" s="3">
        <v>0</v>
      </c>
      <c r="AI74" s="3">
        <v>0</v>
      </c>
      <c r="AJ74" s="3">
        <v>86268.49</v>
      </c>
      <c r="AK74" s="3">
        <v>25173.360000000001</v>
      </c>
      <c r="AL74" s="3">
        <v>60008.160000000003</v>
      </c>
      <c r="AM74" s="3">
        <v>104.54130000000001</v>
      </c>
      <c r="AN74" s="1" t="s">
        <v>55</v>
      </c>
    </row>
    <row r="75" spans="1:40" x14ac:dyDescent="0.25">
      <c r="A75" s="2">
        <v>29568</v>
      </c>
      <c r="B75" s="3">
        <v>425786.4</v>
      </c>
      <c r="C75" s="3">
        <v>18.894020000000001</v>
      </c>
      <c r="D75" s="3">
        <v>7279.2049999999999</v>
      </c>
      <c r="E75" s="3">
        <v>25802.45</v>
      </c>
      <c r="F75" s="3">
        <v>0</v>
      </c>
      <c r="G75" s="3">
        <v>-172750.5</v>
      </c>
      <c r="H75" s="3">
        <v>38175.4</v>
      </c>
      <c r="I75" s="3">
        <v>49549040</v>
      </c>
      <c r="J75" s="3">
        <v>0</v>
      </c>
      <c r="K75" s="3">
        <v>0</v>
      </c>
      <c r="L75" s="3">
        <v>94780830</v>
      </c>
      <c r="M75" s="3">
        <v>2967246</v>
      </c>
      <c r="N75" s="3">
        <v>52202160</v>
      </c>
      <c r="O75" s="3">
        <v>8967040000</v>
      </c>
      <c r="P75" s="3">
        <v>14402.18</v>
      </c>
      <c r="Q75" s="3">
        <v>155530100000</v>
      </c>
      <c r="R75" s="3">
        <v>0</v>
      </c>
      <c r="S75" s="3">
        <v>0</v>
      </c>
      <c r="T75" s="3">
        <v>0</v>
      </c>
      <c r="U75" s="3">
        <v>0</v>
      </c>
      <c r="V75" s="3">
        <v>0</v>
      </c>
      <c r="W75" s="3">
        <v>30636.36</v>
      </c>
      <c r="X75" s="3">
        <v>482413.2</v>
      </c>
      <c r="Y75" s="3">
        <v>0</v>
      </c>
      <c r="Z75" s="3">
        <v>0</v>
      </c>
      <c r="AA75" s="3">
        <v>2890.5140000000001</v>
      </c>
      <c r="AB75" s="3">
        <v>0</v>
      </c>
      <c r="AC75" s="3">
        <v>13026.89</v>
      </c>
      <c r="AD75" s="3">
        <v>6602.9989999999998</v>
      </c>
      <c r="AE75" s="3">
        <v>336444.2</v>
      </c>
      <c r="AF75" s="3">
        <v>2771.4340000000002</v>
      </c>
      <c r="AG75" s="3">
        <v>0</v>
      </c>
      <c r="AH75" s="3">
        <v>0</v>
      </c>
      <c r="AI75" s="3">
        <v>0</v>
      </c>
      <c r="AJ75" s="3">
        <v>80818.86</v>
      </c>
      <c r="AK75" s="3">
        <v>25147.77</v>
      </c>
      <c r="AL75" s="3">
        <v>59728.9</v>
      </c>
      <c r="AM75" s="3">
        <v>4414.6210000000001</v>
      </c>
      <c r="AN75" s="1" t="s">
        <v>55</v>
      </c>
    </row>
    <row r="76" spans="1:40" x14ac:dyDescent="0.25">
      <c r="A76" s="2">
        <v>29569</v>
      </c>
      <c r="B76" s="3">
        <v>430631.7</v>
      </c>
      <c r="C76" s="3">
        <v>3.6082260000000002</v>
      </c>
      <c r="D76" s="3">
        <v>9156.1299999999992</v>
      </c>
      <c r="E76" s="3">
        <v>24436.34</v>
      </c>
      <c r="F76" s="3">
        <v>0</v>
      </c>
      <c r="G76" s="3">
        <v>-169034.8</v>
      </c>
      <c r="H76" s="3">
        <v>23161.57</v>
      </c>
      <c r="I76" s="3">
        <v>48994250</v>
      </c>
      <c r="J76" s="3">
        <v>0</v>
      </c>
      <c r="K76" s="3">
        <v>0</v>
      </c>
      <c r="L76" s="3">
        <v>94783590</v>
      </c>
      <c r="M76" s="3">
        <v>2888242</v>
      </c>
      <c r="N76" s="3">
        <v>52205090</v>
      </c>
      <c r="O76" s="3">
        <v>8966847000</v>
      </c>
      <c r="P76" s="3">
        <v>13973.39</v>
      </c>
      <c r="Q76" s="3">
        <v>155529600000</v>
      </c>
      <c r="R76" s="3">
        <v>0</v>
      </c>
      <c r="S76" s="3">
        <v>0</v>
      </c>
      <c r="T76" s="3">
        <v>0</v>
      </c>
      <c r="U76" s="3">
        <v>0</v>
      </c>
      <c r="V76" s="3">
        <v>0</v>
      </c>
      <c r="W76" s="3">
        <v>15013.82</v>
      </c>
      <c r="X76" s="3">
        <v>537222.69999999995</v>
      </c>
      <c r="Y76" s="3">
        <v>0</v>
      </c>
      <c r="Z76" s="3">
        <v>0</v>
      </c>
      <c r="AA76" s="3">
        <v>5728.7259999999997</v>
      </c>
      <c r="AB76" s="3">
        <v>0</v>
      </c>
      <c r="AC76" s="3">
        <v>14493.89</v>
      </c>
      <c r="AD76" s="3">
        <v>6915.5280000000002</v>
      </c>
      <c r="AE76" s="3">
        <v>346647.4</v>
      </c>
      <c r="AF76" s="3">
        <v>2526.5390000000002</v>
      </c>
      <c r="AG76" s="3">
        <v>2.808392</v>
      </c>
      <c r="AH76" s="3">
        <v>0</v>
      </c>
      <c r="AI76" s="3">
        <v>0</v>
      </c>
      <c r="AJ76" s="3">
        <v>76057.919999999998</v>
      </c>
      <c r="AK76" s="3">
        <v>24868.68</v>
      </c>
      <c r="AL76" s="3">
        <v>58774.17</v>
      </c>
      <c r="AM76" s="3">
        <v>17563.009999999998</v>
      </c>
      <c r="AN76" s="1" t="s">
        <v>55</v>
      </c>
    </row>
    <row r="77" spans="1:40" x14ac:dyDescent="0.25">
      <c r="A77" s="2">
        <v>29570</v>
      </c>
      <c r="B77" s="3">
        <v>430661</v>
      </c>
      <c r="C77" s="3">
        <v>88.281260000000003</v>
      </c>
      <c r="D77" s="3">
        <v>15629.09</v>
      </c>
      <c r="E77" s="3">
        <v>25438.77</v>
      </c>
      <c r="F77" s="3">
        <v>0</v>
      </c>
      <c r="G77" s="3">
        <v>-163825.20000000001</v>
      </c>
      <c r="H77" s="3">
        <v>14665.29</v>
      </c>
      <c r="I77" s="3">
        <v>48263280</v>
      </c>
      <c r="J77" s="3">
        <v>0</v>
      </c>
      <c r="K77" s="3">
        <v>0</v>
      </c>
      <c r="L77" s="3">
        <v>94800130</v>
      </c>
      <c r="M77" s="3">
        <v>2834361</v>
      </c>
      <c r="N77" s="3">
        <v>52198480</v>
      </c>
      <c r="O77" s="3">
        <v>8966667000</v>
      </c>
      <c r="P77" s="3">
        <v>13674.08</v>
      </c>
      <c r="Q77" s="3">
        <v>155528900000</v>
      </c>
      <c r="R77" s="3">
        <v>0</v>
      </c>
      <c r="S77" s="3">
        <v>0</v>
      </c>
      <c r="T77" s="3">
        <v>0</v>
      </c>
      <c r="U77" s="3">
        <v>0</v>
      </c>
      <c r="V77" s="3">
        <v>0</v>
      </c>
      <c r="W77" s="3">
        <v>8496.277</v>
      </c>
      <c r="X77" s="3">
        <v>661879.80000000005</v>
      </c>
      <c r="Y77" s="3">
        <v>0</v>
      </c>
      <c r="Z77" s="3">
        <v>0</v>
      </c>
      <c r="AA77" s="3">
        <v>10940.87</v>
      </c>
      <c r="AB77" s="3">
        <v>0</v>
      </c>
      <c r="AC77" s="3">
        <v>18360.810000000001</v>
      </c>
      <c r="AD77" s="3">
        <v>7902.1589999999997</v>
      </c>
      <c r="AE77" s="3">
        <v>448692.2</v>
      </c>
      <c r="AF77" s="3">
        <v>2791.9879999999998</v>
      </c>
      <c r="AG77" s="3">
        <v>16.032900000000001</v>
      </c>
      <c r="AH77" s="3">
        <v>0</v>
      </c>
      <c r="AI77" s="3">
        <v>0</v>
      </c>
      <c r="AJ77" s="3">
        <v>72958.23</v>
      </c>
      <c r="AK77" s="3">
        <v>24522.6</v>
      </c>
      <c r="AL77" s="3">
        <v>61342.62</v>
      </c>
      <c r="AM77" s="3">
        <v>68981.77</v>
      </c>
      <c r="AN77" s="1" t="s">
        <v>53</v>
      </c>
    </row>
    <row r="78" spans="1:40" x14ac:dyDescent="0.25">
      <c r="A78" s="2">
        <v>29571</v>
      </c>
      <c r="B78" s="3">
        <v>430692.8</v>
      </c>
      <c r="C78" s="3">
        <v>910.65499999999997</v>
      </c>
      <c r="D78" s="3">
        <v>38232.019999999997</v>
      </c>
      <c r="E78" s="3">
        <v>39638.67</v>
      </c>
      <c r="F78" s="3">
        <v>0</v>
      </c>
      <c r="G78" s="3">
        <v>-151606</v>
      </c>
      <c r="H78" s="3">
        <v>9475.2420000000002</v>
      </c>
      <c r="I78" s="3">
        <v>47088180</v>
      </c>
      <c r="J78" s="3">
        <v>0</v>
      </c>
      <c r="K78" s="3">
        <v>0</v>
      </c>
      <c r="L78" s="3">
        <v>94961370</v>
      </c>
      <c r="M78" s="3">
        <v>2882299</v>
      </c>
      <c r="N78" s="3">
        <v>52188570</v>
      </c>
      <c r="O78" s="3">
        <v>8966501000</v>
      </c>
      <c r="P78" s="3">
        <v>13728.5</v>
      </c>
      <c r="Q78" s="3">
        <v>155528200000</v>
      </c>
      <c r="R78" s="3">
        <v>0</v>
      </c>
      <c r="S78" s="3">
        <v>0</v>
      </c>
      <c r="T78" s="3">
        <v>0</v>
      </c>
      <c r="U78" s="3">
        <v>0</v>
      </c>
      <c r="V78" s="3">
        <v>0</v>
      </c>
      <c r="W78" s="3">
        <v>5190.0529999999999</v>
      </c>
      <c r="X78" s="3">
        <v>802496</v>
      </c>
      <c r="Y78" s="3">
        <v>0</v>
      </c>
      <c r="Z78" s="3">
        <v>0</v>
      </c>
      <c r="AA78" s="3">
        <v>22991.49</v>
      </c>
      <c r="AB78" s="3">
        <v>0</v>
      </c>
      <c r="AC78" s="3">
        <v>23313.86</v>
      </c>
      <c r="AD78" s="3">
        <v>9564.5169999999998</v>
      </c>
      <c r="AE78" s="3">
        <v>575817.30000000005</v>
      </c>
      <c r="AF78" s="3">
        <v>6567.0619999999999</v>
      </c>
      <c r="AG78" s="3">
        <v>137.17400000000001</v>
      </c>
      <c r="AH78" s="3">
        <v>0</v>
      </c>
      <c r="AI78" s="3">
        <v>0</v>
      </c>
      <c r="AJ78" s="3">
        <v>76406.14</v>
      </c>
      <c r="AK78" s="3">
        <v>23897.16</v>
      </c>
      <c r="AL78" s="3">
        <v>63140.15</v>
      </c>
      <c r="AM78" s="3">
        <v>371562.7</v>
      </c>
      <c r="AN78" s="1" t="s">
        <v>52</v>
      </c>
    </row>
    <row r="79" spans="1:40" x14ac:dyDescent="0.25">
      <c r="A79" s="2">
        <v>29572</v>
      </c>
      <c r="B79" s="3">
        <v>430716.8</v>
      </c>
      <c r="C79" s="3">
        <v>504.92489999999998</v>
      </c>
      <c r="D79" s="3">
        <v>51998.73</v>
      </c>
      <c r="E79" s="3">
        <v>47813.03</v>
      </c>
      <c r="F79" s="3">
        <v>0</v>
      </c>
      <c r="G79" s="3">
        <v>-142606.20000000001</v>
      </c>
      <c r="H79" s="3">
        <v>6958.92</v>
      </c>
      <c r="I79" s="3">
        <v>46013710</v>
      </c>
      <c r="J79" s="3">
        <v>0</v>
      </c>
      <c r="K79" s="3">
        <v>0</v>
      </c>
      <c r="L79" s="3">
        <v>95082050</v>
      </c>
      <c r="M79" s="3">
        <v>2942516</v>
      </c>
      <c r="N79" s="3">
        <v>52176150</v>
      </c>
      <c r="O79" s="3">
        <v>8966356000</v>
      </c>
      <c r="P79" s="3">
        <v>13682.61</v>
      </c>
      <c r="Q79" s="3">
        <v>155527500000</v>
      </c>
      <c r="R79" s="3">
        <v>0</v>
      </c>
      <c r="S79" s="3">
        <v>0</v>
      </c>
      <c r="T79" s="3">
        <v>0</v>
      </c>
      <c r="U79" s="3">
        <v>0</v>
      </c>
      <c r="V79" s="3">
        <v>0</v>
      </c>
      <c r="W79" s="3">
        <v>2516.3209999999999</v>
      </c>
      <c r="X79" s="3">
        <v>692433.4</v>
      </c>
      <c r="Y79" s="3">
        <v>0</v>
      </c>
      <c r="Z79" s="3">
        <v>0</v>
      </c>
      <c r="AA79" s="3">
        <v>35746.019999999997</v>
      </c>
      <c r="AB79" s="3">
        <v>0</v>
      </c>
      <c r="AC79" s="3">
        <v>21335.79</v>
      </c>
      <c r="AD79" s="3">
        <v>8000.7520000000004</v>
      </c>
      <c r="AE79" s="3">
        <v>478848.7</v>
      </c>
      <c r="AF79" s="3">
        <v>7085.9790000000003</v>
      </c>
      <c r="AG79" s="3">
        <v>70.716700000000003</v>
      </c>
      <c r="AH79" s="3">
        <v>0</v>
      </c>
      <c r="AI79" s="3">
        <v>0</v>
      </c>
      <c r="AJ79" s="3">
        <v>79527.570000000007</v>
      </c>
      <c r="AK79" s="3">
        <v>23902.67</v>
      </c>
      <c r="AL79" s="3">
        <v>70749.58</v>
      </c>
      <c r="AM79" s="3">
        <v>381457.5</v>
      </c>
      <c r="AN79" s="1" t="s">
        <v>59</v>
      </c>
    </row>
    <row r="80" spans="1:40" x14ac:dyDescent="0.25">
      <c r="A80" s="2">
        <v>29573</v>
      </c>
      <c r="B80" s="3">
        <v>430738</v>
      </c>
      <c r="C80" s="3">
        <v>661.19929999999999</v>
      </c>
      <c r="D80" s="3">
        <v>49733.67</v>
      </c>
      <c r="E80" s="3">
        <v>51624.31</v>
      </c>
      <c r="F80" s="3">
        <v>0</v>
      </c>
      <c r="G80" s="3">
        <v>-142257.5</v>
      </c>
      <c r="H80" s="3">
        <v>5616.1080000000002</v>
      </c>
      <c r="I80" s="3">
        <v>45024310</v>
      </c>
      <c r="J80" s="3">
        <v>0</v>
      </c>
      <c r="K80" s="3">
        <v>0</v>
      </c>
      <c r="L80" s="3">
        <v>95174070</v>
      </c>
      <c r="M80" s="3">
        <v>2993311</v>
      </c>
      <c r="N80" s="3">
        <v>52165850</v>
      </c>
      <c r="O80" s="3">
        <v>8966211000</v>
      </c>
      <c r="P80" s="3">
        <v>13671.78</v>
      </c>
      <c r="Q80" s="3">
        <v>155526900000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  <c r="W80" s="3">
        <v>1342.8119999999999</v>
      </c>
      <c r="X80" s="3">
        <v>630273.5</v>
      </c>
      <c r="Y80" s="3">
        <v>0</v>
      </c>
      <c r="Z80" s="3">
        <v>0</v>
      </c>
      <c r="AA80" s="3">
        <v>48732.9</v>
      </c>
      <c r="AB80" s="3">
        <v>0</v>
      </c>
      <c r="AC80" s="3">
        <v>20919.98</v>
      </c>
      <c r="AD80" s="3">
        <v>8284.8529999999992</v>
      </c>
      <c r="AE80" s="3">
        <v>514332.1</v>
      </c>
      <c r="AF80" s="3">
        <v>6422.652</v>
      </c>
      <c r="AG80" s="3">
        <v>90.326970000000003</v>
      </c>
      <c r="AH80" s="3">
        <v>0</v>
      </c>
      <c r="AI80" s="3">
        <v>0</v>
      </c>
      <c r="AJ80" s="3">
        <v>81102.45</v>
      </c>
      <c r="AK80" s="3">
        <v>24423.49</v>
      </c>
      <c r="AL80" s="3">
        <v>70626.259999999995</v>
      </c>
      <c r="AM80" s="3">
        <v>358374.6</v>
      </c>
      <c r="AN80" s="1" t="s">
        <v>60</v>
      </c>
    </row>
    <row r="81" spans="1:40" x14ac:dyDescent="0.25">
      <c r="A81" s="2">
        <v>29574</v>
      </c>
      <c r="B81" s="3">
        <v>430731.3</v>
      </c>
      <c r="C81" s="3">
        <v>541.68079999999998</v>
      </c>
      <c r="D81" s="3">
        <v>74868.45</v>
      </c>
      <c r="E81" s="3">
        <v>59269.71</v>
      </c>
      <c r="F81" s="3">
        <v>0</v>
      </c>
      <c r="G81" s="3">
        <v>-135444.29999999999</v>
      </c>
      <c r="H81" s="3">
        <v>4601.7740000000003</v>
      </c>
      <c r="I81" s="3">
        <v>43972450</v>
      </c>
      <c r="J81" s="3">
        <v>0</v>
      </c>
      <c r="K81" s="3">
        <v>0</v>
      </c>
      <c r="L81" s="3">
        <v>95259400</v>
      </c>
      <c r="M81" s="3">
        <v>3054313</v>
      </c>
      <c r="N81" s="3">
        <v>52166620</v>
      </c>
      <c r="O81" s="3">
        <v>8966059000</v>
      </c>
      <c r="P81" s="3">
        <v>13783.59</v>
      </c>
      <c r="Q81" s="3">
        <v>155526300000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  <c r="W81" s="3">
        <v>1014.333</v>
      </c>
      <c r="X81" s="3">
        <v>639536.30000000005</v>
      </c>
      <c r="Y81" s="3">
        <v>0</v>
      </c>
      <c r="Z81" s="3">
        <v>0</v>
      </c>
      <c r="AA81" s="3">
        <v>60380.01</v>
      </c>
      <c r="AB81" s="3">
        <v>0</v>
      </c>
      <c r="AC81" s="3">
        <v>22266.86</v>
      </c>
      <c r="AD81" s="3">
        <v>8079.6760000000004</v>
      </c>
      <c r="AE81" s="3">
        <v>481787.7</v>
      </c>
      <c r="AF81" s="3">
        <v>7639.5219999999999</v>
      </c>
      <c r="AG81" s="3">
        <v>71.053560000000004</v>
      </c>
      <c r="AH81" s="3">
        <v>0</v>
      </c>
      <c r="AI81" s="3">
        <v>0</v>
      </c>
      <c r="AJ81" s="3">
        <v>83562.38</v>
      </c>
      <c r="AK81" s="3">
        <v>24260.16</v>
      </c>
      <c r="AL81" s="3">
        <v>60668.38</v>
      </c>
      <c r="AM81" s="3">
        <v>411712.1</v>
      </c>
      <c r="AN81" s="1" t="s">
        <v>53</v>
      </c>
    </row>
    <row r="82" spans="1:40" x14ac:dyDescent="0.25">
      <c r="A82" s="2">
        <v>29575</v>
      </c>
      <c r="B82" s="3">
        <v>430720.7</v>
      </c>
      <c r="C82" s="3">
        <v>349.70909999999998</v>
      </c>
      <c r="D82" s="3">
        <v>59328.01</v>
      </c>
      <c r="E82" s="3">
        <v>55880.23</v>
      </c>
      <c r="F82" s="3">
        <v>0</v>
      </c>
      <c r="G82" s="3">
        <v>-137527.79999999999</v>
      </c>
      <c r="H82" s="3">
        <v>4002.364</v>
      </c>
      <c r="I82" s="3">
        <v>43142720</v>
      </c>
      <c r="J82" s="3">
        <v>0</v>
      </c>
      <c r="K82" s="3">
        <v>0</v>
      </c>
      <c r="L82" s="3">
        <v>95273110</v>
      </c>
      <c r="M82" s="3">
        <v>3052926</v>
      </c>
      <c r="N82" s="3">
        <v>52161190</v>
      </c>
      <c r="O82" s="3">
        <v>8965915000</v>
      </c>
      <c r="P82" s="3">
        <v>13611.72</v>
      </c>
      <c r="Q82" s="3">
        <v>155525600000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  <c r="W82" s="3">
        <v>599.41039999999998</v>
      </c>
      <c r="X82" s="3">
        <v>567350</v>
      </c>
      <c r="Y82" s="3">
        <v>0</v>
      </c>
      <c r="Z82" s="3">
        <v>0</v>
      </c>
      <c r="AA82" s="3">
        <v>68528.160000000003</v>
      </c>
      <c r="AB82" s="3">
        <v>0</v>
      </c>
      <c r="AC82" s="3">
        <v>21063.02</v>
      </c>
      <c r="AD82" s="3">
        <v>7740.0140000000001</v>
      </c>
      <c r="AE82" s="3">
        <v>445180.9</v>
      </c>
      <c r="AF82" s="3">
        <v>6065.915</v>
      </c>
      <c r="AG82" s="3">
        <v>46.02375</v>
      </c>
      <c r="AH82" s="3">
        <v>0</v>
      </c>
      <c r="AI82" s="3">
        <v>0</v>
      </c>
      <c r="AJ82" s="3">
        <v>82139.820000000007</v>
      </c>
      <c r="AK82" s="3">
        <v>24153.439999999999</v>
      </c>
      <c r="AL82" s="3">
        <v>66640.52</v>
      </c>
      <c r="AM82" s="3">
        <v>261983.1</v>
      </c>
      <c r="AN82" s="1" t="s">
        <v>57</v>
      </c>
    </row>
    <row r="83" spans="1:40" x14ac:dyDescent="0.25">
      <c r="A83" s="2">
        <v>29576</v>
      </c>
      <c r="B83" s="3">
        <v>443275.8</v>
      </c>
      <c r="C83" s="3">
        <v>9289.3019999999997</v>
      </c>
      <c r="D83" s="3">
        <v>243916.1</v>
      </c>
      <c r="E83" s="3">
        <v>128555.5</v>
      </c>
      <c r="F83" s="3">
        <v>0</v>
      </c>
      <c r="G83" s="3">
        <v>-78293.34</v>
      </c>
      <c r="H83" s="3">
        <v>512194.8</v>
      </c>
      <c r="I83" s="3">
        <v>42442890</v>
      </c>
      <c r="J83" s="3">
        <v>0</v>
      </c>
      <c r="K83" s="3">
        <v>0</v>
      </c>
      <c r="L83" s="3">
        <v>96110470</v>
      </c>
      <c r="M83" s="3">
        <v>3671793</v>
      </c>
      <c r="N83" s="3">
        <v>52207060</v>
      </c>
      <c r="O83" s="3">
        <v>8965828000</v>
      </c>
      <c r="P83" s="3">
        <v>16439.7</v>
      </c>
      <c r="Q83" s="3">
        <v>155526100000</v>
      </c>
      <c r="R83" s="3">
        <v>0</v>
      </c>
      <c r="S83" s="3">
        <v>3198162</v>
      </c>
      <c r="T83" s="3">
        <v>0</v>
      </c>
      <c r="U83" s="3">
        <v>0</v>
      </c>
      <c r="V83" s="3">
        <v>0</v>
      </c>
      <c r="W83" s="3">
        <v>0</v>
      </c>
      <c r="X83" s="3">
        <v>500177.3</v>
      </c>
      <c r="Y83" s="3">
        <v>0</v>
      </c>
      <c r="Z83" s="3">
        <v>0</v>
      </c>
      <c r="AA83" s="3">
        <v>69255.45</v>
      </c>
      <c r="AB83" s="3">
        <v>0</v>
      </c>
      <c r="AC83" s="3">
        <v>16946.13</v>
      </c>
      <c r="AD83" s="3">
        <v>6641.43</v>
      </c>
      <c r="AE83" s="3">
        <v>433018.4</v>
      </c>
      <c r="AF83" s="3">
        <v>48651.82</v>
      </c>
      <c r="AG83" s="3">
        <v>1080.2059999999999</v>
      </c>
      <c r="AH83" s="3">
        <v>0</v>
      </c>
      <c r="AI83" s="3">
        <v>0</v>
      </c>
      <c r="AJ83" s="3">
        <v>128061.6</v>
      </c>
      <c r="AK83" s="3">
        <v>25073.51</v>
      </c>
      <c r="AL83" s="3">
        <v>65386.78</v>
      </c>
      <c r="AM83" s="3">
        <v>2064206</v>
      </c>
      <c r="AN83" s="1" t="s">
        <v>51</v>
      </c>
    </row>
    <row r="84" spans="1:40" x14ac:dyDescent="0.25">
      <c r="A84" s="2">
        <v>29577</v>
      </c>
      <c r="B84" s="3">
        <v>442946.2</v>
      </c>
      <c r="C84" s="3">
        <v>0</v>
      </c>
      <c r="D84" s="3">
        <v>8812.3410000000003</v>
      </c>
      <c r="E84" s="3">
        <v>60751.11</v>
      </c>
      <c r="F84" s="3">
        <v>0</v>
      </c>
      <c r="G84" s="3">
        <v>-150180.6</v>
      </c>
      <c r="H84" s="3">
        <v>189925.8</v>
      </c>
      <c r="I84" s="3">
        <v>42138470</v>
      </c>
      <c r="J84" s="3">
        <v>0</v>
      </c>
      <c r="K84" s="3">
        <v>0</v>
      </c>
      <c r="L84" s="3">
        <v>96018110</v>
      </c>
      <c r="M84" s="3">
        <v>3515905</v>
      </c>
      <c r="N84" s="3">
        <v>52216380</v>
      </c>
      <c r="O84" s="3">
        <v>8965670000</v>
      </c>
      <c r="P84" s="3">
        <v>15591.41</v>
      </c>
      <c r="Q84" s="3">
        <v>155525400000</v>
      </c>
      <c r="R84" s="3">
        <v>0</v>
      </c>
      <c r="S84" s="3">
        <v>0</v>
      </c>
      <c r="T84" s="3">
        <v>0</v>
      </c>
      <c r="U84" s="3">
        <v>0</v>
      </c>
      <c r="V84" s="3">
        <v>0</v>
      </c>
      <c r="W84" s="3">
        <v>322269</v>
      </c>
      <c r="X84" s="3">
        <v>274198.40000000002</v>
      </c>
      <c r="Y84" s="3">
        <v>0</v>
      </c>
      <c r="Z84" s="3">
        <v>0</v>
      </c>
      <c r="AA84" s="3">
        <v>133742.6</v>
      </c>
      <c r="AB84" s="3">
        <v>0</v>
      </c>
      <c r="AC84" s="3">
        <v>24349.69</v>
      </c>
      <c r="AD84" s="3">
        <v>8588.991</v>
      </c>
      <c r="AE84" s="3">
        <v>463865.3</v>
      </c>
      <c r="AF84" s="3">
        <v>4895.2049999999999</v>
      </c>
      <c r="AG84" s="3">
        <v>0</v>
      </c>
      <c r="AH84" s="3">
        <v>0</v>
      </c>
      <c r="AI84" s="3">
        <v>0</v>
      </c>
      <c r="AJ84" s="3">
        <v>101846.7</v>
      </c>
      <c r="AK84" s="3">
        <v>26299.26</v>
      </c>
      <c r="AL84" s="3">
        <v>68323.570000000007</v>
      </c>
      <c r="AM84" s="3">
        <v>30222.91</v>
      </c>
      <c r="AN84" s="1" t="s">
        <v>56</v>
      </c>
    </row>
    <row r="85" spans="1:40" x14ac:dyDescent="0.25">
      <c r="A85" s="2">
        <v>29578</v>
      </c>
      <c r="B85" s="3">
        <v>443558.40000000002</v>
      </c>
      <c r="C85" s="3">
        <v>7372.4880000000003</v>
      </c>
      <c r="D85" s="3">
        <v>352704.7</v>
      </c>
      <c r="E85" s="3">
        <v>152796.1</v>
      </c>
      <c r="F85" s="3">
        <v>0</v>
      </c>
      <c r="G85" s="3">
        <v>-64906.8</v>
      </c>
      <c r="H85" s="3">
        <v>524271.6</v>
      </c>
      <c r="I85" s="3">
        <v>41540430</v>
      </c>
      <c r="J85" s="3">
        <v>0</v>
      </c>
      <c r="K85" s="3">
        <v>0</v>
      </c>
      <c r="L85" s="3">
        <v>96683590</v>
      </c>
      <c r="M85" s="3">
        <v>4143008</v>
      </c>
      <c r="N85" s="3">
        <v>52289260</v>
      </c>
      <c r="O85" s="3">
        <v>8965590000</v>
      </c>
      <c r="P85" s="3">
        <v>19538.72</v>
      </c>
      <c r="Q85" s="3">
        <v>155526000000</v>
      </c>
      <c r="R85" s="3">
        <v>0</v>
      </c>
      <c r="S85" s="3">
        <v>3198162</v>
      </c>
      <c r="T85" s="3">
        <v>0</v>
      </c>
      <c r="U85" s="3">
        <v>0</v>
      </c>
      <c r="V85" s="3">
        <v>0</v>
      </c>
      <c r="W85" s="3">
        <v>0</v>
      </c>
      <c r="X85" s="3">
        <v>496465.9</v>
      </c>
      <c r="Y85" s="3">
        <v>0</v>
      </c>
      <c r="Z85" s="3">
        <v>0</v>
      </c>
      <c r="AA85" s="3">
        <v>117954.2</v>
      </c>
      <c r="AB85" s="3">
        <v>0</v>
      </c>
      <c r="AC85" s="3">
        <v>18658.650000000001</v>
      </c>
      <c r="AD85" s="3">
        <v>6350.0460000000003</v>
      </c>
      <c r="AE85" s="3">
        <v>448041</v>
      </c>
      <c r="AF85" s="3">
        <v>80344.95</v>
      </c>
      <c r="AG85" s="3">
        <v>824.40809999999999</v>
      </c>
      <c r="AH85" s="3">
        <v>0</v>
      </c>
      <c r="AI85" s="3">
        <v>0</v>
      </c>
      <c r="AJ85" s="3">
        <v>154823.20000000001</v>
      </c>
      <c r="AK85" s="3">
        <v>26726.97</v>
      </c>
      <c r="AL85" s="3">
        <v>63419.91</v>
      </c>
      <c r="AM85" s="3">
        <v>2142137</v>
      </c>
      <c r="AN85" s="1" t="s">
        <v>53</v>
      </c>
    </row>
    <row r="86" spans="1:40" x14ac:dyDescent="0.25">
      <c r="A86" s="2">
        <v>29579</v>
      </c>
      <c r="B86" s="3">
        <v>443047.2</v>
      </c>
      <c r="C86" s="3">
        <v>0</v>
      </c>
      <c r="D86" s="3">
        <v>7657.8990000000003</v>
      </c>
      <c r="E86" s="3">
        <v>71438.929999999993</v>
      </c>
      <c r="F86" s="3">
        <v>0</v>
      </c>
      <c r="G86" s="3">
        <v>-142452.79999999999</v>
      </c>
      <c r="H86" s="3">
        <v>246080.7</v>
      </c>
      <c r="I86" s="3">
        <v>41326880</v>
      </c>
      <c r="J86" s="3">
        <v>0</v>
      </c>
      <c r="K86" s="3">
        <v>0</v>
      </c>
      <c r="L86" s="3">
        <v>96597300</v>
      </c>
      <c r="M86" s="3">
        <v>3909874</v>
      </c>
      <c r="N86" s="3">
        <v>52322600</v>
      </c>
      <c r="O86" s="3">
        <v>8965436000</v>
      </c>
      <c r="P86" s="3">
        <v>17631.240000000002</v>
      </c>
      <c r="Q86" s="3">
        <v>155525400000</v>
      </c>
      <c r="R86" s="3">
        <v>0</v>
      </c>
      <c r="S86" s="3">
        <v>0</v>
      </c>
      <c r="T86" s="3">
        <v>0</v>
      </c>
      <c r="U86" s="3">
        <v>0</v>
      </c>
      <c r="V86" s="3">
        <v>0</v>
      </c>
      <c r="W86" s="3">
        <v>278190.90000000002</v>
      </c>
      <c r="X86" s="3">
        <v>211146.9</v>
      </c>
      <c r="Y86" s="3">
        <v>0</v>
      </c>
      <c r="Z86" s="3">
        <v>0</v>
      </c>
      <c r="AA86" s="3">
        <v>133846.1</v>
      </c>
      <c r="AB86" s="3">
        <v>0</v>
      </c>
      <c r="AC86" s="3">
        <v>21139.46</v>
      </c>
      <c r="AD86" s="3">
        <v>7150</v>
      </c>
      <c r="AE86" s="3">
        <v>344180.8</v>
      </c>
      <c r="AF86" s="3">
        <v>5819.3220000000001</v>
      </c>
      <c r="AG86" s="3">
        <v>0</v>
      </c>
      <c r="AH86" s="3">
        <v>0</v>
      </c>
      <c r="AI86" s="3">
        <v>0</v>
      </c>
      <c r="AJ86" s="3">
        <v>117240</v>
      </c>
      <c r="AK86" s="3">
        <v>25377.5</v>
      </c>
      <c r="AL86" s="3">
        <v>62910.38</v>
      </c>
      <c r="AM86" s="3">
        <v>2407.0540000000001</v>
      </c>
      <c r="AN86" s="1" t="s">
        <v>52</v>
      </c>
    </row>
    <row r="87" spans="1:40" x14ac:dyDescent="0.25">
      <c r="A87" s="2">
        <v>29580</v>
      </c>
      <c r="B87" s="3">
        <v>443013.7</v>
      </c>
      <c r="C87" s="3">
        <v>0.41632069999999999</v>
      </c>
      <c r="D87" s="3">
        <v>21296.43</v>
      </c>
      <c r="E87" s="3">
        <v>71305.81</v>
      </c>
      <c r="F87" s="3">
        <v>0</v>
      </c>
      <c r="G87" s="3">
        <v>-150538.79999999999</v>
      </c>
      <c r="H87" s="3">
        <v>51100.61</v>
      </c>
      <c r="I87" s="3">
        <v>40696830</v>
      </c>
      <c r="J87" s="3">
        <v>0</v>
      </c>
      <c r="K87" s="3">
        <v>0</v>
      </c>
      <c r="L87" s="3">
        <v>96422790</v>
      </c>
      <c r="M87" s="3">
        <v>3782474</v>
      </c>
      <c r="N87" s="3">
        <v>52332870</v>
      </c>
      <c r="O87" s="3">
        <v>8965269000</v>
      </c>
      <c r="P87" s="3">
        <v>16649.09</v>
      </c>
      <c r="Q87" s="3">
        <v>155524700000</v>
      </c>
      <c r="R87" s="3">
        <v>0</v>
      </c>
      <c r="S87" s="3">
        <v>0</v>
      </c>
      <c r="T87" s="3">
        <v>0</v>
      </c>
      <c r="U87" s="3">
        <v>0</v>
      </c>
      <c r="V87" s="3">
        <v>0</v>
      </c>
      <c r="W87" s="3">
        <v>194980.1</v>
      </c>
      <c r="X87" s="3">
        <v>476002.3</v>
      </c>
      <c r="Y87" s="3">
        <v>0</v>
      </c>
      <c r="Z87" s="3">
        <v>0</v>
      </c>
      <c r="AA87" s="3">
        <v>265731.90000000002</v>
      </c>
      <c r="AB87" s="3">
        <v>0</v>
      </c>
      <c r="AC87" s="3">
        <v>33469.86</v>
      </c>
      <c r="AD87" s="3">
        <v>11301.05</v>
      </c>
      <c r="AE87" s="3">
        <v>623052.80000000005</v>
      </c>
      <c r="AF87" s="3">
        <v>5613.6059999999998</v>
      </c>
      <c r="AG87" s="3">
        <v>0</v>
      </c>
      <c r="AH87" s="3">
        <v>0</v>
      </c>
      <c r="AI87" s="3">
        <v>0</v>
      </c>
      <c r="AJ87" s="3">
        <v>106645.9</v>
      </c>
      <c r="AK87" s="3">
        <v>24772.48</v>
      </c>
      <c r="AL87" s="3">
        <v>63066.58</v>
      </c>
      <c r="AM87" s="3">
        <v>154049</v>
      </c>
      <c r="AN87" s="1" t="s">
        <v>52</v>
      </c>
    </row>
    <row r="88" spans="1:40" x14ac:dyDescent="0.25">
      <c r="A88" s="2">
        <v>29581</v>
      </c>
      <c r="B88" s="3">
        <v>443010.7</v>
      </c>
      <c r="C88" s="3">
        <v>27.589079999999999</v>
      </c>
      <c r="D88" s="3">
        <v>132207.5</v>
      </c>
      <c r="E88" s="3">
        <v>101204.1</v>
      </c>
      <c r="F88" s="3">
        <v>0</v>
      </c>
      <c r="G88" s="3">
        <v>-121230.39999999999</v>
      </c>
      <c r="H88" s="3">
        <v>18094.29</v>
      </c>
      <c r="I88" s="3">
        <v>39310370</v>
      </c>
      <c r="J88" s="3">
        <v>0</v>
      </c>
      <c r="K88" s="3">
        <v>0</v>
      </c>
      <c r="L88" s="3">
        <v>96391330</v>
      </c>
      <c r="M88" s="3">
        <v>3857121</v>
      </c>
      <c r="N88" s="3">
        <v>52348710</v>
      </c>
      <c r="O88" s="3">
        <v>8965131000</v>
      </c>
      <c r="P88" s="3">
        <v>17129.88</v>
      </c>
      <c r="Q88" s="3">
        <v>155523900000</v>
      </c>
      <c r="R88" s="3">
        <v>0</v>
      </c>
      <c r="S88" s="3">
        <v>0</v>
      </c>
      <c r="T88" s="3">
        <v>0</v>
      </c>
      <c r="U88" s="3">
        <v>0</v>
      </c>
      <c r="V88" s="3">
        <v>0</v>
      </c>
      <c r="W88" s="3">
        <v>33006.31</v>
      </c>
      <c r="X88" s="3">
        <v>697773.2</v>
      </c>
      <c r="Y88" s="3">
        <v>0</v>
      </c>
      <c r="Z88" s="3">
        <v>0</v>
      </c>
      <c r="AA88" s="3">
        <v>300951.90000000002</v>
      </c>
      <c r="AB88" s="3">
        <v>0</v>
      </c>
      <c r="AC88" s="3">
        <v>37815.57</v>
      </c>
      <c r="AD88" s="3">
        <v>12424.78</v>
      </c>
      <c r="AE88" s="3">
        <v>665086.9</v>
      </c>
      <c r="AF88" s="3">
        <v>10256.879999999999</v>
      </c>
      <c r="AG88" s="3">
        <v>0.56930749999999997</v>
      </c>
      <c r="AH88" s="3">
        <v>0</v>
      </c>
      <c r="AI88" s="3">
        <v>0</v>
      </c>
      <c r="AJ88" s="3">
        <v>116438.3</v>
      </c>
      <c r="AK88" s="3">
        <v>24475.18</v>
      </c>
      <c r="AL88" s="3">
        <v>62929.43</v>
      </c>
      <c r="AM88" s="3">
        <v>688658.5</v>
      </c>
      <c r="AN88" s="1" t="s">
        <v>52</v>
      </c>
    </row>
    <row r="89" spans="1:40" x14ac:dyDescent="0.25">
      <c r="A89" s="2">
        <v>29582</v>
      </c>
      <c r="B89" s="3">
        <v>438129.4</v>
      </c>
      <c r="C89" s="3">
        <v>0</v>
      </c>
      <c r="D89" s="3">
        <v>71754.259999999995</v>
      </c>
      <c r="E89" s="3">
        <v>83053.42</v>
      </c>
      <c r="F89" s="3">
        <v>0</v>
      </c>
      <c r="G89" s="3">
        <v>-131835.29999999999</v>
      </c>
      <c r="H89" s="3">
        <v>10573.35</v>
      </c>
      <c r="I89" s="3">
        <v>38435620</v>
      </c>
      <c r="J89" s="3">
        <v>0</v>
      </c>
      <c r="K89" s="3">
        <v>0</v>
      </c>
      <c r="L89" s="3">
        <v>96291350</v>
      </c>
      <c r="M89" s="3">
        <v>3752944</v>
      </c>
      <c r="N89" s="3">
        <v>52365770</v>
      </c>
      <c r="O89" s="3">
        <v>8964984000</v>
      </c>
      <c r="P89" s="3">
        <v>16650.150000000001</v>
      </c>
      <c r="Q89" s="3">
        <v>155523400000</v>
      </c>
      <c r="R89" s="3">
        <v>0</v>
      </c>
      <c r="S89" s="3">
        <v>0</v>
      </c>
      <c r="T89" s="3">
        <v>0</v>
      </c>
      <c r="U89" s="3">
        <v>0</v>
      </c>
      <c r="V89" s="3">
        <v>0</v>
      </c>
      <c r="W89" s="3">
        <v>7520.9440000000004</v>
      </c>
      <c r="X89" s="3">
        <v>568572.5</v>
      </c>
      <c r="Y89" s="3">
        <v>0</v>
      </c>
      <c r="Z89" s="3">
        <v>0</v>
      </c>
      <c r="AA89" s="3">
        <v>254240.8</v>
      </c>
      <c r="AB89" s="3">
        <v>0</v>
      </c>
      <c r="AC89" s="3">
        <v>31328.67</v>
      </c>
      <c r="AD89" s="3">
        <v>9903.1640000000007</v>
      </c>
      <c r="AE89" s="3">
        <v>469772.2</v>
      </c>
      <c r="AF89" s="3">
        <v>7904.52</v>
      </c>
      <c r="AG89" s="3">
        <v>0</v>
      </c>
      <c r="AH89" s="3">
        <v>0</v>
      </c>
      <c r="AI89" s="3">
        <v>0</v>
      </c>
      <c r="AJ89" s="3">
        <v>110977.60000000001</v>
      </c>
      <c r="AK89" s="3">
        <v>24388.93</v>
      </c>
      <c r="AL89" s="3">
        <v>62731.77</v>
      </c>
      <c r="AM89" s="3">
        <v>306173.09999999998</v>
      </c>
      <c r="AN89" s="1" t="s">
        <v>52</v>
      </c>
    </row>
    <row r="90" spans="1:40" x14ac:dyDescent="0.25">
      <c r="A90" s="2">
        <v>29583</v>
      </c>
      <c r="B90" s="3">
        <v>438154.9</v>
      </c>
      <c r="C90" s="3">
        <v>214.33320000000001</v>
      </c>
      <c r="D90" s="3">
        <v>150904.6</v>
      </c>
      <c r="E90" s="3">
        <v>99039.3</v>
      </c>
      <c r="F90" s="3">
        <v>0</v>
      </c>
      <c r="G90" s="3">
        <v>-113239.9</v>
      </c>
      <c r="H90" s="3">
        <v>7017.99</v>
      </c>
      <c r="I90" s="3">
        <v>37168260</v>
      </c>
      <c r="J90" s="3">
        <v>0</v>
      </c>
      <c r="K90" s="3">
        <v>0</v>
      </c>
      <c r="L90" s="3">
        <v>96191190</v>
      </c>
      <c r="M90" s="3">
        <v>3839017</v>
      </c>
      <c r="N90" s="3">
        <v>52385530</v>
      </c>
      <c r="O90" s="3">
        <v>8964850000</v>
      </c>
      <c r="P90" s="3">
        <v>16941.91</v>
      </c>
      <c r="Q90" s="3">
        <v>155522600000</v>
      </c>
      <c r="R90" s="3">
        <v>0</v>
      </c>
      <c r="S90" s="3">
        <v>0</v>
      </c>
      <c r="T90" s="3">
        <v>0</v>
      </c>
      <c r="U90" s="3">
        <v>0</v>
      </c>
      <c r="V90" s="3">
        <v>0</v>
      </c>
      <c r="W90" s="3">
        <v>3555.3589999999999</v>
      </c>
      <c r="X90" s="3">
        <v>600714.19999999995</v>
      </c>
      <c r="Y90" s="3">
        <v>0</v>
      </c>
      <c r="Z90" s="3">
        <v>0</v>
      </c>
      <c r="AA90" s="3">
        <v>319014.3</v>
      </c>
      <c r="AB90" s="3">
        <v>0</v>
      </c>
      <c r="AC90" s="3">
        <v>36412.99</v>
      </c>
      <c r="AD90" s="3">
        <v>11569.99</v>
      </c>
      <c r="AE90" s="3">
        <v>653897.5</v>
      </c>
      <c r="AF90" s="3">
        <v>10425.040000000001</v>
      </c>
      <c r="AG90" s="3">
        <v>43.972569999999997</v>
      </c>
      <c r="AH90" s="3">
        <v>0</v>
      </c>
      <c r="AI90" s="3">
        <v>0</v>
      </c>
      <c r="AJ90" s="3">
        <v>117025.5</v>
      </c>
      <c r="AK90" s="3">
        <v>24245.93</v>
      </c>
      <c r="AL90" s="3">
        <v>61002.51</v>
      </c>
      <c r="AM90" s="3">
        <v>666386.30000000005</v>
      </c>
      <c r="AN90" s="1" t="s">
        <v>53</v>
      </c>
    </row>
    <row r="91" spans="1:40" x14ac:dyDescent="0.25">
      <c r="A91" s="2">
        <v>29584</v>
      </c>
      <c r="B91" s="3">
        <v>433231.3</v>
      </c>
      <c r="C91" s="3">
        <v>9.6793650000000007</v>
      </c>
      <c r="D91" s="3">
        <v>46858.47</v>
      </c>
      <c r="E91" s="3">
        <v>74304.899999999994</v>
      </c>
      <c r="F91" s="3">
        <v>0</v>
      </c>
      <c r="G91" s="3">
        <v>-143250.6</v>
      </c>
      <c r="H91" s="3">
        <v>5381.8410000000003</v>
      </c>
      <c r="I91" s="3">
        <v>36485330</v>
      </c>
      <c r="J91" s="3">
        <v>0</v>
      </c>
      <c r="K91" s="3">
        <v>0</v>
      </c>
      <c r="L91" s="3">
        <v>96025560</v>
      </c>
      <c r="M91" s="3">
        <v>3700929</v>
      </c>
      <c r="N91" s="3">
        <v>52393910</v>
      </c>
      <c r="O91" s="3">
        <v>8964701000</v>
      </c>
      <c r="P91" s="3">
        <v>16307.72</v>
      </c>
      <c r="Q91" s="3">
        <v>155522000000</v>
      </c>
      <c r="R91" s="3">
        <v>0</v>
      </c>
      <c r="S91" s="3">
        <v>0</v>
      </c>
      <c r="T91" s="3">
        <v>0</v>
      </c>
      <c r="U91" s="3">
        <v>0</v>
      </c>
      <c r="V91" s="3">
        <v>0</v>
      </c>
      <c r="W91" s="3">
        <v>1636.1489999999999</v>
      </c>
      <c r="X91" s="3">
        <v>495685.2</v>
      </c>
      <c r="Y91" s="3">
        <v>0</v>
      </c>
      <c r="Z91" s="3">
        <v>0</v>
      </c>
      <c r="AA91" s="3">
        <v>274654.40000000002</v>
      </c>
      <c r="AB91" s="3">
        <v>0</v>
      </c>
      <c r="AC91" s="3">
        <v>31036.26</v>
      </c>
      <c r="AD91" s="3">
        <v>9478.6640000000007</v>
      </c>
      <c r="AE91" s="3">
        <v>482729.4</v>
      </c>
      <c r="AF91" s="3">
        <v>6098.4579999999996</v>
      </c>
      <c r="AG91" s="3">
        <v>9.1421090000000007E-3</v>
      </c>
      <c r="AH91" s="3">
        <v>0</v>
      </c>
      <c r="AI91" s="3">
        <v>0</v>
      </c>
      <c r="AJ91" s="3">
        <v>107541</v>
      </c>
      <c r="AK91" s="3">
        <v>23822.99</v>
      </c>
      <c r="AL91" s="3">
        <v>68267.12</v>
      </c>
      <c r="AM91" s="3">
        <v>187235.6</v>
      </c>
      <c r="AN91" s="1" t="s">
        <v>61</v>
      </c>
    </row>
    <row r="92" spans="1:40" x14ac:dyDescent="0.25">
      <c r="A92" s="2">
        <v>29585</v>
      </c>
      <c r="B92" s="3">
        <v>445276.2</v>
      </c>
      <c r="C92" s="3">
        <v>0</v>
      </c>
      <c r="D92" s="3">
        <v>26721.82</v>
      </c>
      <c r="E92" s="3">
        <v>59909.19</v>
      </c>
      <c r="F92" s="3">
        <v>0</v>
      </c>
      <c r="G92" s="3">
        <v>-149998.5</v>
      </c>
      <c r="H92" s="3">
        <v>4373.0910000000003</v>
      </c>
      <c r="I92" s="3">
        <v>35925760</v>
      </c>
      <c r="J92" s="3">
        <v>0</v>
      </c>
      <c r="K92" s="3">
        <v>0</v>
      </c>
      <c r="L92" s="3">
        <v>95852470</v>
      </c>
      <c r="M92" s="3">
        <v>3549331</v>
      </c>
      <c r="N92" s="3">
        <v>52402680</v>
      </c>
      <c r="O92" s="3">
        <v>8964537000</v>
      </c>
      <c r="P92" s="3">
        <v>15773.84</v>
      </c>
      <c r="Q92" s="3">
        <v>155521400000</v>
      </c>
      <c r="R92" s="3">
        <v>0</v>
      </c>
      <c r="S92" s="3">
        <v>0</v>
      </c>
      <c r="T92" s="3">
        <v>0</v>
      </c>
      <c r="U92" s="3">
        <v>0</v>
      </c>
      <c r="V92" s="3">
        <v>0</v>
      </c>
      <c r="W92" s="3">
        <v>1008.75</v>
      </c>
      <c r="X92" s="3">
        <v>455016.7</v>
      </c>
      <c r="Y92" s="3">
        <v>0</v>
      </c>
      <c r="Z92" s="3">
        <v>0</v>
      </c>
      <c r="AA92" s="3">
        <v>256722.9</v>
      </c>
      <c r="AB92" s="3">
        <v>0</v>
      </c>
      <c r="AC92" s="3">
        <v>29340.720000000001</v>
      </c>
      <c r="AD92" s="3">
        <v>9054.75</v>
      </c>
      <c r="AE92" s="3">
        <v>428202.6</v>
      </c>
      <c r="AF92" s="3">
        <v>4992.201</v>
      </c>
      <c r="AG92" s="3">
        <v>0</v>
      </c>
      <c r="AH92" s="3">
        <v>0</v>
      </c>
      <c r="AI92" s="3">
        <v>0</v>
      </c>
      <c r="AJ92" s="3">
        <v>100201.7</v>
      </c>
      <c r="AK92" s="3">
        <v>23744.720000000001</v>
      </c>
      <c r="AL92" s="3">
        <v>62234.3</v>
      </c>
      <c r="AM92" s="3">
        <v>104557.9</v>
      </c>
      <c r="AN92" s="1" t="s">
        <v>52</v>
      </c>
    </row>
    <row r="93" spans="1:40" x14ac:dyDescent="0.25">
      <c r="A93" s="2">
        <v>29586</v>
      </c>
      <c r="B93" s="3">
        <v>445339.9</v>
      </c>
      <c r="C93" s="3">
        <v>0</v>
      </c>
      <c r="D93" s="3">
        <v>13874.53</v>
      </c>
      <c r="E93" s="3">
        <v>45067.79</v>
      </c>
      <c r="F93" s="3">
        <v>0</v>
      </c>
      <c r="G93" s="3">
        <v>-156023.20000000001</v>
      </c>
      <c r="H93" s="3">
        <v>3800.277</v>
      </c>
      <c r="I93" s="3">
        <v>35510000</v>
      </c>
      <c r="J93" s="3">
        <v>0</v>
      </c>
      <c r="K93" s="3">
        <v>0</v>
      </c>
      <c r="L93" s="3">
        <v>95731710</v>
      </c>
      <c r="M93" s="3">
        <v>3385083</v>
      </c>
      <c r="N93" s="3">
        <v>52409820</v>
      </c>
      <c r="O93" s="3">
        <v>8964367000</v>
      </c>
      <c r="P93" s="3">
        <v>15245.52</v>
      </c>
      <c r="Q93" s="3">
        <v>155521000000</v>
      </c>
      <c r="R93" s="3">
        <v>0</v>
      </c>
      <c r="S93" s="3">
        <v>0</v>
      </c>
      <c r="T93" s="3">
        <v>0</v>
      </c>
      <c r="U93" s="3">
        <v>0</v>
      </c>
      <c r="V93" s="3">
        <v>0</v>
      </c>
      <c r="W93" s="3">
        <v>572.81410000000005</v>
      </c>
      <c r="X93" s="3">
        <v>370505.1</v>
      </c>
      <c r="Y93" s="3">
        <v>0</v>
      </c>
      <c r="Z93" s="3">
        <v>0</v>
      </c>
      <c r="AA93" s="3">
        <v>195490.6</v>
      </c>
      <c r="AB93" s="3">
        <v>0</v>
      </c>
      <c r="AC93" s="3">
        <v>23531.38</v>
      </c>
      <c r="AD93" s="3">
        <v>7200.643</v>
      </c>
      <c r="AE93" s="3">
        <v>257603.3</v>
      </c>
      <c r="AF93" s="3">
        <v>3908.596</v>
      </c>
      <c r="AG93" s="3">
        <v>0</v>
      </c>
      <c r="AH93" s="3">
        <v>0</v>
      </c>
      <c r="AI93" s="3">
        <v>0</v>
      </c>
      <c r="AJ93" s="3">
        <v>91818.38</v>
      </c>
      <c r="AK93" s="3">
        <v>23889.05</v>
      </c>
      <c r="AL93" s="3">
        <v>61283.64</v>
      </c>
      <c r="AM93" s="3">
        <v>45256.06</v>
      </c>
      <c r="AN93" s="1" t="s">
        <v>52</v>
      </c>
    </row>
    <row r="94" spans="1:40" x14ac:dyDescent="0.25">
      <c r="A94" s="2">
        <v>29587</v>
      </c>
      <c r="B94" s="3">
        <v>445353.3</v>
      </c>
      <c r="C94" s="3">
        <v>0</v>
      </c>
      <c r="D94" s="3">
        <v>14060.52</v>
      </c>
      <c r="E94" s="3">
        <v>38336.78</v>
      </c>
      <c r="F94" s="3">
        <v>0</v>
      </c>
      <c r="G94" s="3">
        <v>-156506.29999999999</v>
      </c>
      <c r="H94" s="3">
        <v>3365.2040000000002</v>
      </c>
      <c r="I94" s="3">
        <v>35060650</v>
      </c>
      <c r="J94" s="3">
        <v>0</v>
      </c>
      <c r="K94" s="3">
        <v>0</v>
      </c>
      <c r="L94" s="3">
        <v>95568050</v>
      </c>
      <c r="M94" s="3">
        <v>3248726</v>
      </c>
      <c r="N94" s="3">
        <v>52410070</v>
      </c>
      <c r="O94" s="3">
        <v>8964193000</v>
      </c>
      <c r="P94" s="3">
        <v>14724.81</v>
      </c>
      <c r="Q94" s="3">
        <v>155520500000</v>
      </c>
      <c r="R94" s="3">
        <v>0</v>
      </c>
      <c r="S94" s="3">
        <v>0</v>
      </c>
      <c r="T94" s="3">
        <v>0</v>
      </c>
      <c r="U94" s="3">
        <v>0</v>
      </c>
      <c r="V94" s="3">
        <v>0</v>
      </c>
      <c r="W94" s="3">
        <v>435.07330000000002</v>
      </c>
      <c r="X94" s="3">
        <v>404989.9</v>
      </c>
      <c r="Y94" s="3">
        <v>0</v>
      </c>
      <c r="Z94" s="3">
        <v>0</v>
      </c>
      <c r="AA94" s="3">
        <v>221065.9</v>
      </c>
      <c r="AB94" s="3">
        <v>0</v>
      </c>
      <c r="AC94" s="3">
        <v>26762.97</v>
      </c>
      <c r="AD94" s="3">
        <v>7220.2920000000004</v>
      </c>
      <c r="AE94" s="3">
        <v>298243</v>
      </c>
      <c r="AF94" s="3">
        <v>3635.4879999999998</v>
      </c>
      <c r="AG94" s="3">
        <v>0</v>
      </c>
      <c r="AH94" s="3">
        <v>0</v>
      </c>
      <c r="AI94" s="3">
        <v>0</v>
      </c>
      <c r="AJ94" s="3">
        <v>85559.65</v>
      </c>
      <c r="AK94" s="3">
        <v>23999.87</v>
      </c>
      <c r="AL94" s="3">
        <v>58684</v>
      </c>
      <c r="AM94" s="3">
        <v>44358.2</v>
      </c>
      <c r="AN94" s="1" t="s">
        <v>53</v>
      </c>
    </row>
    <row r="95" spans="1:40" x14ac:dyDescent="0.25">
      <c r="A95" s="2">
        <v>29588</v>
      </c>
      <c r="B95" s="3">
        <v>445509.8</v>
      </c>
      <c r="C95" s="3">
        <v>3272.7629999999999</v>
      </c>
      <c r="D95" s="3">
        <v>94695.9</v>
      </c>
      <c r="E95" s="3">
        <v>78887.48</v>
      </c>
      <c r="F95" s="3">
        <v>0</v>
      </c>
      <c r="G95" s="3">
        <v>-114990.6</v>
      </c>
      <c r="H95" s="3">
        <v>508930.7</v>
      </c>
      <c r="I95" s="3">
        <v>35361570</v>
      </c>
      <c r="J95" s="3">
        <v>0</v>
      </c>
      <c r="K95" s="3">
        <v>0</v>
      </c>
      <c r="L95" s="3">
        <v>95967620</v>
      </c>
      <c r="M95" s="3">
        <v>3490090</v>
      </c>
      <c r="N95" s="3">
        <v>52419080</v>
      </c>
      <c r="O95" s="3">
        <v>8964085000</v>
      </c>
      <c r="P95" s="3">
        <v>16183.63</v>
      </c>
      <c r="Q95" s="3">
        <v>155520900000</v>
      </c>
      <c r="R95" s="3">
        <v>0</v>
      </c>
      <c r="S95" s="3">
        <v>3000696</v>
      </c>
      <c r="T95" s="3">
        <v>0</v>
      </c>
      <c r="U95" s="3">
        <v>0</v>
      </c>
      <c r="V95" s="3">
        <v>0</v>
      </c>
      <c r="W95" s="3">
        <v>0</v>
      </c>
      <c r="X95" s="3">
        <v>398481.5</v>
      </c>
      <c r="Y95" s="3">
        <v>0</v>
      </c>
      <c r="Z95" s="3">
        <v>0</v>
      </c>
      <c r="AA95" s="3">
        <v>98848.54</v>
      </c>
      <c r="AB95" s="3">
        <v>0</v>
      </c>
      <c r="AC95" s="3">
        <v>16422.900000000001</v>
      </c>
      <c r="AD95" s="3">
        <v>4261.3980000000001</v>
      </c>
      <c r="AE95" s="3">
        <v>181261.6</v>
      </c>
      <c r="AF95" s="3">
        <v>11727.07</v>
      </c>
      <c r="AG95" s="3">
        <v>309.55779999999999</v>
      </c>
      <c r="AH95" s="3">
        <v>0</v>
      </c>
      <c r="AI95" s="3">
        <v>0</v>
      </c>
      <c r="AJ95" s="3">
        <v>103779.6</v>
      </c>
      <c r="AK95" s="3">
        <v>24879.9</v>
      </c>
      <c r="AL95" s="3">
        <v>78485.440000000002</v>
      </c>
      <c r="AM95" s="3">
        <v>1008581</v>
      </c>
      <c r="AN95" s="1" t="s">
        <v>62</v>
      </c>
    </row>
    <row r="96" spans="1:40" x14ac:dyDescent="0.25">
      <c r="A96" s="2">
        <v>29589</v>
      </c>
      <c r="B96" s="3">
        <v>445796.5</v>
      </c>
      <c r="C96" s="3">
        <v>8063.0630000000001</v>
      </c>
      <c r="D96" s="3">
        <v>673546.1</v>
      </c>
      <c r="E96" s="3">
        <v>187188</v>
      </c>
      <c r="F96" s="3">
        <v>0</v>
      </c>
      <c r="G96" s="3">
        <v>7555.1880000000001</v>
      </c>
      <c r="H96" s="3">
        <v>534867.6</v>
      </c>
      <c r="I96" s="3">
        <v>42729060</v>
      </c>
      <c r="J96" s="3">
        <v>0</v>
      </c>
      <c r="K96" s="3">
        <v>0</v>
      </c>
      <c r="L96" s="3">
        <v>97034100</v>
      </c>
      <c r="M96" s="3">
        <v>4537709</v>
      </c>
      <c r="N96" s="3">
        <v>52525280</v>
      </c>
      <c r="O96" s="3">
        <v>8964082000</v>
      </c>
      <c r="P96" s="3">
        <v>21157.83</v>
      </c>
      <c r="Q96" s="3">
        <v>155524900000</v>
      </c>
      <c r="R96" s="3">
        <v>0</v>
      </c>
      <c r="S96" s="3">
        <v>15003480</v>
      </c>
      <c r="T96" s="3">
        <v>0</v>
      </c>
      <c r="U96" s="3">
        <v>0</v>
      </c>
      <c r="V96" s="3">
        <v>0</v>
      </c>
      <c r="W96" s="3">
        <v>0</v>
      </c>
      <c r="X96" s="3">
        <v>446816.2</v>
      </c>
      <c r="Y96" s="3">
        <v>0</v>
      </c>
      <c r="Z96" s="3">
        <v>0</v>
      </c>
      <c r="AA96" s="3">
        <v>22956.639999999999</v>
      </c>
      <c r="AB96" s="3">
        <v>0</v>
      </c>
      <c r="AC96" s="3">
        <v>16414.89</v>
      </c>
      <c r="AD96" s="3">
        <v>5214.0439999999999</v>
      </c>
      <c r="AE96" s="3">
        <v>214019.4</v>
      </c>
      <c r="AF96" s="3">
        <v>66857.33</v>
      </c>
      <c r="AG96" s="3">
        <v>921.06089999999995</v>
      </c>
      <c r="AH96" s="3">
        <v>0</v>
      </c>
      <c r="AI96" s="3">
        <v>0</v>
      </c>
      <c r="AJ96" s="3">
        <v>187946.4</v>
      </c>
      <c r="AK96" s="3">
        <v>26670.69</v>
      </c>
      <c r="AL96" s="3">
        <v>65463.6</v>
      </c>
      <c r="AM96" s="3">
        <v>3236423</v>
      </c>
      <c r="AN96" s="1" t="s">
        <v>52</v>
      </c>
    </row>
    <row r="97" spans="1:40" x14ac:dyDescent="0.25">
      <c r="A97" s="2">
        <v>29590</v>
      </c>
      <c r="B97" s="3">
        <v>446585.3</v>
      </c>
      <c r="C97" s="3">
        <v>12960.82</v>
      </c>
      <c r="D97" s="3">
        <v>1463950</v>
      </c>
      <c r="E97" s="3">
        <v>276848.09999999998</v>
      </c>
      <c r="F97" s="3">
        <v>0</v>
      </c>
      <c r="G97" s="3">
        <v>125508.8</v>
      </c>
      <c r="H97" s="3">
        <v>534831.9</v>
      </c>
      <c r="I97" s="3">
        <v>41980140</v>
      </c>
      <c r="J97" s="3">
        <v>0</v>
      </c>
      <c r="K97" s="3">
        <v>0</v>
      </c>
      <c r="L97" s="3">
        <v>97932290</v>
      </c>
      <c r="M97" s="3">
        <v>5678273</v>
      </c>
      <c r="N97" s="3">
        <v>52701570</v>
      </c>
      <c r="O97" s="3">
        <v>8964194000</v>
      </c>
      <c r="P97" s="3">
        <v>29456.75</v>
      </c>
      <c r="Q97" s="3">
        <v>155527000000</v>
      </c>
      <c r="R97" s="3">
        <v>0</v>
      </c>
      <c r="S97" s="3">
        <v>6001393</v>
      </c>
      <c r="T97" s="3">
        <v>0</v>
      </c>
      <c r="U97" s="3">
        <v>0</v>
      </c>
      <c r="V97" s="3">
        <v>0</v>
      </c>
      <c r="W97" s="3">
        <v>0</v>
      </c>
      <c r="X97" s="3">
        <v>599313.9</v>
      </c>
      <c r="Y97" s="3">
        <v>0</v>
      </c>
      <c r="Z97" s="3">
        <v>0</v>
      </c>
      <c r="AA97" s="3">
        <v>277021.3</v>
      </c>
      <c r="AB97" s="3">
        <v>0</v>
      </c>
      <c r="AC97" s="3">
        <v>31067.31</v>
      </c>
      <c r="AD97" s="3">
        <v>9304.14</v>
      </c>
      <c r="AE97" s="3">
        <v>680558</v>
      </c>
      <c r="AF97" s="3">
        <v>245127.8</v>
      </c>
      <c r="AG97" s="3">
        <v>1401.482</v>
      </c>
      <c r="AH97" s="3">
        <v>0</v>
      </c>
      <c r="AI97" s="3">
        <v>0</v>
      </c>
      <c r="AJ97" s="3">
        <v>272922.59999999998</v>
      </c>
      <c r="AK97" s="3">
        <v>28095.21</v>
      </c>
      <c r="AL97" s="3">
        <v>65687.899999999994</v>
      </c>
      <c r="AM97" s="3">
        <v>4569538</v>
      </c>
      <c r="AN97" s="1" t="s">
        <v>53</v>
      </c>
    </row>
    <row r="98" spans="1:40" x14ac:dyDescent="0.25">
      <c r="A98" s="2">
        <v>29591</v>
      </c>
      <c r="B98" s="3">
        <v>445602.6</v>
      </c>
      <c r="C98" s="3">
        <v>0</v>
      </c>
      <c r="D98" s="3">
        <v>17571.32</v>
      </c>
      <c r="E98" s="3">
        <v>127402.4</v>
      </c>
      <c r="F98" s="3">
        <v>0</v>
      </c>
      <c r="G98" s="3">
        <v>-125464</v>
      </c>
      <c r="H98" s="3">
        <v>163758.79999999999</v>
      </c>
      <c r="I98" s="3">
        <v>41621440</v>
      </c>
      <c r="J98" s="3">
        <v>0</v>
      </c>
      <c r="K98" s="3">
        <v>0</v>
      </c>
      <c r="L98" s="3">
        <v>97789610</v>
      </c>
      <c r="M98" s="3">
        <v>5299382</v>
      </c>
      <c r="N98" s="3">
        <v>52787040</v>
      </c>
      <c r="O98" s="3">
        <v>8964071000</v>
      </c>
      <c r="P98" s="3">
        <v>22056.53</v>
      </c>
      <c r="Q98" s="3">
        <v>155526500000</v>
      </c>
      <c r="R98" s="3">
        <v>0</v>
      </c>
      <c r="S98" s="3">
        <v>0</v>
      </c>
      <c r="T98" s="3">
        <v>0</v>
      </c>
      <c r="U98" s="3">
        <v>0</v>
      </c>
      <c r="V98" s="3">
        <v>0</v>
      </c>
      <c r="W98" s="3">
        <v>371073.1</v>
      </c>
      <c r="X98" s="3">
        <v>315417.8</v>
      </c>
      <c r="Y98" s="3">
        <v>0</v>
      </c>
      <c r="Z98" s="3">
        <v>0</v>
      </c>
      <c r="AA98" s="3">
        <v>230423.4</v>
      </c>
      <c r="AB98" s="3">
        <v>0</v>
      </c>
      <c r="AC98" s="3">
        <v>32592.58</v>
      </c>
      <c r="AD98" s="3">
        <v>9222.2180000000008</v>
      </c>
      <c r="AE98" s="3">
        <v>469246</v>
      </c>
      <c r="AF98" s="3">
        <v>8987.1859999999997</v>
      </c>
      <c r="AG98" s="3">
        <v>0</v>
      </c>
      <c r="AH98" s="3">
        <v>0</v>
      </c>
      <c r="AI98" s="3">
        <v>0</v>
      </c>
      <c r="AJ98" s="3">
        <v>192214.6</v>
      </c>
      <c r="AK98" s="3">
        <v>28267.56</v>
      </c>
      <c r="AL98" s="3">
        <v>74323.95</v>
      </c>
      <c r="AM98" s="3">
        <v>43284.62</v>
      </c>
      <c r="AN98" s="1" t="s">
        <v>57</v>
      </c>
    </row>
    <row r="99" spans="1:40" x14ac:dyDescent="0.25">
      <c r="A99" s="2">
        <v>29592</v>
      </c>
      <c r="B99" s="3">
        <v>445539.5</v>
      </c>
      <c r="C99" s="3">
        <v>0</v>
      </c>
      <c r="D99" s="3">
        <v>8578.1779999999999</v>
      </c>
      <c r="E99" s="3">
        <v>94167.6</v>
      </c>
      <c r="F99" s="3">
        <v>0</v>
      </c>
      <c r="G99" s="3">
        <v>-191506.1</v>
      </c>
      <c r="H99" s="3">
        <v>58757.57</v>
      </c>
      <c r="I99" s="3">
        <v>41320270</v>
      </c>
      <c r="J99" s="3">
        <v>0</v>
      </c>
      <c r="K99" s="3">
        <v>0</v>
      </c>
      <c r="L99" s="3">
        <v>97641770</v>
      </c>
      <c r="M99" s="3">
        <v>4954597</v>
      </c>
      <c r="N99" s="3">
        <v>52849010</v>
      </c>
      <c r="O99" s="3">
        <v>8963880000</v>
      </c>
      <c r="P99" s="3">
        <v>20579.3</v>
      </c>
      <c r="Q99" s="3">
        <v>155525900000</v>
      </c>
      <c r="R99" s="3">
        <v>0</v>
      </c>
      <c r="S99" s="3">
        <v>0</v>
      </c>
      <c r="T99" s="3">
        <v>0</v>
      </c>
      <c r="U99" s="3">
        <v>0</v>
      </c>
      <c r="V99" s="3">
        <v>0</v>
      </c>
      <c r="W99" s="3">
        <v>105001.2</v>
      </c>
      <c r="X99" s="3">
        <v>295661.90000000002</v>
      </c>
      <c r="Y99" s="3">
        <v>0</v>
      </c>
      <c r="Z99" s="3">
        <v>0</v>
      </c>
      <c r="AA99" s="3">
        <v>240393.3</v>
      </c>
      <c r="AB99" s="3">
        <v>0</v>
      </c>
      <c r="AC99" s="3">
        <v>23939.55</v>
      </c>
      <c r="AD99" s="3">
        <v>7433.9740000000002</v>
      </c>
      <c r="AE99" s="3">
        <v>436834.7</v>
      </c>
      <c r="AF99" s="3">
        <v>6593.4369999999999</v>
      </c>
      <c r="AG99" s="3">
        <v>0</v>
      </c>
      <c r="AH99" s="3">
        <v>0</v>
      </c>
      <c r="AI99" s="3">
        <v>0</v>
      </c>
      <c r="AJ99" s="3">
        <v>163282.29999999999</v>
      </c>
      <c r="AK99" s="3">
        <v>28761.54</v>
      </c>
      <c r="AL99" s="3">
        <v>77505.509999999995</v>
      </c>
      <c r="AM99" s="3">
        <v>5508.027</v>
      </c>
      <c r="AN99" s="1" t="s">
        <v>63</v>
      </c>
    </row>
    <row r="100" spans="1:40" x14ac:dyDescent="0.25">
      <c r="A100" s="2">
        <v>29593</v>
      </c>
      <c r="B100" s="3">
        <v>443072.5</v>
      </c>
      <c r="C100" s="3">
        <v>0</v>
      </c>
      <c r="D100" s="3">
        <v>11150.38</v>
      </c>
      <c r="E100" s="3">
        <v>75554.34</v>
      </c>
      <c r="F100" s="3">
        <v>0</v>
      </c>
      <c r="G100" s="3">
        <v>-182937</v>
      </c>
      <c r="H100" s="3">
        <v>25549.84</v>
      </c>
      <c r="I100" s="3">
        <v>40865650</v>
      </c>
      <c r="J100" s="3">
        <v>0</v>
      </c>
      <c r="K100" s="3">
        <v>0</v>
      </c>
      <c r="L100" s="3">
        <v>97455650</v>
      </c>
      <c r="M100" s="3">
        <v>4664336</v>
      </c>
      <c r="N100" s="3">
        <v>52896870</v>
      </c>
      <c r="O100" s="3">
        <v>8963690000</v>
      </c>
      <c r="P100" s="3">
        <v>19324.57</v>
      </c>
      <c r="Q100" s="3">
        <v>155525300000</v>
      </c>
      <c r="R100" s="3">
        <v>0</v>
      </c>
      <c r="S100" s="3">
        <v>0</v>
      </c>
      <c r="T100" s="3">
        <v>0</v>
      </c>
      <c r="U100" s="3">
        <v>0</v>
      </c>
      <c r="V100" s="3">
        <v>0</v>
      </c>
      <c r="W100" s="3">
        <v>33207.730000000003</v>
      </c>
      <c r="X100" s="3">
        <v>436143.4</v>
      </c>
      <c r="Y100" s="3">
        <v>0</v>
      </c>
      <c r="Z100" s="3">
        <v>0</v>
      </c>
      <c r="AA100" s="3">
        <v>271549.40000000002</v>
      </c>
      <c r="AB100" s="3">
        <v>0</v>
      </c>
      <c r="AC100" s="3">
        <v>28182.32</v>
      </c>
      <c r="AD100" s="3">
        <v>8871.598</v>
      </c>
      <c r="AE100" s="3">
        <v>432476.3</v>
      </c>
      <c r="AF100" s="3">
        <v>5546.9049999999997</v>
      </c>
      <c r="AG100" s="3">
        <v>0</v>
      </c>
      <c r="AH100" s="3">
        <v>0</v>
      </c>
      <c r="AI100" s="3">
        <v>0</v>
      </c>
      <c r="AJ100" s="3">
        <v>147403.79999999999</v>
      </c>
      <c r="AK100" s="3">
        <v>28469.53</v>
      </c>
      <c r="AL100" s="3">
        <v>71492.7</v>
      </c>
      <c r="AM100" s="3">
        <v>18474.63</v>
      </c>
      <c r="AN100" s="1" t="s">
        <v>56</v>
      </c>
    </row>
    <row r="101" spans="1:40" x14ac:dyDescent="0.25">
      <c r="A101" s="2">
        <v>29594</v>
      </c>
      <c r="B101" s="3">
        <v>443020.3</v>
      </c>
      <c r="C101" s="3">
        <v>1.4271849999999999E-4</v>
      </c>
      <c r="D101" s="3">
        <v>13872.71</v>
      </c>
      <c r="E101" s="3">
        <v>62616.49</v>
      </c>
      <c r="F101" s="3">
        <v>0</v>
      </c>
      <c r="G101" s="3">
        <v>-178215.6</v>
      </c>
      <c r="H101" s="3">
        <v>14622.81</v>
      </c>
      <c r="I101" s="3">
        <v>40366800</v>
      </c>
      <c r="J101" s="3">
        <v>0</v>
      </c>
      <c r="K101" s="3">
        <v>0</v>
      </c>
      <c r="L101" s="3">
        <v>97238110</v>
      </c>
      <c r="M101" s="3">
        <v>4411639</v>
      </c>
      <c r="N101" s="3">
        <v>52925910</v>
      </c>
      <c r="O101" s="3">
        <v>8963509000</v>
      </c>
      <c r="P101" s="3">
        <v>18625.71</v>
      </c>
      <c r="Q101" s="3">
        <v>155524600000</v>
      </c>
      <c r="R101" s="3">
        <v>0</v>
      </c>
      <c r="S101" s="3">
        <v>0</v>
      </c>
      <c r="T101" s="3">
        <v>0</v>
      </c>
      <c r="U101" s="3">
        <v>0</v>
      </c>
      <c r="V101" s="3">
        <v>0</v>
      </c>
      <c r="W101" s="3">
        <v>10927.03</v>
      </c>
      <c r="X101" s="3">
        <v>459559.9</v>
      </c>
      <c r="Y101" s="3">
        <v>0</v>
      </c>
      <c r="Z101" s="3">
        <v>0</v>
      </c>
      <c r="AA101" s="3">
        <v>310586.3</v>
      </c>
      <c r="AB101" s="3">
        <v>0</v>
      </c>
      <c r="AC101" s="3">
        <v>31207.61</v>
      </c>
      <c r="AD101" s="3">
        <v>9796.3130000000001</v>
      </c>
      <c r="AE101" s="3">
        <v>560133.69999999995</v>
      </c>
      <c r="AF101" s="3">
        <v>4785.0720000000001</v>
      </c>
      <c r="AG101" s="3">
        <v>0</v>
      </c>
      <c r="AH101" s="3">
        <v>0</v>
      </c>
      <c r="AI101" s="3">
        <v>0</v>
      </c>
      <c r="AJ101" s="3">
        <v>135421.6</v>
      </c>
      <c r="AK101" s="3">
        <v>28550.71</v>
      </c>
      <c r="AL101" s="3">
        <v>75296.009999999995</v>
      </c>
      <c r="AM101" s="3">
        <v>39291.67</v>
      </c>
      <c r="AN101" s="1" t="s">
        <v>64</v>
      </c>
    </row>
    <row r="102" spans="1:40" x14ac:dyDescent="0.25">
      <c r="A102" s="2">
        <v>29595</v>
      </c>
      <c r="B102" s="3">
        <v>447830.2</v>
      </c>
      <c r="C102" s="3">
        <v>0</v>
      </c>
      <c r="D102" s="3">
        <v>9156.48</v>
      </c>
      <c r="E102" s="3">
        <v>50951.86</v>
      </c>
      <c r="F102" s="3">
        <v>0</v>
      </c>
      <c r="G102" s="3">
        <v>-173549.1</v>
      </c>
      <c r="H102" s="3">
        <v>9773.0789999999997</v>
      </c>
      <c r="I102" s="3">
        <v>39947170</v>
      </c>
      <c r="J102" s="3">
        <v>0</v>
      </c>
      <c r="K102" s="3">
        <v>0</v>
      </c>
      <c r="L102" s="3">
        <v>97087630</v>
      </c>
      <c r="M102" s="3">
        <v>4163853</v>
      </c>
      <c r="N102" s="3">
        <v>52954100</v>
      </c>
      <c r="O102" s="3">
        <v>8963325000</v>
      </c>
      <c r="P102" s="3">
        <v>17780.080000000002</v>
      </c>
      <c r="Q102" s="3">
        <v>155524000000</v>
      </c>
      <c r="R102" s="3">
        <v>0</v>
      </c>
      <c r="S102" s="3">
        <v>0</v>
      </c>
      <c r="T102" s="3">
        <v>0</v>
      </c>
      <c r="U102" s="3">
        <v>0</v>
      </c>
      <c r="V102" s="3">
        <v>0</v>
      </c>
      <c r="W102" s="3">
        <v>4849.732</v>
      </c>
      <c r="X102" s="3">
        <v>400925.3</v>
      </c>
      <c r="Y102" s="3">
        <v>0</v>
      </c>
      <c r="Z102" s="3">
        <v>0</v>
      </c>
      <c r="AA102" s="3">
        <v>248379.2</v>
      </c>
      <c r="AB102" s="3">
        <v>0</v>
      </c>
      <c r="AC102" s="3">
        <v>27315.87</v>
      </c>
      <c r="AD102" s="3">
        <v>8371.3109999999997</v>
      </c>
      <c r="AE102" s="3">
        <v>388458.3</v>
      </c>
      <c r="AF102" s="3">
        <v>4147.4120000000003</v>
      </c>
      <c r="AG102" s="3">
        <v>0</v>
      </c>
      <c r="AH102" s="3">
        <v>0</v>
      </c>
      <c r="AI102" s="3">
        <v>0</v>
      </c>
      <c r="AJ102" s="3">
        <v>123182.9</v>
      </c>
      <c r="AK102" s="3">
        <v>28543.42</v>
      </c>
      <c r="AL102" s="3">
        <v>67803.08</v>
      </c>
      <c r="AM102" s="3">
        <v>18705.080000000002</v>
      </c>
      <c r="AN102" s="1" t="s">
        <v>54</v>
      </c>
    </row>
    <row r="103" spans="1:40" x14ac:dyDescent="0.25">
      <c r="A103" s="2">
        <v>29596</v>
      </c>
      <c r="B103" s="3">
        <v>447842.6</v>
      </c>
      <c r="C103" s="3">
        <v>0</v>
      </c>
      <c r="D103" s="3">
        <v>8749.2099999999991</v>
      </c>
      <c r="E103" s="3">
        <v>42727.13</v>
      </c>
      <c r="F103" s="3">
        <v>0</v>
      </c>
      <c r="G103" s="3">
        <v>-170964.2</v>
      </c>
      <c r="H103" s="3">
        <v>7054.3890000000001</v>
      </c>
      <c r="I103" s="3">
        <v>39534920</v>
      </c>
      <c r="J103" s="3">
        <v>0</v>
      </c>
      <c r="K103" s="3">
        <v>0</v>
      </c>
      <c r="L103" s="3">
        <v>96917150</v>
      </c>
      <c r="M103" s="3">
        <v>3954263</v>
      </c>
      <c r="N103" s="3">
        <v>52960500</v>
      </c>
      <c r="O103" s="3">
        <v>8963155000</v>
      </c>
      <c r="P103" s="3">
        <v>17205.830000000002</v>
      </c>
      <c r="Q103" s="3">
        <v>155523400000</v>
      </c>
      <c r="R103" s="3">
        <v>0</v>
      </c>
      <c r="S103" s="3">
        <v>0</v>
      </c>
      <c r="T103" s="3">
        <v>0</v>
      </c>
      <c r="U103" s="3">
        <v>0</v>
      </c>
      <c r="V103" s="3">
        <v>0</v>
      </c>
      <c r="W103" s="3">
        <v>2718.69</v>
      </c>
      <c r="X103" s="3">
        <v>393719.5</v>
      </c>
      <c r="Y103" s="3">
        <v>0</v>
      </c>
      <c r="Z103" s="3">
        <v>0</v>
      </c>
      <c r="AA103" s="3">
        <v>250908.5</v>
      </c>
      <c r="AB103" s="3">
        <v>0</v>
      </c>
      <c r="AC103" s="3">
        <v>28346.36</v>
      </c>
      <c r="AD103" s="3">
        <v>8358.7510000000002</v>
      </c>
      <c r="AE103" s="3">
        <v>402149.8</v>
      </c>
      <c r="AF103" s="3">
        <v>3660.509</v>
      </c>
      <c r="AG103" s="3">
        <v>0</v>
      </c>
      <c r="AH103" s="3">
        <v>0</v>
      </c>
      <c r="AI103" s="3">
        <v>0</v>
      </c>
      <c r="AJ103" s="3">
        <v>112648.6</v>
      </c>
      <c r="AK103" s="3">
        <v>28159.09</v>
      </c>
      <c r="AL103" s="3">
        <v>78034.34</v>
      </c>
      <c r="AM103" s="3">
        <v>18537.78</v>
      </c>
      <c r="AN103" s="1" t="s">
        <v>65</v>
      </c>
    </row>
    <row r="104" spans="1:40" x14ac:dyDescent="0.25">
      <c r="A104" s="2">
        <v>29597</v>
      </c>
      <c r="B104" s="3">
        <v>445728</v>
      </c>
      <c r="C104" s="3">
        <v>3717.6149999999998</v>
      </c>
      <c r="D104" s="3">
        <v>33696.199999999997</v>
      </c>
      <c r="E104" s="3">
        <v>68131.25</v>
      </c>
      <c r="F104" s="3">
        <v>0</v>
      </c>
      <c r="G104" s="3">
        <v>-148497.60000000001</v>
      </c>
      <c r="H104" s="3">
        <v>509459.9</v>
      </c>
      <c r="I104" s="3">
        <v>40212330</v>
      </c>
      <c r="J104" s="3">
        <v>0</v>
      </c>
      <c r="K104" s="3">
        <v>0</v>
      </c>
      <c r="L104" s="3">
        <v>97076400</v>
      </c>
      <c r="M104" s="3">
        <v>4122459</v>
      </c>
      <c r="N104" s="3">
        <v>52989250</v>
      </c>
      <c r="O104" s="3">
        <v>8962999000</v>
      </c>
      <c r="P104" s="3">
        <v>17654.599999999999</v>
      </c>
      <c r="Q104" s="3">
        <v>155523800000</v>
      </c>
      <c r="R104" s="3">
        <v>0</v>
      </c>
      <c r="S104" s="3">
        <v>3000696</v>
      </c>
      <c r="T104" s="3">
        <v>0</v>
      </c>
      <c r="U104" s="3">
        <v>0</v>
      </c>
      <c r="V104" s="3">
        <v>0</v>
      </c>
      <c r="W104" s="3">
        <v>0</v>
      </c>
      <c r="X104" s="3">
        <v>318938</v>
      </c>
      <c r="Y104" s="3">
        <v>0</v>
      </c>
      <c r="Z104" s="3">
        <v>0</v>
      </c>
      <c r="AA104" s="3">
        <v>175663.4</v>
      </c>
      <c r="AB104" s="3">
        <v>0</v>
      </c>
      <c r="AC104" s="3">
        <v>19611.02</v>
      </c>
      <c r="AD104" s="3">
        <v>6002.1379999999999</v>
      </c>
      <c r="AE104" s="3">
        <v>213853.9</v>
      </c>
      <c r="AF104" s="3">
        <v>9800.3230000000003</v>
      </c>
      <c r="AG104" s="3">
        <v>403.55369999999999</v>
      </c>
      <c r="AH104" s="3">
        <v>0</v>
      </c>
      <c r="AI104" s="3">
        <v>0</v>
      </c>
      <c r="AJ104" s="3">
        <v>118235.1</v>
      </c>
      <c r="AK104" s="3">
        <v>29294.09</v>
      </c>
      <c r="AL104" s="3">
        <v>70010.070000000007</v>
      </c>
      <c r="AM104" s="3">
        <v>714248.5</v>
      </c>
      <c r="AN104" s="1" t="s">
        <v>54</v>
      </c>
    </row>
    <row r="105" spans="1:40" x14ac:dyDescent="0.25">
      <c r="A105" s="2">
        <v>29598</v>
      </c>
      <c r="B105" s="3">
        <v>445440.2</v>
      </c>
      <c r="C105" s="3">
        <v>0</v>
      </c>
      <c r="D105" s="3">
        <v>7292.6689999999999</v>
      </c>
      <c r="E105" s="3">
        <v>41661.769999999997</v>
      </c>
      <c r="F105" s="3">
        <v>0</v>
      </c>
      <c r="G105" s="3">
        <v>-162081.1</v>
      </c>
      <c r="H105" s="3">
        <v>192550.1</v>
      </c>
      <c r="I105" s="3">
        <v>40008150</v>
      </c>
      <c r="J105" s="3">
        <v>0</v>
      </c>
      <c r="K105" s="3">
        <v>0</v>
      </c>
      <c r="L105" s="3">
        <v>96894290</v>
      </c>
      <c r="M105" s="3">
        <v>3944641</v>
      </c>
      <c r="N105" s="3">
        <v>52998100</v>
      </c>
      <c r="O105" s="3">
        <v>8962827000</v>
      </c>
      <c r="P105" s="3">
        <v>16862.95</v>
      </c>
      <c r="Q105" s="3">
        <v>155523200000</v>
      </c>
      <c r="R105" s="3">
        <v>0</v>
      </c>
      <c r="S105" s="3">
        <v>0</v>
      </c>
      <c r="T105" s="3">
        <v>0</v>
      </c>
      <c r="U105" s="3">
        <v>0</v>
      </c>
      <c r="V105" s="3">
        <v>0</v>
      </c>
      <c r="W105" s="3">
        <v>316909.7</v>
      </c>
      <c r="X105" s="3">
        <v>202602.9</v>
      </c>
      <c r="Y105" s="3">
        <v>0</v>
      </c>
      <c r="Z105" s="3">
        <v>0</v>
      </c>
      <c r="AA105" s="3">
        <v>218642</v>
      </c>
      <c r="AB105" s="3">
        <v>0</v>
      </c>
      <c r="AC105" s="3">
        <v>30671.77</v>
      </c>
      <c r="AD105" s="3">
        <v>8887.5750000000007</v>
      </c>
      <c r="AE105" s="3">
        <v>489823.7</v>
      </c>
      <c r="AF105" s="3">
        <v>3901.8919999999998</v>
      </c>
      <c r="AG105" s="3">
        <v>0</v>
      </c>
      <c r="AH105" s="3">
        <v>0</v>
      </c>
      <c r="AI105" s="3">
        <v>0</v>
      </c>
      <c r="AJ105" s="3">
        <v>109480.9</v>
      </c>
      <c r="AK105" s="3">
        <v>29051.38</v>
      </c>
      <c r="AL105" s="3">
        <v>70089.039999999994</v>
      </c>
      <c r="AM105" s="3">
        <v>1579.9860000000001</v>
      </c>
      <c r="AN105" s="1" t="s">
        <v>66</v>
      </c>
    </row>
    <row r="106" spans="1:40" x14ac:dyDescent="0.25">
      <c r="A106" s="2">
        <v>29599</v>
      </c>
      <c r="B106" s="3">
        <v>457519.9</v>
      </c>
      <c r="C106" s="3">
        <v>0</v>
      </c>
      <c r="D106" s="3">
        <v>6618.1679999999997</v>
      </c>
      <c r="E106" s="3">
        <v>34800.53</v>
      </c>
      <c r="F106" s="3">
        <v>0</v>
      </c>
      <c r="G106" s="3">
        <v>-161383</v>
      </c>
      <c r="H106" s="3">
        <v>43363.63</v>
      </c>
      <c r="I106" s="3">
        <v>39649690</v>
      </c>
      <c r="J106" s="3">
        <v>0</v>
      </c>
      <c r="K106" s="3">
        <v>0</v>
      </c>
      <c r="L106" s="3">
        <v>96651230</v>
      </c>
      <c r="M106" s="3">
        <v>3751102</v>
      </c>
      <c r="N106" s="3">
        <v>52983940</v>
      </c>
      <c r="O106" s="3">
        <v>8962663000</v>
      </c>
      <c r="P106" s="3">
        <v>16293.3</v>
      </c>
      <c r="Q106" s="3">
        <v>155522400000</v>
      </c>
      <c r="R106" s="3">
        <v>0</v>
      </c>
      <c r="S106" s="3">
        <v>0</v>
      </c>
      <c r="T106" s="3">
        <v>0</v>
      </c>
      <c r="U106" s="3">
        <v>0</v>
      </c>
      <c r="V106" s="3">
        <v>0</v>
      </c>
      <c r="W106" s="3">
        <v>149186.5</v>
      </c>
      <c r="X106" s="3">
        <v>351098.1</v>
      </c>
      <c r="Y106" s="3">
        <v>0</v>
      </c>
      <c r="Z106" s="3">
        <v>0</v>
      </c>
      <c r="AA106" s="3">
        <v>319270.3</v>
      </c>
      <c r="AB106" s="3">
        <v>0</v>
      </c>
      <c r="AC106" s="3">
        <v>37231.07</v>
      </c>
      <c r="AD106" s="3">
        <v>10008.34</v>
      </c>
      <c r="AE106" s="3">
        <v>506450.9</v>
      </c>
      <c r="AF106" s="3">
        <v>3394.9029999999998</v>
      </c>
      <c r="AG106" s="3">
        <v>0</v>
      </c>
      <c r="AH106" s="3">
        <v>0</v>
      </c>
      <c r="AI106" s="3">
        <v>0</v>
      </c>
      <c r="AJ106" s="3">
        <v>100505.4</v>
      </c>
      <c r="AK106" s="3">
        <v>28592.86</v>
      </c>
      <c r="AL106" s="3">
        <v>77565.08</v>
      </c>
      <c r="AM106" s="3">
        <v>7363.7120000000004</v>
      </c>
      <c r="AN106" s="1" t="s">
        <v>67</v>
      </c>
    </row>
    <row r="107" spans="1:40" x14ac:dyDescent="0.25">
      <c r="A107" s="2">
        <v>29600</v>
      </c>
      <c r="B107" s="3">
        <v>506028.9</v>
      </c>
      <c r="C107" s="3">
        <v>0</v>
      </c>
      <c r="D107" s="3">
        <v>6908.027</v>
      </c>
      <c r="E107" s="3">
        <v>30457.41</v>
      </c>
      <c r="F107" s="3">
        <v>0</v>
      </c>
      <c r="G107" s="3">
        <v>-158265.29999999999</v>
      </c>
      <c r="H107" s="3">
        <v>16798.57</v>
      </c>
      <c r="I107" s="3">
        <v>39170070</v>
      </c>
      <c r="J107" s="3">
        <v>0</v>
      </c>
      <c r="K107" s="3">
        <v>0</v>
      </c>
      <c r="L107" s="3">
        <v>96417300</v>
      </c>
      <c r="M107" s="3">
        <v>3554631</v>
      </c>
      <c r="N107" s="3">
        <v>52973810</v>
      </c>
      <c r="O107" s="3">
        <v>8962485000</v>
      </c>
      <c r="P107" s="3">
        <v>15778.4</v>
      </c>
      <c r="Q107" s="3">
        <v>155521600000</v>
      </c>
      <c r="R107" s="3">
        <v>0</v>
      </c>
      <c r="S107" s="3">
        <v>0</v>
      </c>
      <c r="T107" s="3">
        <v>0</v>
      </c>
      <c r="U107" s="3">
        <v>0</v>
      </c>
      <c r="V107" s="3">
        <v>0</v>
      </c>
      <c r="W107" s="3">
        <v>26565.06</v>
      </c>
      <c r="X107" s="3">
        <v>461094.40000000002</v>
      </c>
      <c r="Y107" s="3">
        <v>0</v>
      </c>
      <c r="Z107" s="3">
        <v>0</v>
      </c>
      <c r="AA107" s="3">
        <v>333690</v>
      </c>
      <c r="AB107" s="3">
        <v>0</v>
      </c>
      <c r="AC107" s="3">
        <v>39214.32</v>
      </c>
      <c r="AD107" s="3">
        <v>10235.61</v>
      </c>
      <c r="AE107" s="3">
        <v>526937.59999999998</v>
      </c>
      <c r="AF107" s="3">
        <v>3139.2339999999999</v>
      </c>
      <c r="AG107" s="3">
        <v>0</v>
      </c>
      <c r="AH107" s="3">
        <v>0</v>
      </c>
      <c r="AI107" s="3">
        <v>0</v>
      </c>
      <c r="AJ107" s="3">
        <v>92158.17</v>
      </c>
      <c r="AK107" s="3">
        <v>27940.33</v>
      </c>
      <c r="AL107" s="3">
        <v>63208.68</v>
      </c>
      <c r="AM107" s="3">
        <v>18522.55</v>
      </c>
      <c r="AN107" s="1" t="s">
        <v>53</v>
      </c>
    </row>
    <row r="108" spans="1:40" x14ac:dyDescent="0.25">
      <c r="A108" s="2">
        <v>29601</v>
      </c>
      <c r="B108" s="3">
        <v>521341.8</v>
      </c>
      <c r="C108" s="3">
        <v>5015.7240000000002</v>
      </c>
      <c r="D108" s="3">
        <v>160965.9</v>
      </c>
      <c r="E108" s="3">
        <v>108079.5</v>
      </c>
      <c r="F108" s="3">
        <v>0</v>
      </c>
      <c r="G108" s="3">
        <v>-82017.86</v>
      </c>
      <c r="H108" s="3">
        <v>509808.2</v>
      </c>
      <c r="I108" s="3">
        <v>38677170</v>
      </c>
      <c r="J108" s="3">
        <v>0</v>
      </c>
      <c r="K108" s="3">
        <v>0</v>
      </c>
      <c r="L108" s="3">
        <v>96676410</v>
      </c>
      <c r="M108" s="3">
        <v>4204653</v>
      </c>
      <c r="N108" s="3">
        <v>53013020</v>
      </c>
      <c r="O108" s="3">
        <v>8962393000</v>
      </c>
      <c r="P108" s="3">
        <v>19001.25</v>
      </c>
      <c r="Q108" s="3">
        <v>155521700000</v>
      </c>
      <c r="R108" s="3">
        <v>0</v>
      </c>
      <c r="S108" s="3">
        <v>3000696</v>
      </c>
      <c r="T108" s="3">
        <v>0</v>
      </c>
      <c r="U108" s="3">
        <v>0</v>
      </c>
      <c r="V108" s="3">
        <v>0</v>
      </c>
      <c r="W108" s="3">
        <v>0</v>
      </c>
      <c r="X108" s="3">
        <v>557818.69999999995</v>
      </c>
      <c r="Y108" s="3">
        <v>0</v>
      </c>
      <c r="Z108" s="3">
        <v>0</v>
      </c>
      <c r="AA108" s="3">
        <v>313583.59999999998</v>
      </c>
      <c r="AB108" s="3">
        <v>0</v>
      </c>
      <c r="AC108" s="3">
        <v>36581.83</v>
      </c>
      <c r="AD108" s="3">
        <v>9202.7960000000003</v>
      </c>
      <c r="AE108" s="3">
        <v>575486.80000000005</v>
      </c>
      <c r="AF108" s="3">
        <v>33125.199999999997</v>
      </c>
      <c r="AG108" s="3">
        <v>513.45429999999999</v>
      </c>
      <c r="AH108" s="3">
        <v>0</v>
      </c>
      <c r="AI108" s="3">
        <v>0</v>
      </c>
      <c r="AJ108" s="3">
        <v>144170</v>
      </c>
      <c r="AK108" s="3">
        <v>27223.49</v>
      </c>
      <c r="AL108" s="3">
        <v>68511.039999999994</v>
      </c>
      <c r="AM108" s="3">
        <v>1653672</v>
      </c>
      <c r="AN108" s="1" t="s">
        <v>49</v>
      </c>
    </row>
    <row r="109" spans="1:40" x14ac:dyDescent="0.25">
      <c r="A109" s="2">
        <v>29602</v>
      </c>
      <c r="B109" s="3">
        <v>521186.8</v>
      </c>
      <c r="C109" s="3">
        <v>0</v>
      </c>
      <c r="D109" s="3">
        <v>11188.65</v>
      </c>
      <c r="E109" s="3">
        <v>56882.71</v>
      </c>
      <c r="F109" s="3">
        <v>0</v>
      </c>
      <c r="G109" s="3">
        <v>-144136.20000000001</v>
      </c>
      <c r="H109" s="3">
        <v>104790.8</v>
      </c>
      <c r="I109" s="3">
        <v>38366810</v>
      </c>
      <c r="J109" s="3">
        <v>0</v>
      </c>
      <c r="K109" s="3">
        <v>0</v>
      </c>
      <c r="L109" s="3">
        <v>96384150</v>
      </c>
      <c r="M109" s="3">
        <v>4018360</v>
      </c>
      <c r="N109" s="3">
        <v>53014260</v>
      </c>
      <c r="O109" s="3">
        <v>8962235000</v>
      </c>
      <c r="P109" s="3">
        <v>17631.490000000002</v>
      </c>
      <c r="Q109" s="3">
        <v>155520800000</v>
      </c>
      <c r="R109" s="3">
        <v>0</v>
      </c>
      <c r="S109" s="3">
        <v>0</v>
      </c>
      <c r="T109" s="3">
        <v>0</v>
      </c>
      <c r="U109" s="3">
        <v>0</v>
      </c>
      <c r="V109" s="3">
        <v>0</v>
      </c>
      <c r="W109" s="3">
        <v>405017.4</v>
      </c>
      <c r="X109" s="3">
        <v>248954.6</v>
      </c>
      <c r="Y109" s="3">
        <v>0</v>
      </c>
      <c r="Z109" s="3">
        <v>0</v>
      </c>
      <c r="AA109" s="3">
        <v>368811.4</v>
      </c>
      <c r="AB109" s="3">
        <v>0</v>
      </c>
      <c r="AC109" s="3">
        <v>46789.94</v>
      </c>
      <c r="AD109" s="3">
        <v>12005.84</v>
      </c>
      <c r="AE109" s="3">
        <v>661418.6</v>
      </c>
      <c r="AF109" s="3">
        <v>4851.3180000000002</v>
      </c>
      <c r="AG109" s="3">
        <v>0</v>
      </c>
      <c r="AH109" s="3">
        <v>0</v>
      </c>
      <c r="AI109" s="3">
        <v>0</v>
      </c>
      <c r="AJ109" s="3">
        <v>114172.1</v>
      </c>
      <c r="AK109" s="3">
        <v>26427.23</v>
      </c>
      <c r="AL109" s="3">
        <v>66279.039999999994</v>
      </c>
      <c r="AM109" s="3">
        <v>61403.360000000001</v>
      </c>
      <c r="AN109" s="1" t="s">
        <v>54</v>
      </c>
    </row>
    <row r="110" spans="1:40" x14ac:dyDescent="0.25">
      <c r="A110" s="2">
        <v>29603</v>
      </c>
      <c r="B110" s="3">
        <v>521230.5</v>
      </c>
      <c r="C110" s="3">
        <v>0</v>
      </c>
      <c r="D110" s="3">
        <v>6090.5720000000001</v>
      </c>
      <c r="E110" s="3">
        <v>41600.78</v>
      </c>
      <c r="F110" s="3">
        <v>0</v>
      </c>
      <c r="G110" s="3">
        <v>-155249.60000000001</v>
      </c>
      <c r="H110" s="3">
        <v>29317.22</v>
      </c>
      <c r="I110" s="3">
        <v>38033510</v>
      </c>
      <c r="J110" s="3">
        <v>0</v>
      </c>
      <c r="K110" s="3">
        <v>0</v>
      </c>
      <c r="L110" s="3">
        <v>96160400</v>
      </c>
      <c r="M110" s="3">
        <v>3752044</v>
      </c>
      <c r="N110" s="3">
        <v>53008470</v>
      </c>
      <c r="O110" s="3">
        <v>8962067000</v>
      </c>
      <c r="P110" s="3">
        <v>16857.22</v>
      </c>
      <c r="Q110" s="3">
        <v>155520000000</v>
      </c>
      <c r="R110" s="3">
        <v>0</v>
      </c>
      <c r="S110" s="3">
        <v>0</v>
      </c>
      <c r="T110" s="3">
        <v>0</v>
      </c>
      <c r="U110" s="3">
        <v>0</v>
      </c>
      <c r="V110" s="3">
        <v>0</v>
      </c>
      <c r="W110" s="3">
        <v>75473.61</v>
      </c>
      <c r="X110" s="3">
        <v>328375.5</v>
      </c>
      <c r="Y110" s="3">
        <v>0</v>
      </c>
      <c r="Z110" s="3">
        <v>0</v>
      </c>
      <c r="AA110" s="3">
        <v>362941.2</v>
      </c>
      <c r="AB110" s="3">
        <v>0</v>
      </c>
      <c r="AC110" s="3">
        <v>38405.07</v>
      </c>
      <c r="AD110" s="3">
        <v>9866.1740000000009</v>
      </c>
      <c r="AE110" s="3">
        <v>509203</v>
      </c>
      <c r="AF110" s="3">
        <v>3784.3820000000001</v>
      </c>
      <c r="AG110" s="3">
        <v>0</v>
      </c>
      <c r="AH110" s="3">
        <v>0</v>
      </c>
      <c r="AI110" s="3">
        <v>0</v>
      </c>
      <c r="AJ110" s="3">
        <v>97753.27</v>
      </c>
      <c r="AK110" s="3">
        <v>26192.12</v>
      </c>
      <c r="AL110" s="3">
        <v>65287.35</v>
      </c>
      <c r="AM110" s="3">
        <v>4926.8230000000003</v>
      </c>
      <c r="AN110" s="1" t="s">
        <v>51</v>
      </c>
    </row>
    <row r="111" spans="1:40" x14ac:dyDescent="0.25">
      <c r="A111" s="2">
        <v>29604</v>
      </c>
      <c r="B111" s="3">
        <v>524063.9</v>
      </c>
      <c r="C111" s="3">
        <v>5519.3130000000001</v>
      </c>
      <c r="D111" s="3">
        <v>525387.1</v>
      </c>
      <c r="E111" s="3">
        <v>164417.79999999999</v>
      </c>
      <c r="F111" s="3">
        <v>0</v>
      </c>
      <c r="G111" s="3">
        <v>39834.120000000003</v>
      </c>
      <c r="H111" s="3">
        <v>510555.8</v>
      </c>
      <c r="I111" s="3">
        <v>36528930</v>
      </c>
      <c r="J111" s="3">
        <v>0</v>
      </c>
      <c r="K111" s="3">
        <v>0</v>
      </c>
      <c r="L111" s="3">
        <v>96466280</v>
      </c>
      <c r="M111" s="3">
        <v>4713235</v>
      </c>
      <c r="N111" s="3">
        <v>53106500</v>
      </c>
      <c r="O111" s="3">
        <v>8962101000</v>
      </c>
      <c r="P111" s="3">
        <v>22509.11</v>
      </c>
      <c r="Q111" s="3">
        <v>155520600000</v>
      </c>
      <c r="R111" s="3">
        <v>0</v>
      </c>
      <c r="S111" s="3">
        <v>3000696</v>
      </c>
      <c r="T111" s="3">
        <v>0</v>
      </c>
      <c r="U111" s="3">
        <v>0</v>
      </c>
      <c r="V111" s="3">
        <v>0</v>
      </c>
      <c r="W111" s="3">
        <v>0</v>
      </c>
      <c r="X111" s="3">
        <v>606371.19999999995</v>
      </c>
      <c r="Y111" s="3">
        <v>0</v>
      </c>
      <c r="Z111" s="3">
        <v>0</v>
      </c>
      <c r="AA111" s="3">
        <v>406050.7</v>
      </c>
      <c r="AB111" s="3">
        <v>0</v>
      </c>
      <c r="AC111" s="3">
        <v>42433.98</v>
      </c>
      <c r="AD111" s="3">
        <v>9923.7810000000009</v>
      </c>
      <c r="AE111" s="3">
        <v>311146</v>
      </c>
      <c r="AF111" s="3">
        <v>66462.789999999994</v>
      </c>
      <c r="AG111" s="3">
        <v>457.11149999999998</v>
      </c>
      <c r="AH111" s="3">
        <v>0</v>
      </c>
      <c r="AI111" s="3">
        <v>0</v>
      </c>
      <c r="AJ111" s="3">
        <v>213192.2</v>
      </c>
      <c r="AK111" s="3">
        <v>26944.07</v>
      </c>
      <c r="AL111" s="3">
        <v>72850.13</v>
      </c>
      <c r="AM111" s="3">
        <v>2628127</v>
      </c>
      <c r="AN111" s="1" t="s">
        <v>47</v>
      </c>
    </row>
    <row r="112" spans="1:40" x14ac:dyDescent="0.25">
      <c r="A112" s="2">
        <v>29605</v>
      </c>
      <c r="B112" s="3">
        <v>511617.3</v>
      </c>
      <c r="C112" s="3">
        <v>0</v>
      </c>
      <c r="D112" s="3">
        <v>8872.4570000000003</v>
      </c>
      <c r="E112" s="3">
        <v>72354.899999999994</v>
      </c>
      <c r="F112" s="3">
        <v>0</v>
      </c>
      <c r="G112" s="3">
        <v>-143747.4</v>
      </c>
      <c r="H112" s="3">
        <v>114929.9</v>
      </c>
      <c r="I112" s="3">
        <v>36307430</v>
      </c>
      <c r="J112" s="3">
        <v>0</v>
      </c>
      <c r="K112" s="3">
        <v>0</v>
      </c>
      <c r="L112" s="3">
        <v>96192780</v>
      </c>
      <c r="M112" s="3">
        <v>4405588</v>
      </c>
      <c r="N112" s="3">
        <v>53133460</v>
      </c>
      <c r="O112" s="3">
        <v>8961952000</v>
      </c>
      <c r="P112" s="3">
        <v>19513.27</v>
      </c>
      <c r="Q112" s="3">
        <v>155519700000</v>
      </c>
      <c r="R112" s="3">
        <v>0</v>
      </c>
      <c r="S112" s="3">
        <v>0</v>
      </c>
      <c r="T112" s="3">
        <v>0</v>
      </c>
      <c r="U112" s="3">
        <v>0</v>
      </c>
      <c r="V112" s="3">
        <v>0</v>
      </c>
      <c r="W112" s="3">
        <v>395626</v>
      </c>
      <c r="X112" s="3">
        <v>192880.8</v>
      </c>
      <c r="Y112" s="3">
        <v>0</v>
      </c>
      <c r="Z112" s="3">
        <v>0</v>
      </c>
      <c r="AA112" s="3">
        <v>394956.7</v>
      </c>
      <c r="AB112" s="3">
        <v>0</v>
      </c>
      <c r="AC112" s="3">
        <v>46495.7</v>
      </c>
      <c r="AD112" s="3">
        <v>11526.93</v>
      </c>
      <c r="AE112" s="3">
        <v>677624.7</v>
      </c>
      <c r="AF112" s="3">
        <v>5413.884</v>
      </c>
      <c r="AG112" s="3">
        <v>0</v>
      </c>
      <c r="AH112" s="3">
        <v>0</v>
      </c>
      <c r="AI112" s="3">
        <v>0</v>
      </c>
      <c r="AJ112" s="3">
        <v>145239.1</v>
      </c>
      <c r="AK112" s="3">
        <v>27368.77</v>
      </c>
      <c r="AL112" s="3">
        <v>71948.759999999995</v>
      </c>
      <c r="AM112" s="3">
        <v>28613.81</v>
      </c>
      <c r="AN112" s="1" t="s">
        <v>50</v>
      </c>
    </row>
    <row r="113" spans="1:40" x14ac:dyDescent="0.25">
      <c r="A113" s="2">
        <v>29606</v>
      </c>
      <c r="B113" s="3">
        <v>485552.3</v>
      </c>
      <c r="C113" s="3">
        <v>9639.0959999999995</v>
      </c>
      <c r="D113" s="3">
        <v>863765.8</v>
      </c>
      <c r="E113" s="3">
        <v>205946.1</v>
      </c>
      <c r="F113" s="3">
        <v>0</v>
      </c>
      <c r="G113" s="3">
        <v>82540.17</v>
      </c>
      <c r="H113" s="3">
        <v>532497.9</v>
      </c>
      <c r="I113" s="3">
        <v>36568920</v>
      </c>
      <c r="J113" s="3">
        <v>0</v>
      </c>
      <c r="K113" s="3">
        <v>0</v>
      </c>
      <c r="L113" s="3">
        <v>96626750</v>
      </c>
      <c r="M113" s="3">
        <v>5210149</v>
      </c>
      <c r="N113" s="3">
        <v>53232590</v>
      </c>
      <c r="O113" s="3">
        <v>8962029000</v>
      </c>
      <c r="P113" s="3">
        <v>26673.59</v>
      </c>
      <c r="Q113" s="3">
        <v>155521200000</v>
      </c>
      <c r="R113" s="3">
        <v>0</v>
      </c>
      <c r="S113" s="3">
        <v>6001393</v>
      </c>
      <c r="T113" s="3">
        <v>0</v>
      </c>
      <c r="U113" s="3">
        <v>0</v>
      </c>
      <c r="V113" s="3">
        <v>0</v>
      </c>
      <c r="W113" s="3">
        <v>0</v>
      </c>
      <c r="X113" s="3">
        <v>573380.19999999995</v>
      </c>
      <c r="Y113" s="3">
        <v>0</v>
      </c>
      <c r="Z113" s="3">
        <v>0</v>
      </c>
      <c r="AA113" s="3">
        <v>552768</v>
      </c>
      <c r="AB113" s="3">
        <v>0</v>
      </c>
      <c r="AC113" s="3">
        <v>41180.879999999997</v>
      </c>
      <c r="AD113" s="3">
        <v>9565.1280000000006</v>
      </c>
      <c r="AE113" s="3">
        <v>651431.6</v>
      </c>
      <c r="AF113" s="3">
        <v>108596</v>
      </c>
      <c r="AG113" s="3">
        <v>750.48310000000004</v>
      </c>
      <c r="AH113" s="3">
        <v>0</v>
      </c>
      <c r="AI113" s="3">
        <v>0</v>
      </c>
      <c r="AJ113" s="3">
        <v>216736.7</v>
      </c>
      <c r="AK113" s="3">
        <v>29605.41</v>
      </c>
      <c r="AL113" s="3">
        <v>76551.009999999995</v>
      </c>
      <c r="AM113" s="3">
        <v>3171441</v>
      </c>
      <c r="AN113" s="1" t="s">
        <v>49</v>
      </c>
    </row>
    <row r="114" spans="1:40" x14ac:dyDescent="0.25">
      <c r="A114" s="2">
        <v>29607</v>
      </c>
      <c r="B114" s="3">
        <v>436319</v>
      </c>
      <c r="C114" s="3">
        <v>0</v>
      </c>
      <c r="D114" s="3">
        <v>25181.7</v>
      </c>
      <c r="E114" s="3">
        <v>105404.6</v>
      </c>
      <c r="F114" s="3">
        <v>0</v>
      </c>
      <c r="G114" s="3">
        <v>-101725.2</v>
      </c>
      <c r="H114" s="3">
        <v>85118.41</v>
      </c>
      <c r="I114" s="3">
        <v>36217530</v>
      </c>
      <c r="J114" s="3">
        <v>0</v>
      </c>
      <c r="K114" s="3">
        <v>0</v>
      </c>
      <c r="L114" s="3">
        <v>96297590</v>
      </c>
      <c r="M114" s="3">
        <v>4864685</v>
      </c>
      <c r="N114" s="3">
        <v>53276130</v>
      </c>
      <c r="O114" s="3">
        <v>8961916000</v>
      </c>
      <c r="P114" s="3">
        <v>21236.37</v>
      </c>
      <c r="Q114" s="3">
        <v>155520500000</v>
      </c>
      <c r="R114" s="3">
        <v>0</v>
      </c>
      <c r="S114" s="3">
        <v>0</v>
      </c>
      <c r="T114" s="3">
        <v>0</v>
      </c>
      <c r="U114" s="3">
        <v>0</v>
      </c>
      <c r="V114" s="3">
        <v>0</v>
      </c>
      <c r="W114" s="3">
        <v>447379.5</v>
      </c>
      <c r="X114" s="3">
        <v>241091.7</v>
      </c>
      <c r="Y114" s="3">
        <v>0</v>
      </c>
      <c r="Z114" s="3">
        <v>0</v>
      </c>
      <c r="AA114" s="3">
        <v>496348.9</v>
      </c>
      <c r="AB114" s="3">
        <v>0</v>
      </c>
      <c r="AC114" s="3">
        <v>54210.64</v>
      </c>
      <c r="AD114" s="3">
        <v>12627.27</v>
      </c>
      <c r="AE114" s="3">
        <v>755227.6</v>
      </c>
      <c r="AF114" s="3">
        <v>7731.1469999999999</v>
      </c>
      <c r="AG114" s="3">
        <v>0</v>
      </c>
      <c r="AH114" s="3">
        <v>0</v>
      </c>
      <c r="AI114" s="3">
        <v>0</v>
      </c>
      <c r="AJ114" s="3">
        <v>167358.1</v>
      </c>
      <c r="AK114" s="3">
        <v>29603.38</v>
      </c>
      <c r="AL114" s="3">
        <v>69751.03</v>
      </c>
      <c r="AM114" s="3">
        <v>110297.8</v>
      </c>
      <c r="AN114" s="1" t="s">
        <v>51</v>
      </c>
    </row>
    <row r="115" spans="1:40" x14ac:dyDescent="0.25">
      <c r="A115" s="2">
        <v>29608</v>
      </c>
      <c r="B115" s="3">
        <v>375373.6</v>
      </c>
      <c r="C115" s="3">
        <v>10.2072</v>
      </c>
      <c r="D115" s="3">
        <v>95203.13</v>
      </c>
      <c r="E115" s="3">
        <v>111566.2</v>
      </c>
      <c r="F115" s="3">
        <v>0</v>
      </c>
      <c r="G115" s="3">
        <v>-164772</v>
      </c>
      <c r="H115" s="3">
        <v>13266.19</v>
      </c>
      <c r="I115" s="3">
        <v>35293720</v>
      </c>
      <c r="J115" s="3">
        <v>0</v>
      </c>
      <c r="K115" s="3">
        <v>0</v>
      </c>
      <c r="L115" s="3">
        <v>95823130</v>
      </c>
      <c r="M115" s="3">
        <v>4664514</v>
      </c>
      <c r="N115" s="3">
        <v>53289110</v>
      </c>
      <c r="O115" s="3">
        <v>8961739000</v>
      </c>
      <c r="P115" s="3">
        <v>20390.810000000001</v>
      </c>
      <c r="Q115" s="3">
        <v>155519600000</v>
      </c>
      <c r="R115" s="3">
        <v>0</v>
      </c>
      <c r="S115" s="3">
        <v>0</v>
      </c>
      <c r="T115" s="3">
        <v>0</v>
      </c>
      <c r="U115" s="3">
        <v>0</v>
      </c>
      <c r="V115" s="3">
        <v>0</v>
      </c>
      <c r="W115" s="3">
        <v>71852.22</v>
      </c>
      <c r="X115" s="3">
        <v>512538.5</v>
      </c>
      <c r="Y115" s="3">
        <v>0</v>
      </c>
      <c r="Z115" s="3">
        <v>0</v>
      </c>
      <c r="AA115" s="3">
        <v>733969.1</v>
      </c>
      <c r="AB115" s="3">
        <v>0</v>
      </c>
      <c r="AC115" s="3">
        <v>68975.28</v>
      </c>
      <c r="AD115" s="3">
        <v>16141.62</v>
      </c>
      <c r="AE115" s="3">
        <v>941081.8</v>
      </c>
      <c r="AF115" s="3">
        <v>10039.49</v>
      </c>
      <c r="AG115" s="3">
        <v>1.1788339999999999</v>
      </c>
      <c r="AH115" s="3">
        <v>0</v>
      </c>
      <c r="AI115" s="3">
        <v>0</v>
      </c>
      <c r="AJ115" s="3">
        <v>154617.1</v>
      </c>
      <c r="AK115" s="3">
        <v>28994.15</v>
      </c>
      <c r="AL115" s="3">
        <v>72809.240000000005</v>
      </c>
      <c r="AM115" s="3">
        <v>411260.3</v>
      </c>
      <c r="AN115" s="1" t="s">
        <v>56</v>
      </c>
    </row>
    <row r="116" spans="1:40" x14ac:dyDescent="0.25">
      <c r="A116" s="2">
        <v>29609</v>
      </c>
      <c r="B116" s="3">
        <v>346431.3</v>
      </c>
      <c r="C116" s="3">
        <v>10696.95</v>
      </c>
      <c r="D116" s="3">
        <v>1455298</v>
      </c>
      <c r="E116" s="3">
        <v>234561.6</v>
      </c>
      <c r="F116" s="3">
        <v>0</v>
      </c>
      <c r="G116" s="3">
        <v>148644.70000000001</v>
      </c>
      <c r="H116" s="3">
        <v>532512</v>
      </c>
      <c r="I116" s="3">
        <v>34558200</v>
      </c>
      <c r="J116" s="3">
        <v>0</v>
      </c>
      <c r="K116" s="3">
        <v>0</v>
      </c>
      <c r="L116" s="3">
        <v>96381050</v>
      </c>
      <c r="M116" s="3">
        <v>5449911</v>
      </c>
      <c r="N116" s="3">
        <v>53394110</v>
      </c>
      <c r="O116" s="3">
        <v>8961878000</v>
      </c>
      <c r="P116" s="3">
        <v>32021.26</v>
      </c>
      <c r="Q116" s="3">
        <v>155521500000</v>
      </c>
      <c r="R116" s="3">
        <v>0</v>
      </c>
      <c r="S116" s="3">
        <v>6001393</v>
      </c>
      <c r="T116" s="3">
        <v>0</v>
      </c>
      <c r="U116" s="3">
        <v>0</v>
      </c>
      <c r="V116" s="3">
        <v>0</v>
      </c>
      <c r="W116" s="3">
        <v>0</v>
      </c>
      <c r="X116" s="3">
        <v>560901.69999999995</v>
      </c>
      <c r="Y116" s="3">
        <v>0</v>
      </c>
      <c r="Z116" s="3">
        <v>0</v>
      </c>
      <c r="AA116" s="3">
        <v>685636.3</v>
      </c>
      <c r="AB116" s="3">
        <v>0</v>
      </c>
      <c r="AC116" s="3">
        <v>45310.3</v>
      </c>
      <c r="AD116" s="3">
        <v>9252.9410000000007</v>
      </c>
      <c r="AE116" s="3">
        <v>852170.7</v>
      </c>
      <c r="AF116" s="3">
        <v>149916</v>
      </c>
      <c r="AG116" s="3">
        <v>787.78740000000005</v>
      </c>
      <c r="AH116" s="3">
        <v>0</v>
      </c>
      <c r="AI116" s="3">
        <v>0</v>
      </c>
      <c r="AJ116" s="3">
        <v>228294.7</v>
      </c>
      <c r="AK116" s="3">
        <v>31580.240000000002</v>
      </c>
      <c r="AL116" s="3">
        <v>78108.490000000005</v>
      </c>
      <c r="AM116" s="3">
        <v>4078145</v>
      </c>
      <c r="AN116" s="1" t="s">
        <v>46</v>
      </c>
    </row>
    <row r="117" spans="1:40" x14ac:dyDescent="0.25">
      <c r="A117" s="2">
        <v>29610</v>
      </c>
      <c r="B117" s="3">
        <v>335997.8</v>
      </c>
      <c r="C117" s="3">
        <v>3963.0030000000002</v>
      </c>
      <c r="D117" s="3">
        <v>75335.350000000006</v>
      </c>
      <c r="E117" s="3">
        <v>152440.29999999999</v>
      </c>
      <c r="F117" s="3">
        <v>0</v>
      </c>
      <c r="G117" s="3">
        <v>-75587.7</v>
      </c>
      <c r="H117" s="3">
        <v>534326.5</v>
      </c>
      <c r="I117" s="3">
        <v>35775090</v>
      </c>
      <c r="J117" s="3">
        <v>0</v>
      </c>
      <c r="K117" s="3">
        <v>0</v>
      </c>
      <c r="L117" s="3">
        <v>96837820</v>
      </c>
      <c r="M117" s="3">
        <v>5289033</v>
      </c>
      <c r="N117" s="3">
        <v>53495300</v>
      </c>
      <c r="O117" s="3">
        <v>8961803000</v>
      </c>
      <c r="P117" s="3">
        <v>25390.21</v>
      </c>
      <c r="Q117" s="3">
        <v>155522400000</v>
      </c>
      <c r="R117" s="3">
        <v>0</v>
      </c>
      <c r="S117" s="3">
        <v>3000696</v>
      </c>
      <c r="T117" s="3">
        <v>0</v>
      </c>
      <c r="U117" s="3">
        <v>0</v>
      </c>
      <c r="V117" s="3">
        <v>0</v>
      </c>
      <c r="W117" s="3">
        <v>0</v>
      </c>
      <c r="X117" s="3">
        <v>212899.3</v>
      </c>
      <c r="Y117" s="3">
        <v>0</v>
      </c>
      <c r="Z117" s="3">
        <v>0</v>
      </c>
      <c r="AA117" s="3">
        <v>74007.67</v>
      </c>
      <c r="AB117" s="3">
        <v>0</v>
      </c>
      <c r="AC117" s="3">
        <v>13965.37</v>
      </c>
      <c r="AD117" s="3">
        <v>3706.9960000000001</v>
      </c>
      <c r="AE117" s="3">
        <v>197490.3</v>
      </c>
      <c r="AF117" s="3">
        <v>16909.810000000001</v>
      </c>
      <c r="AG117" s="3">
        <v>336.72559999999999</v>
      </c>
      <c r="AH117" s="3">
        <v>0</v>
      </c>
      <c r="AI117" s="3">
        <v>0</v>
      </c>
      <c r="AJ117" s="3">
        <v>186833.7</v>
      </c>
      <c r="AK117" s="3">
        <v>33459.449999999997</v>
      </c>
      <c r="AL117" s="3">
        <v>71794.12</v>
      </c>
      <c r="AM117" s="3">
        <v>781228.4</v>
      </c>
      <c r="AN117" s="1" t="s">
        <v>51</v>
      </c>
    </row>
    <row r="118" spans="1:40" x14ac:dyDescent="0.25">
      <c r="A118" s="2">
        <v>29611</v>
      </c>
      <c r="B118" s="3">
        <v>335523.09999999998</v>
      </c>
      <c r="C118" s="3">
        <v>0</v>
      </c>
      <c r="D118" s="3">
        <v>8133.2430000000004</v>
      </c>
      <c r="E118" s="3">
        <v>96389.42</v>
      </c>
      <c r="F118" s="3">
        <v>0</v>
      </c>
      <c r="G118" s="3">
        <v>-234789.9</v>
      </c>
      <c r="H118" s="3">
        <v>302533.5</v>
      </c>
      <c r="I118" s="3">
        <v>35666550</v>
      </c>
      <c r="J118" s="3">
        <v>0</v>
      </c>
      <c r="K118" s="3">
        <v>0</v>
      </c>
      <c r="L118" s="3">
        <v>96706220</v>
      </c>
      <c r="M118" s="3">
        <v>5002486</v>
      </c>
      <c r="N118" s="3">
        <v>53561590</v>
      </c>
      <c r="O118" s="3">
        <v>8961562000</v>
      </c>
      <c r="P118" s="3">
        <v>23007.46</v>
      </c>
      <c r="Q118" s="3">
        <v>155522200000</v>
      </c>
      <c r="R118" s="3">
        <v>0</v>
      </c>
      <c r="S118" s="3">
        <v>0</v>
      </c>
      <c r="T118" s="3">
        <v>0</v>
      </c>
      <c r="U118" s="3">
        <v>0</v>
      </c>
      <c r="V118" s="3">
        <v>0</v>
      </c>
      <c r="W118" s="3">
        <v>231793</v>
      </c>
      <c r="X118" s="3">
        <v>108519.5</v>
      </c>
      <c r="Y118" s="3">
        <v>0</v>
      </c>
      <c r="Z118" s="3">
        <v>0</v>
      </c>
      <c r="AA118" s="3">
        <v>162224.6</v>
      </c>
      <c r="AB118" s="3">
        <v>0</v>
      </c>
      <c r="AC118" s="3">
        <v>24834.18</v>
      </c>
      <c r="AD118" s="3">
        <v>6420.5959999999995</v>
      </c>
      <c r="AE118" s="3">
        <v>291181.7</v>
      </c>
      <c r="AF118" s="3">
        <v>6925.4350000000004</v>
      </c>
      <c r="AG118" s="3">
        <v>0</v>
      </c>
      <c r="AH118" s="3">
        <v>0</v>
      </c>
      <c r="AI118" s="3">
        <v>0</v>
      </c>
      <c r="AJ118" s="3">
        <v>166651.9</v>
      </c>
      <c r="AK118" s="3">
        <v>33711.599999999999</v>
      </c>
      <c r="AL118" s="3">
        <v>75648.320000000007</v>
      </c>
      <c r="AM118" s="3">
        <v>23.32124</v>
      </c>
      <c r="AN118" s="1" t="s">
        <v>61</v>
      </c>
    </row>
    <row r="119" spans="1:40" x14ac:dyDescent="0.25">
      <c r="A119" s="2">
        <v>29612</v>
      </c>
      <c r="B119" s="3">
        <v>335624.2</v>
      </c>
      <c r="C119" s="3">
        <v>3594.0659999999998</v>
      </c>
      <c r="D119" s="3">
        <v>82110.17</v>
      </c>
      <c r="E119" s="3">
        <v>119465.3</v>
      </c>
      <c r="F119" s="3">
        <v>0</v>
      </c>
      <c r="G119" s="3">
        <v>-181865.9</v>
      </c>
      <c r="H119" s="3">
        <v>534867.6</v>
      </c>
      <c r="I119" s="3">
        <v>65459800</v>
      </c>
      <c r="J119" s="3">
        <v>0</v>
      </c>
      <c r="K119" s="3">
        <v>0</v>
      </c>
      <c r="L119" s="3">
        <v>97064010</v>
      </c>
      <c r="M119" s="3">
        <v>5022345</v>
      </c>
      <c r="N119" s="3">
        <v>53633150</v>
      </c>
      <c r="O119" s="3">
        <v>8961376000</v>
      </c>
      <c r="P119" s="3">
        <v>22405.43</v>
      </c>
      <c r="Q119" s="3">
        <v>155532900000</v>
      </c>
      <c r="R119" s="3">
        <v>0</v>
      </c>
      <c r="S119" s="3">
        <v>42009750</v>
      </c>
      <c r="T119" s="3">
        <v>0</v>
      </c>
      <c r="U119" s="3">
        <v>0</v>
      </c>
      <c r="V119" s="3">
        <v>0</v>
      </c>
      <c r="W119" s="3">
        <v>0</v>
      </c>
      <c r="X119" s="3">
        <v>279643.40000000002</v>
      </c>
      <c r="Y119" s="3">
        <v>0</v>
      </c>
      <c r="Z119" s="3">
        <v>0</v>
      </c>
      <c r="AA119" s="3">
        <v>0</v>
      </c>
      <c r="AB119" s="3">
        <v>0</v>
      </c>
      <c r="AC119" s="3">
        <v>14747.62</v>
      </c>
      <c r="AD119" s="3">
        <v>4557.2479999999996</v>
      </c>
      <c r="AE119" s="3">
        <v>147975.4</v>
      </c>
      <c r="AF119" s="3">
        <v>11962.19</v>
      </c>
      <c r="AG119" s="3">
        <v>305.95499999999998</v>
      </c>
      <c r="AH119" s="3">
        <v>0</v>
      </c>
      <c r="AI119" s="3">
        <v>0</v>
      </c>
      <c r="AJ119" s="3">
        <v>164091</v>
      </c>
      <c r="AK119" s="3">
        <v>35517.5</v>
      </c>
      <c r="AL119" s="3">
        <v>77889.83</v>
      </c>
      <c r="AM119" s="3">
        <v>730692.5</v>
      </c>
      <c r="AN119" s="1" t="s">
        <v>46</v>
      </c>
    </row>
    <row r="120" spans="1:40" x14ac:dyDescent="0.25">
      <c r="A120" s="2">
        <v>29613</v>
      </c>
      <c r="B120" s="3">
        <v>345817.1</v>
      </c>
      <c r="C120" s="3">
        <v>10961.48</v>
      </c>
      <c r="D120" s="3">
        <v>816425.1</v>
      </c>
      <c r="E120" s="3">
        <v>215946.9</v>
      </c>
      <c r="F120" s="3">
        <v>0</v>
      </c>
      <c r="G120" s="3">
        <v>-12566.86</v>
      </c>
      <c r="H120" s="3">
        <v>534867.6</v>
      </c>
      <c r="I120" s="3">
        <v>106528700</v>
      </c>
      <c r="J120" s="3">
        <v>0</v>
      </c>
      <c r="K120" s="3">
        <v>0</v>
      </c>
      <c r="L120" s="3">
        <v>98100100</v>
      </c>
      <c r="M120" s="3">
        <v>5568902</v>
      </c>
      <c r="N120" s="3">
        <v>53727530</v>
      </c>
      <c r="O120" s="3">
        <v>8961352000</v>
      </c>
      <c r="P120" s="3">
        <v>27242.71</v>
      </c>
      <c r="Q120" s="3">
        <v>155548700000</v>
      </c>
      <c r="R120" s="3">
        <v>0</v>
      </c>
      <c r="S120" s="3">
        <v>60013920</v>
      </c>
      <c r="T120" s="3">
        <v>0</v>
      </c>
      <c r="U120" s="3">
        <v>0</v>
      </c>
      <c r="V120" s="3">
        <v>0</v>
      </c>
      <c r="W120" s="3">
        <v>0</v>
      </c>
      <c r="X120" s="3">
        <v>384639.2</v>
      </c>
      <c r="Y120" s="3">
        <v>0</v>
      </c>
      <c r="Z120" s="3">
        <v>0</v>
      </c>
      <c r="AA120" s="3">
        <v>0</v>
      </c>
      <c r="AB120" s="3">
        <v>0</v>
      </c>
      <c r="AC120" s="3">
        <v>20802.099999999999</v>
      </c>
      <c r="AD120" s="3">
        <v>6445.8850000000002</v>
      </c>
      <c r="AE120" s="3">
        <v>255485.7</v>
      </c>
      <c r="AF120" s="3">
        <v>90038.92</v>
      </c>
      <c r="AG120" s="3">
        <v>1290.7270000000001</v>
      </c>
      <c r="AH120" s="3">
        <v>0</v>
      </c>
      <c r="AI120" s="3">
        <v>0</v>
      </c>
      <c r="AJ120" s="3">
        <v>191350.5</v>
      </c>
      <c r="AK120" s="3">
        <v>36715.160000000003</v>
      </c>
      <c r="AL120" s="3">
        <v>76278.429999999993</v>
      </c>
      <c r="AM120" s="3">
        <v>2876852</v>
      </c>
      <c r="AN120" s="1" t="s">
        <v>54</v>
      </c>
    </row>
    <row r="121" spans="1:40" x14ac:dyDescent="0.25">
      <c r="A121" s="2">
        <v>29614</v>
      </c>
      <c r="B121" s="3">
        <v>352777.3</v>
      </c>
      <c r="C121" s="3">
        <v>3638.422</v>
      </c>
      <c r="D121" s="3">
        <v>97011.32</v>
      </c>
      <c r="E121" s="3">
        <v>126592.1</v>
      </c>
      <c r="F121" s="3">
        <v>0</v>
      </c>
      <c r="G121" s="3">
        <v>-172267.2</v>
      </c>
      <c r="H121" s="3">
        <v>534867.6</v>
      </c>
      <c r="I121" s="3">
        <v>141275000</v>
      </c>
      <c r="J121" s="3">
        <v>0</v>
      </c>
      <c r="K121" s="3">
        <v>0</v>
      </c>
      <c r="L121" s="3">
        <v>98303050</v>
      </c>
      <c r="M121" s="3">
        <v>5429603</v>
      </c>
      <c r="N121" s="3">
        <v>53807270</v>
      </c>
      <c r="O121" s="3">
        <v>8961181000</v>
      </c>
      <c r="P121" s="3">
        <v>23454.79</v>
      </c>
      <c r="Q121" s="3">
        <v>155560900000</v>
      </c>
      <c r="R121" s="3">
        <v>0</v>
      </c>
      <c r="S121" s="3">
        <v>48011140</v>
      </c>
      <c r="T121" s="3">
        <v>0</v>
      </c>
      <c r="U121" s="3">
        <v>0</v>
      </c>
      <c r="V121" s="3">
        <v>0</v>
      </c>
      <c r="W121" s="3">
        <v>0</v>
      </c>
      <c r="X121" s="3">
        <v>255330.1</v>
      </c>
      <c r="Y121" s="3">
        <v>0</v>
      </c>
      <c r="Z121" s="3">
        <v>0</v>
      </c>
      <c r="AA121" s="3">
        <v>0</v>
      </c>
      <c r="AB121" s="3">
        <v>0</v>
      </c>
      <c r="AC121" s="3">
        <v>14128.19</v>
      </c>
      <c r="AD121" s="3">
        <v>4414.3450000000003</v>
      </c>
      <c r="AE121" s="3">
        <v>174859.7</v>
      </c>
      <c r="AF121" s="3">
        <v>25081.65</v>
      </c>
      <c r="AG121" s="3">
        <v>414.0027</v>
      </c>
      <c r="AH121" s="3">
        <v>0</v>
      </c>
      <c r="AI121" s="3">
        <v>0</v>
      </c>
      <c r="AJ121" s="3">
        <v>176197.5</v>
      </c>
      <c r="AK121" s="3">
        <v>37800.21</v>
      </c>
      <c r="AL121" s="3">
        <v>82438.600000000006</v>
      </c>
      <c r="AM121" s="3">
        <v>468377.9</v>
      </c>
      <c r="AN121" s="1" t="s">
        <v>47</v>
      </c>
    </row>
    <row r="122" spans="1:40" x14ac:dyDescent="0.25">
      <c r="A122" s="2">
        <v>29615</v>
      </c>
      <c r="B122" s="3">
        <v>355032.5</v>
      </c>
      <c r="C122" s="3">
        <v>783.46010000000001</v>
      </c>
      <c r="D122" s="3">
        <v>9877.2330000000002</v>
      </c>
      <c r="E122" s="3">
        <v>90489.600000000006</v>
      </c>
      <c r="F122" s="3">
        <v>0</v>
      </c>
      <c r="G122" s="3">
        <v>-196052.2</v>
      </c>
      <c r="H122" s="3">
        <v>534867.6</v>
      </c>
      <c r="I122" s="3">
        <v>147674400</v>
      </c>
      <c r="J122" s="3">
        <v>0</v>
      </c>
      <c r="K122" s="3">
        <v>0</v>
      </c>
      <c r="L122" s="3">
        <v>98337610</v>
      </c>
      <c r="M122" s="3">
        <v>5178275</v>
      </c>
      <c r="N122" s="3">
        <v>53878330</v>
      </c>
      <c r="O122" s="3">
        <v>8960983000</v>
      </c>
      <c r="P122" s="3">
        <v>21348.07</v>
      </c>
      <c r="Q122" s="3">
        <v>155563100000</v>
      </c>
      <c r="R122" s="3">
        <v>0</v>
      </c>
      <c r="S122" s="3">
        <v>9002088</v>
      </c>
      <c r="T122" s="3">
        <v>0</v>
      </c>
      <c r="U122" s="3">
        <v>0</v>
      </c>
      <c r="V122" s="3">
        <v>0</v>
      </c>
      <c r="W122" s="3">
        <v>0</v>
      </c>
      <c r="X122" s="3">
        <v>217819.5</v>
      </c>
      <c r="Y122" s="3">
        <v>0</v>
      </c>
      <c r="Z122" s="3">
        <v>0</v>
      </c>
      <c r="AA122" s="3">
        <v>0</v>
      </c>
      <c r="AB122" s="3">
        <v>0</v>
      </c>
      <c r="AC122" s="3">
        <v>12078.9</v>
      </c>
      <c r="AD122" s="3">
        <v>3755.36</v>
      </c>
      <c r="AE122" s="3">
        <v>137212.6</v>
      </c>
      <c r="AF122" s="3">
        <v>8280.5290000000005</v>
      </c>
      <c r="AG122" s="3">
        <v>81.731290000000001</v>
      </c>
      <c r="AH122" s="3">
        <v>0</v>
      </c>
      <c r="AI122" s="3">
        <v>0</v>
      </c>
      <c r="AJ122" s="3">
        <v>163846.20000000001</v>
      </c>
      <c r="AK122" s="3">
        <v>38446.58</v>
      </c>
      <c r="AL122" s="3">
        <v>80814.55</v>
      </c>
      <c r="AM122" s="3">
        <v>33275.370000000003</v>
      </c>
      <c r="AN122" s="1" t="s">
        <v>49</v>
      </c>
    </row>
    <row r="123" spans="1:40" x14ac:dyDescent="0.25">
      <c r="A123" s="2">
        <v>29616</v>
      </c>
      <c r="B123" s="3">
        <v>354994.3</v>
      </c>
      <c r="C123" s="3">
        <v>0</v>
      </c>
      <c r="D123" s="3">
        <v>8146.1090000000004</v>
      </c>
      <c r="E123" s="3">
        <v>71698.880000000005</v>
      </c>
      <c r="F123" s="3">
        <v>0</v>
      </c>
      <c r="G123" s="3">
        <v>-189316.5</v>
      </c>
      <c r="H123" s="3">
        <v>534867.6</v>
      </c>
      <c r="I123" s="3">
        <v>149708300</v>
      </c>
      <c r="J123" s="3">
        <v>0</v>
      </c>
      <c r="K123" s="3">
        <v>0</v>
      </c>
      <c r="L123" s="3">
        <v>98348960</v>
      </c>
      <c r="M123" s="3">
        <v>4951567</v>
      </c>
      <c r="N123" s="3">
        <v>53921010</v>
      </c>
      <c r="O123" s="3">
        <v>8960811000</v>
      </c>
      <c r="P123" s="3">
        <v>19816.75</v>
      </c>
      <c r="Q123" s="3">
        <v>155563700000</v>
      </c>
      <c r="R123" s="3">
        <v>0</v>
      </c>
      <c r="S123" s="3">
        <v>3000696</v>
      </c>
      <c r="T123" s="3">
        <v>0</v>
      </c>
      <c r="U123" s="3">
        <v>0</v>
      </c>
      <c r="V123" s="3">
        <v>0</v>
      </c>
      <c r="W123" s="3">
        <v>0</v>
      </c>
      <c r="X123" s="3">
        <v>183282.4</v>
      </c>
      <c r="Y123" s="3">
        <v>0</v>
      </c>
      <c r="Z123" s="3">
        <v>0</v>
      </c>
      <c r="AA123" s="3">
        <v>0</v>
      </c>
      <c r="AB123" s="3">
        <v>0</v>
      </c>
      <c r="AC123" s="3">
        <v>10273.85</v>
      </c>
      <c r="AD123" s="3">
        <v>3224.76</v>
      </c>
      <c r="AE123" s="3">
        <v>115100.6</v>
      </c>
      <c r="AF123" s="3">
        <v>6186.9650000000001</v>
      </c>
      <c r="AG123" s="3">
        <v>0</v>
      </c>
      <c r="AH123" s="3">
        <v>0</v>
      </c>
      <c r="AI123" s="3">
        <v>0</v>
      </c>
      <c r="AJ123" s="3">
        <v>154522.20000000001</v>
      </c>
      <c r="AK123" s="3">
        <v>39370.42</v>
      </c>
      <c r="AL123" s="3">
        <v>101670.1</v>
      </c>
      <c r="AM123" s="3">
        <v>0</v>
      </c>
      <c r="AN123" s="1" t="s">
        <v>68</v>
      </c>
    </row>
    <row r="124" spans="1:40" x14ac:dyDescent="0.25">
      <c r="A124" s="2">
        <v>29617</v>
      </c>
      <c r="B124" s="3">
        <v>352548.4</v>
      </c>
      <c r="C124" s="3">
        <v>0</v>
      </c>
      <c r="D124" s="3">
        <v>7933.0010000000002</v>
      </c>
      <c r="E124" s="3">
        <v>58510.16</v>
      </c>
      <c r="F124" s="3">
        <v>0</v>
      </c>
      <c r="G124" s="3">
        <v>-182888.3</v>
      </c>
      <c r="H124" s="3">
        <v>534867.6</v>
      </c>
      <c r="I124" s="3">
        <v>151803200</v>
      </c>
      <c r="J124" s="3">
        <v>0</v>
      </c>
      <c r="K124" s="3">
        <v>0</v>
      </c>
      <c r="L124" s="3">
        <v>98357790</v>
      </c>
      <c r="M124" s="3">
        <v>4753797</v>
      </c>
      <c r="N124" s="3">
        <v>53972160</v>
      </c>
      <c r="O124" s="3">
        <v>8960631000</v>
      </c>
      <c r="P124" s="3">
        <v>18939.310000000001</v>
      </c>
      <c r="Q124" s="3">
        <v>155564300000</v>
      </c>
      <c r="R124" s="3">
        <v>0</v>
      </c>
      <c r="S124" s="3">
        <v>3000696</v>
      </c>
      <c r="T124" s="3">
        <v>0</v>
      </c>
      <c r="U124" s="3">
        <v>0</v>
      </c>
      <c r="V124" s="3">
        <v>0</v>
      </c>
      <c r="W124" s="3">
        <v>0</v>
      </c>
      <c r="X124" s="3">
        <v>122174.5</v>
      </c>
      <c r="Y124" s="3">
        <v>0</v>
      </c>
      <c r="Z124" s="3">
        <v>0</v>
      </c>
      <c r="AA124" s="3">
        <v>0</v>
      </c>
      <c r="AB124" s="3">
        <v>0</v>
      </c>
      <c r="AC124" s="3">
        <v>6853.5820000000003</v>
      </c>
      <c r="AD124" s="3">
        <v>2239.114</v>
      </c>
      <c r="AE124" s="3">
        <v>63161.22</v>
      </c>
      <c r="AF124" s="3">
        <v>5262.4040000000005</v>
      </c>
      <c r="AG124" s="3">
        <v>0</v>
      </c>
      <c r="AH124" s="3">
        <v>0</v>
      </c>
      <c r="AI124" s="3">
        <v>0</v>
      </c>
      <c r="AJ124" s="3">
        <v>143976.20000000001</v>
      </c>
      <c r="AK124" s="3">
        <v>39830.699999999997</v>
      </c>
      <c r="AL124" s="3">
        <v>86080.22</v>
      </c>
      <c r="AM124" s="3">
        <v>0</v>
      </c>
      <c r="AN124" s="1" t="s">
        <v>60</v>
      </c>
    </row>
    <row r="125" spans="1:40" x14ac:dyDescent="0.25">
      <c r="A125" s="2">
        <v>29618</v>
      </c>
      <c r="B125" s="3">
        <v>354920.6</v>
      </c>
      <c r="C125" s="3">
        <v>95.225380000000001</v>
      </c>
      <c r="D125" s="3">
        <v>7895.1329999999998</v>
      </c>
      <c r="E125" s="3">
        <v>48729.75</v>
      </c>
      <c r="F125" s="3">
        <v>0</v>
      </c>
      <c r="G125" s="3">
        <v>-176745.4</v>
      </c>
      <c r="H125" s="3">
        <v>534783.6</v>
      </c>
      <c r="I125" s="3">
        <v>153943900</v>
      </c>
      <c r="J125" s="3">
        <v>0</v>
      </c>
      <c r="K125" s="3">
        <v>0</v>
      </c>
      <c r="L125" s="3">
        <v>98365180</v>
      </c>
      <c r="M125" s="3">
        <v>4579156</v>
      </c>
      <c r="N125" s="3">
        <v>54009320</v>
      </c>
      <c r="O125" s="3">
        <v>8960457000</v>
      </c>
      <c r="P125" s="3">
        <v>18081.84</v>
      </c>
      <c r="Q125" s="3">
        <v>155564900000</v>
      </c>
      <c r="R125" s="3">
        <v>0</v>
      </c>
      <c r="S125" s="3">
        <v>3095932</v>
      </c>
      <c r="T125" s="3">
        <v>0</v>
      </c>
      <c r="U125" s="3">
        <v>0</v>
      </c>
      <c r="V125" s="3">
        <v>0</v>
      </c>
      <c r="W125" s="3">
        <v>0</v>
      </c>
      <c r="X125" s="3">
        <v>170886.39999999999</v>
      </c>
      <c r="Y125" s="3">
        <v>0</v>
      </c>
      <c r="Z125" s="3">
        <v>0</v>
      </c>
      <c r="AA125" s="3">
        <v>0</v>
      </c>
      <c r="AB125" s="3">
        <v>0</v>
      </c>
      <c r="AC125" s="3">
        <v>10071.85</v>
      </c>
      <c r="AD125" s="3">
        <v>3281.4229999999998</v>
      </c>
      <c r="AE125" s="3">
        <v>131897.79999999999</v>
      </c>
      <c r="AF125" s="3">
        <v>4576.3919999999998</v>
      </c>
      <c r="AG125" s="3">
        <v>5.9362490000000001</v>
      </c>
      <c r="AH125" s="3">
        <v>0</v>
      </c>
      <c r="AI125" s="3">
        <v>0</v>
      </c>
      <c r="AJ125" s="3">
        <v>134570</v>
      </c>
      <c r="AK125" s="3">
        <v>40032.080000000002</v>
      </c>
      <c r="AL125" s="3">
        <v>87439.66</v>
      </c>
      <c r="AM125" s="3">
        <v>975.86339999999996</v>
      </c>
      <c r="AN125" s="1" t="s">
        <v>69</v>
      </c>
    </row>
    <row r="126" spans="1:40" x14ac:dyDescent="0.25">
      <c r="A126" s="2">
        <v>29619</v>
      </c>
      <c r="B126" s="3">
        <v>354910.7</v>
      </c>
      <c r="C126" s="3">
        <v>2.2428710000000001</v>
      </c>
      <c r="D126" s="3">
        <v>7376.3050000000003</v>
      </c>
      <c r="E126" s="3">
        <v>41193.93</v>
      </c>
      <c r="F126" s="3">
        <v>0</v>
      </c>
      <c r="G126" s="3">
        <v>-172184.4</v>
      </c>
      <c r="H126" s="3">
        <v>279694.3</v>
      </c>
      <c r="I126" s="3">
        <v>153633900</v>
      </c>
      <c r="J126" s="3">
        <v>0</v>
      </c>
      <c r="K126" s="3">
        <v>0</v>
      </c>
      <c r="L126" s="3">
        <v>98370770</v>
      </c>
      <c r="M126" s="3">
        <v>4421211</v>
      </c>
      <c r="N126" s="3">
        <v>54011260</v>
      </c>
      <c r="O126" s="3">
        <v>8960285000</v>
      </c>
      <c r="P126" s="3">
        <v>17373.849999999999</v>
      </c>
      <c r="Q126" s="3">
        <v>155564300000</v>
      </c>
      <c r="R126" s="3">
        <v>0</v>
      </c>
      <c r="S126" s="3">
        <v>0</v>
      </c>
      <c r="T126" s="3">
        <v>0</v>
      </c>
      <c r="U126" s="3">
        <v>0</v>
      </c>
      <c r="V126" s="3">
        <v>0</v>
      </c>
      <c r="W126" s="3">
        <v>255089.2</v>
      </c>
      <c r="X126" s="3">
        <v>309866.5</v>
      </c>
      <c r="Y126" s="3">
        <v>0</v>
      </c>
      <c r="Z126" s="3">
        <v>0</v>
      </c>
      <c r="AA126" s="3">
        <v>6.8856619999999999</v>
      </c>
      <c r="AB126" s="3">
        <v>0</v>
      </c>
      <c r="AC126" s="3">
        <v>34421.480000000003</v>
      </c>
      <c r="AD126" s="3">
        <v>10213.35</v>
      </c>
      <c r="AE126" s="3">
        <v>502511.7</v>
      </c>
      <c r="AF126" s="3">
        <v>4005.1860000000001</v>
      </c>
      <c r="AG126" s="3">
        <v>0</v>
      </c>
      <c r="AH126" s="3">
        <v>0</v>
      </c>
      <c r="AI126" s="3">
        <v>0</v>
      </c>
      <c r="AJ126" s="3">
        <v>127237.5</v>
      </c>
      <c r="AK126" s="3">
        <v>38863.519999999997</v>
      </c>
      <c r="AL126" s="3">
        <v>90986.65</v>
      </c>
      <c r="AM126" s="3">
        <v>67.626919999999998</v>
      </c>
      <c r="AN126" s="1" t="s">
        <v>70</v>
      </c>
    </row>
    <row r="127" spans="1:40" x14ac:dyDescent="0.25">
      <c r="A127" s="2">
        <v>29620</v>
      </c>
      <c r="B127" s="3">
        <v>354895.7</v>
      </c>
      <c r="C127" s="3">
        <v>3.6925180000000002</v>
      </c>
      <c r="D127" s="3">
        <v>7176.4269999999997</v>
      </c>
      <c r="E127" s="3">
        <v>35409.11</v>
      </c>
      <c r="F127" s="3">
        <v>0</v>
      </c>
      <c r="G127" s="3">
        <v>-168118.39999999999</v>
      </c>
      <c r="H127" s="3">
        <v>135416.6</v>
      </c>
      <c r="I127" s="3">
        <v>153280700</v>
      </c>
      <c r="J127" s="3">
        <v>0</v>
      </c>
      <c r="K127" s="3">
        <v>0</v>
      </c>
      <c r="L127" s="3">
        <v>98375350</v>
      </c>
      <c r="M127" s="3">
        <v>4277732</v>
      </c>
      <c r="N127" s="3">
        <v>54013910</v>
      </c>
      <c r="O127" s="3">
        <v>8960117000</v>
      </c>
      <c r="P127" s="3">
        <v>16736.28</v>
      </c>
      <c r="Q127" s="3">
        <v>155563800000</v>
      </c>
      <c r="R127" s="3">
        <v>0</v>
      </c>
      <c r="S127" s="3">
        <v>0</v>
      </c>
      <c r="T127" s="3">
        <v>0</v>
      </c>
      <c r="U127" s="3">
        <v>0</v>
      </c>
      <c r="V127" s="3">
        <v>0</v>
      </c>
      <c r="W127" s="3">
        <v>144277.79999999999</v>
      </c>
      <c r="X127" s="3">
        <v>353000.1</v>
      </c>
      <c r="Y127" s="3">
        <v>0</v>
      </c>
      <c r="Z127" s="3">
        <v>0</v>
      </c>
      <c r="AA127" s="3">
        <v>10.9084</v>
      </c>
      <c r="AB127" s="3">
        <v>0</v>
      </c>
      <c r="AC127" s="3">
        <v>29919.82</v>
      </c>
      <c r="AD127" s="3">
        <v>8558.6810000000005</v>
      </c>
      <c r="AE127" s="3">
        <v>371413</v>
      </c>
      <c r="AF127" s="3">
        <v>3567.404</v>
      </c>
      <c r="AG127" s="3">
        <v>0</v>
      </c>
      <c r="AH127" s="3">
        <v>0</v>
      </c>
      <c r="AI127" s="3">
        <v>0</v>
      </c>
      <c r="AJ127" s="3">
        <v>121325.1</v>
      </c>
      <c r="AK127" s="3">
        <v>38770.29</v>
      </c>
      <c r="AL127" s="3">
        <v>88865.919999999998</v>
      </c>
      <c r="AM127" s="3">
        <v>276.11500000000001</v>
      </c>
      <c r="AN127" s="1" t="s">
        <v>58</v>
      </c>
    </row>
    <row r="128" spans="1:40" x14ac:dyDescent="0.25">
      <c r="A128" s="2">
        <v>29621</v>
      </c>
      <c r="B128" s="3">
        <v>347625.2</v>
      </c>
      <c r="C128" s="3">
        <v>6.3129879999999998</v>
      </c>
      <c r="D128" s="3">
        <v>6999.8069999999998</v>
      </c>
      <c r="E128" s="3">
        <v>30660.84</v>
      </c>
      <c r="F128" s="3">
        <v>0</v>
      </c>
      <c r="G128" s="3">
        <v>-164225</v>
      </c>
      <c r="H128" s="3">
        <v>74339.520000000004</v>
      </c>
      <c r="I128" s="3">
        <v>152885200</v>
      </c>
      <c r="J128" s="3">
        <v>0</v>
      </c>
      <c r="K128" s="3">
        <v>0</v>
      </c>
      <c r="L128" s="3">
        <v>98379190</v>
      </c>
      <c r="M128" s="3">
        <v>4144312</v>
      </c>
      <c r="N128" s="3">
        <v>54025360</v>
      </c>
      <c r="O128" s="3">
        <v>8959936000</v>
      </c>
      <c r="P128" s="3">
        <v>16192.8</v>
      </c>
      <c r="Q128" s="3">
        <v>155563300000</v>
      </c>
      <c r="R128" s="3">
        <v>0</v>
      </c>
      <c r="S128" s="3">
        <v>0</v>
      </c>
      <c r="T128" s="3">
        <v>0</v>
      </c>
      <c r="U128" s="3">
        <v>0</v>
      </c>
      <c r="V128" s="3">
        <v>0</v>
      </c>
      <c r="W128" s="3">
        <v>61077.08</v>
      </c>
      <c r="X128" s="3">
        <v>395024.4</v>
      </c>
      <c r="Y128" s="3">
        <v>0</v>
      </c>
      <c r="Z128" s="3">
        <v>0</v>
      </c>
      <c r="AA128" s="3">
        <v>17.89752</v>
      </c>
      <c r="AB128" s="3">
        <v>0</v>
      </c>
      <c r="AC128" s="3">
        <v>27991.89</v>
      </c>
      <c r="AD128" s="3">
        <v>7612.5860000000002</v>
      </c>
      <c r="AE128" s="3">
        <v>355706.2</v>
      </c>
      <c r="AF128" s="3">
        <v>3203.201</v>
      </c>
      <c r="AG128" s="3">
        <v>0</v>
      </c>
      <c r="AH128" s="3">
        <v>0</v>
      </c>
      <c r="AI128" s="3">
        <v>0</v>
      </c>
      <c r="AJ128" s="3">
        <v>112799.2</v>
      </c>
      <c r="AK128" s="3">
        <v>38002.230000000003</v>
      </c>
      <c r="AL128" s="3">
        <v>73467.850000000006</v>
      </c>
      <c r="AM128" s="3">
        <v>416.61470000000003</v>
      </c>
      <c r="AN128" s="1" t="s">
        <v>53</v>
      </c>
    </row>
    <row r="129" spans="1:40" x14ac:dyDescent="0.25">
      <c r="A129" s="2">
        <v>29622</v>
      </c>
      <c r="B129" s="3">
        <v>342718.6</v>
      </c>
      <c r="C129" s="3">
        <v>25.097449999999998</v>
      </c>
      <c r="D129" s="3">
        <v>6863.4250000000002</v>
      </c>
      <c r="E129" s="3">
        <v>27034.25</v>
      </c>
      <c r="F129" s="3">
        <v>0</v>
      </c>
      <c r="G129" s="3">
        <v>-162025.60000000001</v>
      </c>
      <c r="H129" s="3">
        <v>40068.57</v>
      </c>
      <c r="I129" s="3">
        <v>152375800</v>
      </c>
      <c r="J129" s="3">
        <v>0</v>
      </c>
      <c r="K129" s="3">
        <v>0</v>
      </c>
      <c r="L129" s="3">
        <v>98382450</v>
      </c>
      <c r="M129" s="3">
        <v>4028822</v>
      </c>
      <c r="N129" s="3">
        <v>54017590</v>
      </c>
      <c r="O129" s="3">
        <v>8959767000</v>
      </c>
      <c r="P129" s="3">
        <v>15677.13</v>
      </c>
      <c r="Q129" s="3">
        <v>155562800000</v>
      </c>
      <c r="R129" s="3">
        <v>0</v>
      </c>
      <c r="S129" s="3">
        <v>0</v>
      </c>
      <c r="T129" s="3">
        <v>0</v>
      </c>
      <c r="U129" s="3">
        <v>0</v>
      </c>
      <c r="V129" s="3">
        <v>0</v>
      </c>
      <c r="W129" s="3">
        <v>34270.949999999997</v>
      </c>
      <c r="X129" s="3">
        <v>506857.6</v>
      </c>
      <c r="Y129" s="3">
        <v>0</v>
      </c>
      <c r="Z129" s="3">
        <v>0</v>
      </c>
      <c r="AA129" s="3">
        <v>46.314079999999997</v>
      </c>
      <c r="AB129" s="3">
        <v>0</v>
      </c>
      <c r="AC129" s="3">
        <v>33605.660000000003</v>
      </c>
      <c r="AD129" s="3">
        <v>8949.4950000000008</v>
      </c>
      <c r="AE129" s="3">
        <v>438368</v>
      </c>
      <c r="AF129" s="3">
        <v>2976.8380000000002</v>
      </c>
      <c r="AG129" s="3">
        <v>0</v>
      </c>
      <c r="AH129" s="3">
        <v>0</v>
      </c>
      <c r="AI129" s="3">
        <v>0</v>
      </c>
      <c r="AJ129" s="3">
        <v>105282.6</v>
      </c>
      <c r="AK129" s="3">
        <v>36313.269999999997</v>
      </c>
      <c r="AL129" s="3">
        <v>79556.320000000007</v>
      </c>
      <c r="AM129" s="3">
        <v>2509.17</v>
      </c>
      <c r="AN129" s="1" t="s">
        <v>71</v>
      </c>
    </row>
    <row r="130" spans="1:40" x14ac:dyDescent="0.25">
      <c r="A130" s="2">
        <v>29623</v>
      </c>
      <c r="B130" s="3">
        <v>342651</v>
      </c>
      <c r="C130" s="3">
        <v>17.386649999999999</v>
      </c>
      <c r="D130" s="3">
        <v>6878.7560000000003</v>
      </c>
      <c r="E130" s="3">
        <v>24176.02</v>
      </c>
      <c r="F130" s="3">
        <v>0</v>
      </c>
      <c r="G130" s="3">
        <v>-159181.79999999999</v>
      </c>
      <c r="H130" s="3">
        <v>27594.92</v>
      </c>
      <c r="I130" s="3">
        <v>151964100</v>
      </c>
      <c r="J130" s="3">
        <v>0</v>
      </c>
      <c r="K130" s="3">
        <v>0</v>
      </c>
      <c r="L130" s="3">
        <v>98385200</v>
      </c>
      <c r="M130" s="3">
        <v>3922199</v>
      </c>
      <c r="N130" s="3">
        <v>54012830</v>
      </c>
      <c r="O130" s="3">
        <v>8959600000</v>
      </c>
      <c r="P130" s="3">
        <v>15224.84</v>
      </c>
      <c r="Q130" s="3">
        <v>155562300000</v>
      </c>
      <c r="R130" s="3">
        <v>0</v>
      </c>
      <c r="S130" s="3">
        <v>0</v>
      </c>
      <c r="T130" s="3">
        <v>0</v>
      </c>
      <c r="U130" s="3">
        <v>0</v>
      </c>
      <c r="V130" s="3">
        <v>0</v>
      </c>
      <c r="W130" s="3">
        <v>12473.65</v>
      </c>
      <c r="X130" s="3">
        <v>409736.5</v>
      </c>
      <c r="Y130" s="3">
        <v>0</v>
      </c>
      <c r="Z130" s="3">
        <v>0</v>
      </c>
      <c r="AA130" s="3">
        <v>87.886560000000003</v>
      </c>
      <c r="AB130" s="3">
        <v>0</v>
      </c>
      <c r="AC130" s="3">
        <v>26646.52</v>
      </c>
      <c r="AD130" s="3">
        <v>7162.8620000000001</v>
      </c>
      <c r="AE130" s="3">
        <v>341038.7</v>
      </c>
      <c r="AF130" s="3">
        <v>2854.692</v>
      </c>
      <c r="AG130" s="3">
        <v>0</v>
      </c>
      <c r="AH130" s="3">
        <v>0</v>
      </c>
      <c r="AI130" s="3">
        <v>0</v>
      </c>
      <c r="AJ130" s="3">
        <v>99682</v>
      </c>
      <c r="AK130" s="3">
        <v>36117.57</v>
      </c>
      <c r="AL130" s="3">
        <v>77901.78</v>
      </c>
      <c r="AM130" s="3">
        <v>1958.5640000000001</v>
      </c>
      <c r="AN130" s="1" t="s">
        <v>57</v>
      </c>
    </row>
    <row r="131" spans="1:40" x14ac:dyDescent="0.25">
      <c r="A131" s="2">
        <v>29624</v>
      </c>
      <c r="B131" s="3">
        <v>340206.1</v>
      </c>
      <c r="C131" s="3">
        <v>16.292870000000001</v>
      </c>
      <c r="D131" s="3">
        <v>6846.4830000000002</v>
      </c>
      <c r="E131" s="3">
        <v>21863.8</v>
      </c>
      <c r="F131" s="3">
        <v>0</v>
      </c>
      <c r="G131" s="3">
        <v>-157065.1</v>
      </c>
      <c r="H131" s="3">
        <v>16485.82</v>
      </c>
      <c r="I131" s="3">
        <v>151495400</v>
      </c>
      <c r="J131" s="3">
        <v>0</v>
      </c>
      <c r="K131" s="3">
        <v>0</v>
      </c>
      <c r="L131" s="3">
        <v>98387540</v>
      </c>
      <c r="M131" s="3">
        <v>3824612</v>
      </c>
      <c r="N131" s="3">
        <v>53993970</v>
      </c>
      <c r="O131" s="3">
        <v>8959440000</v>
      </c>
      <c r="P131" s="3">
        <v>14818.08</v>
      </c>
      <c r="Q131" s="3">
        <v>155561900000</v>
      </c>
      <c r="R131" s="3">
        <v>0</v>
      </c>
      <c r="S131" s="3">
        <v>0</v>
      </c>
      <c r="T131" s="3">
        <v>0</v>
      </c>
      <c r="U131" s="3">
        <v>0</v>
      </c>
      <c r="V131" s="3">
        <v>0</v>
      </c>
      <c r="W131" s="3">
        <v>11109.1</v>
      </c>
      <c r="X131" s="3">
        <v>466358.8</v>
      </c>
      <c r="Y131" s="3">
        <v>0</v>
      </c>
      <c r="Z131" s="3">
        <v>0</v>
      </c>
      <c r="AA131" s="3">
        <v>144.86699999999999</v>
      </c>
      <c r="AB131" s="3">
        <v>0</v>
      </c>
      <c r="AC131" s="3">
        <v>29607.29</v>
      </c>
      <c r="AD131" s="3">
        <v>7883.8149999999996</v>
      </c>
      <c r="AE131" s="3">
        <v>316930.2</v>
      </c>
      <c r="AF131" s="3">
        <v>2688.395</v>
      </c>
      <c r="AG131" s="3">
        <v>0</v>
      </c>
      <c r="AH131" s="3">
        <v>0</v>
      </c>
      <c r="AI131" s="3">
        <v>0</v>
      </c>
      <c r="AJ131" s="3">
        <v>94224.24</v>
      </c>
      <c r="AK131" s="3">
        <v>35808.160000000003</v>
      </c>
      <c r="AL131" s="3">
        <v>83579.75</v>
      </c>
      <c r="AM131" s="3">
        <v>2345.0509999999999</v>
      </c>
      <c r="AN131" s="1" t="s">
        <v>72</v>
      </c>
    </row>
    <row r="132" spans="1:40" x14ac:dyDescent="0.25">
      <c r="A132" s="2">
        <v>29625</v>
      </c>
      <c r="B132" s="3">
        <v>340172.9</v>
      </c>
      <c r="C132" s="3">
        <v>1323.752</v>
      </c>
      <c r="D132" s="3">
        <v>9732.8979999999992</v>
      </c>
      <c r="E132" s="3">
        <v>21944.76</v>
      </c>
      <c r="F132" s="3">
        <v>0</v>
      </c>
      <c r="G132" s="3">
        <v>-152904.20000000001</v>
      </c>
      <c r="H132" s="3">
        <v>533349.69999999995</v>
      </c>
      <c r="I132" s="3">
        <v>155175200</v>
      </c>
      <c r="J132" s="3">
        <v>0</v>
      </c>
      <c r="K132" s="3">
        <v>0</v>
      </c>
      <c r="L132" s="3">
        <v>98421250</v>
      </c>
      <c r="M132" s="3">
        <v>3748545</v>
      </c>
      <c r="N132" s="3">
        <v>53989400</v>
      </c>
      <c r="O132" s="3">
        <v>8959266000</v>
      </c>
      <c r="P132" s="3">
        <v>14673.99</v>
      </c>
      <c r="Q132" s="3">
        <v>155563000000</v>
      </c>
      <c r="R132" s="3">
        <v>0</v>
      </c>
      <c r="S132" s="3">
        <v>6191865</v>
      </c>
      <c r="T132" s="3">
        <v>0</v>
      </c>
      <c r="U132" s="3">
        <v>0</v>
      </c>
      <c r="V132" s="3">
        <v>0</v>
      </c>
      <c r="W132" s="3">
        <v>0</v>
      </c>
      <c r="X132" s="3">
        <v>370857.3</v>
      </c>
      <c r="Y132" s="3">
        <v>0</v>
      </c>
      <c r="Z132" s="3">
        <v>0</v>
      </c>
      <c r="AA132" s="3">
        <v>0</v>
      </c>
      <c r="AB132" s="3">
        <v>0</v>
      </c>
      <c r="AC132" s="3">
        <v>23191.34</v>
      </c>
      <c r="AD132" s="3">
        <v>6167.0479999999998</v>
      </c>
      <c r="AE132" s="3">
        <v>270815.09999999998</v>
      </c>
      <c r="AF132" s="3">
        <v>3502.7930000000001</v>
      </c>
      <c r="AG132" s="3">
        <v>102.0415</v>
      </c>
      <c r="AH132" s="3">
        <v>0</v>
      </c>
      <c r="AI132" s="3">
        <v>0</v>
      </c>
      <c r="AJ132" s="3">
        <v>90773.22</v>
      </c>
      <c r="AK132" s="3">
        <v>35803.19</v>
      </c>
      <c r="AL132" s="3">
        <v>72258.53</v>
      </c>
      <c r="AM132" s="3">
        <v>56121.07</v>
      </c>
      <c r="AN132" s="1" t="s">
        <v>55</v>
      </c>
    </row>
    <row r="133" spans="1:40" x14ac:dyDescent="0.25">
      <c r="A133" s="2">
        <v>29626</v>
      </c>
      <c r="B133" s="3">
        <v>340216.7</v>
      </c>
      <c r="C133" s="3">
        <v>4861.933</v>
      </c>
      <c r="D133" s="3">
        <v>16750.21</v>
      </c>
      <c r="E133" s="3">
        <v>28047.06</v>
      </c>
      <c r="F133" s="3">
        <v>0</v>
      </c>
      <c r="G133" s="3">
        <v>-147447.6</v>
      </c>
      <c r="H133" s="3">
        <v>534151.9</v>
      </c>
      <c r="I133" s="3">
        <v>156804800</v>
      </c>
      <c r="J133" s="3">
        <v>0</v>
      </c>
      <c r="K133" s="3">
        <v>0</v>
      </c>
      <c r="L133" s="3">
        <v>98592560</v>
      </c>
      <c r="M133" s="3">
        <v>3740311</v>
      </c>
      <c r="N133" s="3">
        <v>53961680</v>
      </c>
      <c r="O133" s="3">
        <v>8959125000</v>
      </c>
      <c r="P133" s="3">
        <v>14580.88</v>
      </c>
      <c r="Q133" s="3">
        <v>155563400000</v>
      </c>
      <c r="R133" s="3">
        <v>0</v>
      </c>
      <c r="S133" s="3">
        <v>3095932</v>
      </c>
      <c r="T133" s="3">
        <v>0</v>
      </c>
      <c r="U133" s="3">
        <v>0</v>
      </c>
      <c r="V133" s="3">
        <v>0</v>
      </c>
      <c r="W133" s="3">
        <v>0</v>
      </c>
      <c r="X133" s="3">
        <v>396055.1</v>
      </c>
      <c r="Y133" s="3">
        <v>0</v>
      </c>
      <c r="Z133" s="3">
        <v>0</v>
      </c>
      <c r="AA133" s="3">
        <v>823.49180000000001</v>
      </c>
      <c r="AB133" s="3">
        <v>0</v>
      </c>
      <c r="AC133" s="3">
        <v>24806.78</v>
      </c>
      <c r="AD133" s="3">
        <v>6595.1760000000004</v>
      </c>
      <c r="AE133" s="3">
        <v>275321.3</v>
      </c>
      <c r="AF133" s="3">
        <v>9074.3629999999994</v>
      </c>
      <c r="AG133" s="3">
        <v>482.64330000000001</v>
      </c>
      <c r="AH133" s="3">
        <v>0</v>
      </c>
      <c r="AI133" s="3">
        <v>0</v>
      </c>
      <c r="AJ133" s="3">
        <v>89484.6</v>
      </c>
      <c r="AK133" s="3">
        <v>36895.56</v>
      </c>
      <c r="AL133" s="3">
        <v>92506.75</v>
      </c>
      <c r="AM133" s="3">
        <v>280736.8</v>
      </c>
      <c r="AN133" s="1" t="s">
        <v>73</v>
      </c>
    </row>
    <row r="134" spans="1:40" x14ac:dyDescent="0.25">
      <c r="A134" s="2">
        <v>29627</v>
      </c>
      <c r="B134" s="3">
        <v>340307</v>
      </c>
      <c r="C134" s="3">
        <v>4145.5969999999998</v>
      </c>
      <c r="D134" s="3">
        <v>24893.21</v>
      </c>
      <c r="E134" s="3">
        <v>31740.7</v>
      </c>
      <c r="F134" s="3">
        <v>0</v>
      </c>
      <c r="G134" s="3">
        <v>-144217.79999999999</v>
      </c>
      <c r="H134" s="3">
        <v>534293.6</v>
      </c>
      <c r="I134" s="3">
        <v>158482900</v>
      </c>
      <c r="J134" s="3">
        <v>0</v>
      </c>
      <c r="K134" s="3">
        <v>0</v>
      </c>
      <c r="L134" s="3">
        <v>98742960</v>
      </c>
      <c r="M134" s="3">
        <v>3767851</v>
      </c>
      <c r="N134" s="3">
        <v>53954160</v>
      </c>
      <c r="O134" s="3">
        <v>8958969000</v>
      </c>
      <c r="P134" s="3">
        <v>14376.21</v>
      </c>
      <c r="Q134" s="3">
        <v>155563900000</v>
      </c>
      <c r="R134" s="3">
        <v>0</v>
      </c>
      <c r="S134" s="3">
        <v>3095932</v>
      </c>
      <c r="T134" s="3">
        <v>0</v>
      </c>
      <c r="U134" s="3">
        <v>0</v>
      </c>
      <c r="V134" s="3">
        <v>0</v>
      </c>
      <c r="W134" s="3">
        <v>0</v>
      </c>
      <c r="X134" s="3">
        <v>311202.90000000002</v>
      </c>
      <c r="Y134" s="3">
        <v>0</v>
      </c>
      <c r="Z134" s="3">
        <v>0</v>
      </c>
      <c r="AA134" s="3">
        <v>1131.1980000000001</v>
      </c>
      <c r="AB134" s="3">
        <v>0</v>
      </c>
      <c r="AC134" s="3">
        <v>20132.11</v>
      </c>
      <c r="AD134" s="3">
        <v>5637.5</v>
      </c>
      <c r="AE134" s="3">
        <v>249319</v>
      </c>
      <c r="AF134" s="3">
        <v>16415.95</v>
      </c>
      <c r="AG134" s="3">
        <v>485.15469999999999</v>
      </c>
      <c r="AH134" s="3">
        <v>0</v>
      </c>
      <c r="AI134" s="3">
        <v>0</v>
      </c>
      <c r="AJ134" s="3">
        <v>87789.4</v>
      </c>
      <c r="AK134" s="3">
        <v>36621.919999999998</v>
      </c>
      <c r="AL134" s="3">
        <v>75282.880000000005</v>
      </c>
      <c r="AM134" s="3">
        <v>318487.40000000002</v>
      </c>
      <c r="AN134" s="1" t="s">
        <v>53</v>
      </c>
    </row>
    <row r="135" spans="1:40" x14ac:dyDescent="0.25">
      <c r="A135" s="2">
        <v>29628</v>
      </c>
      <c r="B135" s="3">
        <v>342823.4</v>
      </c>
      <c r="C135" s="3">
        <v>5120.9359999999997</v>
      </c>
      <c r="D135" s="3">
        <v>53202.23</v>
      </c>
      <c r="E135" s="3">
        <v>46032.54</v>
      </c>
      <c r="F135" s="3">
        <v>0</v>
      </c>
      <c r="G135" s="3">
        <v>-129899.6</v>
      </c>
      <c r="H135" s="3">
        <v>534867.6</v>
      </c>
      <c r="I135" s="3">
        <v>162101000</v>
      </c>
      <c r="J135" s="3">
        <v>0</v>
      </c>
      <c r="K135" s="3">
        <v>0</v>
      </c>
      <c r="L135" s="3">
        <v>98993230</v>
      </c>
      <c r="M135" s="3">
        <v>3907114</v>
      </c>
      <c r="N135" s="3">
        <v>53937920</v>
      </c>
      <c r="O135" s="3">
        <v>8958838000</v>
      </c>
      <c r="P135" s="3">
        <v>14738.61</v>
      </c>
      <c r="Q135" s="3">
        <v>155565100000</v>
      </c>
      <c r="R135" s="3">
        <v>0</v>
      </c>
      <c r="S135" s="3">
        <v>6191865</v>
      </c>
      <c r="T135" s="3">
        <v>0</v>
      </c>
      <c r="U135" s="3">
        <v>0</v>
      </c>
      <c r="V135" s="3">
        <v>0</v>
      </c>
      <c r="W135" s="3">
        <v>0</v>
      </c>
      <c r="X135" s="3">
        <v>408353.8</v>
      </c>
      <c r="Y135" s="3">
        <v>0</v>
      </c>
      <c r="Z135" s="3">
        <v>0</v>
      </c>
      <c r="AA135" s="3">
        <v>907.45849999999996</v>
      </c>
      <c r="AB135" s="3">
        <v>0</v>
      </c>
      <c r="AC135" s="3">
        <v>25852.66</v>
      </c>
      <c r="AD135" s="3">
        <v>7004.0529999999999</v>
      </c>
      <c r="AE135" s="3">
        <v>263793.2</v>
      </c>
      <c r="AF135" s="3">
        <v>28442.35</v>
      </c>
      <c r="AG135" s="3">
        <v>618.38109999999995</v>
      </c>
      <c r="AH135" s="3">
        <v>0</v>
      </c>
      <c r="AI135" s="3">
        <v>0</v>
      </c>
      <c r="AJ135" s="3">
        <v>93522.17</v>
      </c>
      <c r="AK135" s="3">
        <v>35875.160000000003</v>
      </c>
      <c r="AL135" s="3">
        <v>84019.5</v>
      </c>
      <c r="AM135" s="3">
        <v>592230</v>
      </c>
      <c r="AN135" s="1" t="s">
        <v>71</v>
      </c>
    </row>
    <row r="136" spans="1:40" x14ac:dyDescent="0.25">
      <c r="A136" s="2">
        <v>29629</v>
      </c>
      <c r="B136" s="3">
        <v>340226.3</v>
      </c>
      <c r="C136" s="3">
        <v>17.00553</v>
      </c>
      <c r="D136" s="3">
        <v>8793.2090000000007</v>
      </c>
      <c r="E136" s="3">
        <v>31348.87</v>
      </c>
      <c r="F136" s="3">
        <v>0</v>
      </c>
      <c r="G136" s="3">
        <v>-145899.5</v>
      </c>
      <c r="H136" s="3">
        <v>156973.70000000001</v>
      </c>
      <c r="I136" s="3">
        <v>161555700</v>
      </c>
      <c r="J136" s="3">
        <v>0</v>
      </c>
      <c r="K136" s="3">
        <v>0</v>
      </c>
      <c r="L136" s="3">
        <v>98993430</v>
      </c>
      <c r="M136" s="3">
        <v>3815754</v>
      </c>
      <c r="N136" s="3">
        <v>53892670</v>
      </c>
      <c r="O136" s="3">
        <v>8958664000</v>
      </c>
      <c r="P136" s="3">
        <v>14298.29</v>
      </c>
      <c r="Q136" s="3">
        <v>155564200000</v>
      </c>
      <c r="R136" s="3">
        <v>0</v>
      </c>
      <c r="S136" s="3">
        <v>0</v>
      </c>
      <c r="T136" s="3">
        <v>0</v>
      </c>
      <c r="U136" s="3">
        <v>0</v>
      </c>
      <c r="V136" s="3">
        <v>0</v>
      </c>
      <c r="W136" s="3">
        <v>377893.9</v>
      </c>
      <c r="X136" s="3">
        <v>524384.9</v>
      </c>
      <c r="Y136" s="3">
        <v>0</v>
      </c>
      <c r="Z136" s="3">
        <v>0</v>
      </c>
      <c r="AA136" s="3">
        <v>5736.098</v>
      </c>
      <c r="AB136" s="3">
        <v>0</v>
      </c>
      <c r="AC136" s="3">
        <v>60094.02</v>
      </c>
      <c r="AD136" s="3">
        <v>15535.42</v>
      </c>
      <c r="AE136" s="3">
        <v>736107.5</v>
      </c>
      <c r="AF136" s="3">
        <v>4400.0810000000001</v>
      </c>
      <c r="AG136" s="3">
        <v>5.381157</v>
      </c>
      <c r="AH136" s="3">
        <v>0</v>
      </c>
      <c r="AI136" s="3">
        <v>0</v>
      </c>
      <c r="AJ136" s="3">
        <v>86944.84</v>
      </c>
      <c r="AK136" s="3">
        <v>34328.879999999997</v>
      </c>
      <c r="AL136" s="3">
        <v>72214.75</v>
      </c>
      <c r="AM136" s="3">
        <v>20908.740000000002</v>
      </c>
      <c r="AN136" s="1" t="s">
        <v>55</v>
      </c>
    </row>
    <row r="137" spans="1:40" x14ac:dyDescent="0.25">
      <c r="A137" s="2">
        <v>29630</v>
      </c>
      <c r="B137" s="3">
        <v>345862</v>
      </c>
      <c r="C137" s="3">
        <v>12564.7</v>
      </c>
      <c r="D137" s="3">
        <v>285006.2</v>
      </c>
      <c r="E137" s="3">
        <v>102027.7</v>
      </c>
      <c r="F137" s="3">
        <v>0</v>
      </c>
      <c r="G137" s="3">
        <v>-69263.22</v>
      </c>
      <c r="H137" s="3">
        <v>534867.6</v>
      </c>
      <c r="I137" s="3">
        <v>179586200</v>
      </c>
      <c r="J137" s="3">
        <v>0</v>
      </c>
      <c r="K137" s="3">
        <v>0</v>
      </c>
      <c r="L137" s="3">
        <v>99576260</v>
      </c>
      <c r="M137" s="3">
        <v>4425362</v>
      </c>
      <c r="N137" s="3">
        <v>53912500</v>
      </c>
      <c r="O137" s="3">
        <v>8958584000</v>
      </c>
      <c r="P137" s="3">
        <v>17590.96</v>
      </c>
      <c r="Q137" s="3">
        <v>155571000000</v>
      </c>
      <c r="R137" s="3">
        <v>0</v>
      </c>
      <c r="S137" s="3">
        <v>27863390</v>
      </c>
      <c r="T137" s="3">
        <v>0</v>
      </c>
      <c r="U137" s="3">
        <v>0</v>
      </c>
      <c r="V137" s="3">
        <v>0</v>
      </c>
      <c r="W137" s="3">
        <v>0</v>
      </c>
      <c r="X137" s="3">
        <v>558355.4</v>
      </c>
      <c r="Y137" s="3">
        <v>0</v>
      </c>
      <c r="Z137" s="3">
        <v>0</v>
      </c>
      <c r="AA137" s="3">
        <v>1875.7719999999999</v>
      </c>
      <c r="AB137" s="3">
        <v>0</v>
      </c>
      <c r="AC137" s="3">
        <v>36001.51</v>
      </c>
      <c r="AD137" s="3">
        <v>9516.1689999999999</v>
      </c>
      <c r="AE137" s="3">
        <v>386119.2</v>
      </c>
      <c r="AF137" s="3">
        <v>121962.5</v>
      </c>
      <c r="AG137" s="3">
        <v>1548.3820000000001</v>
      </c>
      <c r="AH137" s="3">
        <v>0</v>
      </c>
      <c r="AI137" s="3">
        <v>0</v>
      </c>
      <c r="AJ137" s="3">
        <v>132933.20000000001</v>
      </c>
      <c r="AK137" s="3">
        <v>35757.4</v>
      </c>
      <c r="AL137" s="3">
        <v>77209.81</v>
      </c>
      <c r="AM137" s="3">
        <v>1831931</v>
      </c>
      <c r="AN137" s="1" t="s">
        <v>52</v>
      </c>
    </row>
    <row r="138" spans="1:40" x14ac:dyDescent="0.25">
      <c r="A138" s="2">
        <v>29631</v>
      </c>
      <c r="B138" s="3">
        <v>352949.7</v>
      </c>
      <c r="C138" s="3">
        <v>22182.6</v>
      </c>
      <c r="D138" s="3">
        <v>1250798</v>
      </c>
      <c r="E138" s="3">
        <v>227631.7</v>
      </c>
      <c r="F138" s="3">
        <v>0</v>
      </c>
      <c r="G138" s="3">
        <v>96267.77</v>
      </c>
      <c r="H138" s="3">
        <v>504259.3</v>
      </c>
      <c r="I138" s="3">
        <v>176890500</v>
      </c>
      <c r="J138" s="3">
        <v>0</v>
      </c>
      <c r="K138" s="3">
        <v>0</v>
      </c>
      <c r="L138" s="3">
        <v>100598000</v>
      </c>
      <c r="M138" s="3">
        <v>5540826</v>
      </c>
      <c r="N138" s="3">
        <v>54047200</v>
      </c>
      <c r="O138" s="3">
        <v>8958671000</v>
      </c>
      <c r="P138" s="3">
        <v>25168.7</v>
      </c>
      <c r="Q138" s="3">
        <v>155572800000</v>
      </c>
      <c r="R138" s="3">
        <v>0</v>
      </c>
      <c r="S138" s="3">
        <v>3095932</v>
      </c>
      <c r="T138" s="3">
        <v>0</v>
      </c>
      <c r="U138" s="3">
        <v>0</v>
      </c>
      <c r="V138" s="3">
        <v>0</v>
      </c>
      <c r="W138" s="3">
        <v>0</v>
      </c>
      <c r="X138" s="3">
        <v>662488.5</v>
      </c>
      <c r="Y138" s="3">
        <v>0</v>
      </c>
      <c r="Z138" s="3">
        <v>0</v>
      </c>
      <c r="AA138" s="3">
        <v>5252.085</v>
      </c>
      <c r="AB138" s="3">
        <v>0</v>
      </c>
      <c r="AC138" s="3">
        <v>43959.79</v>
      </c>
      <c r="AD138" s="3">
        <v>11488.54</v>
      </c>
      <c r="AE138" s="3">
        <v>459831.1</v>
      </c>
      <c r="AF138" s="3">
        <v>456360.7</v>
      </c>
      <c r="AG138" s="3">
        <v>2864.643</v>
      </c>
      <c r="AH138" s="3">
        <v>0</v>
      </c>
      <c r="AI138" s="3">
        <v>0</v>
      </c>
      <c r="AJ138" s="3">
        <v>259178.1</v>
      </c>
      <c r="AK138" s="3">
        <v>37250.61</v>
      </c>
      <c r="AL138" s="3">
        <v>80625.289999999994</v>
      </c>
      <c r="AM138" s="3">
        <v>4351370</v>
      </c>
      <c r="AN138" s="1" t="s">
        <v>51</v>
      </c>
    </row>
    <row r="139" spans="1:40" x14ac:dyDescent="0.25">
      <c r="A139" s="2">
        <v>29632</v>
      </c>
      <c r="B139" s="3">
        <v>343022.2</v>
      </c>
      <c r="C139" s="3">
        <v>15133.45</v>
      </c>
      <c r="D139" s="3">
        <v>1282112</v>
      </c>
      <c r="E139" s="3">
        <v>269339.90000000002</v>
      </c>
      <c r="F139" s="3">
        <v>0</v>
      </c>
      <c r="G139" s="3">
        <v>104403.4</v>
      </c>
      <c r="H139" s="3">
        <v>534867.6</v>
      </c>
      <c r="I139" s="3">
        <v>178736200</v>
      </c>
      <c r="J139" s="3">
        <v>0</v>
      </c>
      <c r="K139" s="3">
        <v>0</v>
      </c>
      <c r="L139" s="3">
        <v>101351400</v>
      </c>
      <c r="M139" s="3">
        <v>6327323</v>
      </c>
      <c r="N139" s="3">
        <v>54236470</v>
      </c>
      <c r="O139" s="3">
        <v>8958765000</v>
      </c>
      <c r="P139" s="3">
        <v>28841.1</v>
      </c>
      <c r="Q139" s="3">
        <v>155575800000</v>
      </c>
      <c r="R139" s="3">
        <v>0</v>
      </c>
      <c r="S139" s="3">
        <v>9287797</v>
      </c>
      <c r="T139" s="3">
        <v>0</v>
      </c>
      <c r="U139" s="3">
        <v>0</v>
      </c>
      <c r="V139" s="3">
        <v>0</v>
      </c>
      <c r="W139" s="3">
        <v>0</v>
      </c>
      <c r="X139" s="3">
        <v>1147472</v>
      </c>
      <c r="Y139" s="3">
        <v>0</v>
      </c>
      <c r="Z139" s="3">
        <v>0</v>
      </c>
      <c r="AA139" s="3">
        <v>12007.61</v>
      </c>
      <c r="AB139" s="3">
        <v>0</v>
      </c>
      <c r="AC139" s="3">
        <v>78929.679999999993</v>
      </c>
      <c r="AD139" s="3">
        <v>19031.79</v>
      </c>
      <c r="AE139" s="3">
        <v>917280.7</v>
      </c>
      <c r="AF139" s="3">
        <v>414695.9</v>
      </c>
      <c r="AG139" s="3">
        <v>1973.9939999999999</v>
      </c>
      <c r="AH139" s="3">
        <v>0</v>
      </c>
      <c r="AI139" s="3">
        <v>0</v>
      </c>
      <c r="AJ139" s="3">
        <v>355307.5</v>
      </c>
      <c r="AK139" s="3">
        <v>37665.9</v>
      </c>
      <c r="AL139" s="3">
        <v>87212.09</v>
      </c>
      <c r="AM139" s="3">
        <v>3896634</v>
      </c>
      <c r="AN139" s="1" t="s">
        <v>74</v>
      </c>
    </row>
    <row r="140" spans="1:40" x14ac:dyDescent="0.25">
      <c r="A140" s="2">
        <v>29633</v>
      </c>
      <c r="B140" s="3">
        <v>340356.1</v>
      </c>
      <c r="C140" s="3">
        <v>12118.27</v>
      </c>
      <c r="D140" s="3">
        <v>1326387</v>
      </c>
      <c r="E140" s="3">
        <v>294302</v>
      </c>
      <c r="F140" s="3">
        <v>0</v>
      </c>
      <c r="G140" s="3">
        <v>83793.67</v>
      </c>
      <c r="H140" s="3">
        <v>534009.30000000005</v>
      </c>
      <c r="I140" s="3">
        <v>176355800</v>
      </c>
      <c r="J140" s="3">
        <v>0</v>
      </c>
      <c r="K140" s="3">
        <v>0</v>
      </c>
      <c r="L140" s="3">
        <v>101905900</v>
      </c>
      <c r="M140" s="3">
        <v>6948192</v>
      </c>
      <c r="N140" s="3">
        <v>54485670</v>
      </c>
      <c r="O140" s="3">
        <v>8958840000</v>
      </c>
      <c r="P140" s="3">
        <v>31863.01</v>
      </c>
      <c r="Q140" s="3">
        <v>155577300000</v>
      </c>
      <c r="R140" s="3">
        <v>0</v>
      </c>
      <c r="S140" s="3">
        <v>3095932</v>
      </c>
      <c r="T140" s="3">
        <v>0</v>
      </c>
      <c r="U140" s="3">
        <v>0</v>
      </c>
      <c r="V140" s="3">
        <v>0</v>
      </c>
      <c r="W140" s="3">
        <v>0</v>
      </c>
      <c r="X140" s="3">
        <v>1046247</v>
      </c>
      <c r="Y140" s="3">
        <v>0</v>
      </c>
      <c r="Z140" s="3">
        <v>0</v>
      </c>
      <c r="AA140" s="3">
        <v>20352.740000000002</v>
      </c>
      <c r="AB140" s="3">
        <v>0</v>
      </c>
      <c r="AC140" s="3">
        <v>72396.009999999995</v>
      </c>
      <c r="AD140" s="3">
        <v>16983.36</v>
      </c>
      <c r="AE140" s="3">
        <v>822495.5</v>
      </c>
      <c r="AF140" s="3">
        <v>383175.1</v>
      </c>
      <c r="AG140" s="3">
        <v>1587.204</v>
      </c>
      <c r="AH140" s="3">
        <v>0</v>
      </c>
      <c r="AI140" s="3">
        <v>0</v>
      </c>
      <c r="AJ140" s="3">
        <v>413073.1</v>
      </c>
      <c r="AK140" s="3">
        <v>40940.9</v>
      </c>
      <c r="AL140" s="3">
        <v>91594.48</v>
      </c>
      <c r="AM140" s="3">
        <v>3633908</v>
      </c>
      <c r="AN140" s="1" t="s">
        <v>54</v>
      </c>
    </row>
    <row r="141" spans="1:40" x14ac:dyDescent="0.25">
      <c r="A141" s="2">
        <v>29634</v>
      </c>
      <c r="B141" s="3">
        <v>285309.8</v>
      </c>
      <c r="C141" s="3">
        <v>1277.452</v>
      </c>
      <c r="D141" s="3">
        <v>242051.9</v>
      </c>
      <c r="E141" s="3">
        <v>215585.6</v>
      </c>
      <c r="F141" s="3">
        <v>0</v>
      </c>
      <c r="G141" s="3">
        <v>-123673.1</v>
      </c>
      <c r="H141" s="3">
        <v>48168.06</v>
      </c>
      <c r="I141" s="3">
        <v>174644100</v>
      </c>
      <c r="J141" s="3">
        <v>0</v>
      </c>
      <c r="K141" s="3">
        <v>0</v>
      </c>
      <c r="L141" s="3">
        <v>101973300</v>
      </c>
      <c r="M141" s="3">
        <v>6862672</v>
      </c>
      <c r="N141" s="3">
        <v>54571620</v>
      </c>
      <c r="O141" s="3">
        <v>8958711000</v>
      </c>
      <c r="P141" s="3">
        <v>26344.57</v>
      </c>
      <c r="Q141" s="3">
        <v>155576600000</v>
      </c>
      <c r="R141" s="3">
        <v>0</v>
      </c>
      <c r="S141" s="3">
        <v>0</v>
      </c>
      <c r="T141" s="3">
        <v>0</v>
      </c>
      <c r="U141" s="3">
        <v>0</v>
      </c>
      <c r="V141" s="3">
        <v>0</v>
      </c>
      <c r="W141" s="3">
        <v>485841.3</v>
      </c>
      <c r="X141" s="3">
        <v>864430.6</v>
      </c>
      <c r="Y141" s="3">
        <v>0</v>
      </c>
      <c r="Z141" s="3">
        <v>0</v>
      </c>
      <c r="AA141" s="3">
        <v>66608.94</v>
      </c>
      <c r="AB141" s="3">
        <v>0</v>
      </c>
      <c r="AC141" s="3">
        <v>103182.7</v>
      </c>
      <c r="AD141" s="3">
        <v>23635.32</v>
      </c>
      <c r="AE141" s="3">
        <v>1090182</v>
      </c>
      <c r="AF141" s="3">
        <v>49550.66</v>
      </c>
      <c r="AG141" s="3">
        <v>209.03</v>
      </c>
      <c r="AH141" s="3">
        <v>0</v>
      </c>
      <c r="AI141" s="3">
        <v>0</v>
      </c>
      <c r="AJ141" s="3">
        <v>288479.3</v>
      </c>
      <c r="AK141" s="3">
        <v>41229.300000000003</v>
      </c>
      <c r="AL141" s="3">
        <v>99480.85</v>
      </c>
      <c r="AM141" s="3">
        <v>845774.7</v>
      </c>
      <c r="AN141" s="1" t="s">
        <v>57</v>
      </c>
    </row>
    <row r="142" spans="1:40" x14ac:dyDescent="0.25">
      <c r="A142" s="2">
        <v>29635</v>
      </c>
      <c r="B142" s="3">
        <v>202561.5</v>
      </c>
      <c r="C142" s="3">
        <v>660.37080000000003</v>
      </c>
      <c r="D142" s="3">
        <v>787763.9</v>
      </c>
      <c r="E142" s="3">
        <v>194620.9</v>
      </c>
      <c r="F142" s="3">
        <v>0</v>
      </c>
      <c r="G142" s="3">
        <v>-93499.66</v>
      </c>
      <c r="H142" s="3">
        <v>4188.37</v>
      </c>
      <c r="I142" s="3">
        <v>172735800</v>
      </c>
      <c r="J142" s="3">
        <v>0</v>
      </c>
      <c r="K142" s="3">
        <v>0</v>
      </c>
      <c r="L142" s="3">
        <v>102092300</v>
      </c>
      <c r="M142" s="3">
        <v>6882439</v>
      </c>
      <c r="N142" s="3">
        <v>51886910</v>
      </c>
      <c r="O142" s="3">
        <v>8960583000</v>
      </c>
      <c r="P142" s="3">
        <v>24889.71</v>
      </c>
      <c r="Q142" s="3">
        <v>155576700000</v>
      </c>
      <c r="R142" s="3">
        <v>0</v>
      </c>
      <c r="S142" s="3">
        <v>0</v>
      </c>
      <c r="T142" s="3">
        <v>0</v>
      </c>
      <c r="U142" s="3">
        <v>0</v>
      </c>
      <c r="V142" s="3">
        <v>0</v>
      </c>
      <c r="W142" s="3">
        <v>43979.69</v>
      </c>
      <c r="X142" s="3">
        <v>1220580</v>
      </c>
      <c r="Y142" s="3">
        <v>0</v>
      </c>
      <c r="Z142" s="3">
        <v>0</v>
      </c>
      <c r="AA142" s="3">
        <v>65800.88</v>
      </c>
      <c r="AB142" s="3">
        <v>0</v>
      </c>
      <c r="AC142" s="3">
        <v>96360.88</v>
      </c>
      <c r="AD142" s="3">
        <v>25532.14</v>
      </c>
      <c r="AE142" s="3">
        <v>863154.6</v>
      </c>
      <c r="AF142" s="3">
        <v>24958.58</v>
      </c>
      <c r="AG142" s="3">
        <v>84.197720000000004</v>
      </c>
      <c r="AH142" s="3">
        <v>0</v>
      </c>
      <c r="AI142" s="3">
        <v>0</v>
      </c>
      <c r="AJ142" s="3">
        <v>256820.7</v>
      </c>
      <c r="AK142" s="3">
        <v>815157.6</v>
      </c>
      <c r="AL142" s="3">
        <v>2845314</v>
      </c>
      <c r="AM142" s="3">
        <v>686895.8</v>
      </c>
      <c r="AN142" s="1" t="s">
        <v>75</v>
      </c>
    </row>
    <row r="143" spans="1:40" x14ac:dyDescent="0.25">
      <c r="A143" s="2">
        <v>29636</v>
      </c>
      <c r="B143" s="3">
        <v>165559.1</v>
      </c>
      <c r="C143" s="3">
        <v>1954.1610000000001</v>
      </c>
      <c r="D143" s="3">
        <v>463693.3</v>
      </c>
      <c r="E143" s="3">
        <v>216569.7</v>
      </c>
      <c r="F143" s="3">
        <v>0</v>
      </c>
      <c r="G143" s="3">
        <v>-69517.53</v>
      </c>
      <c r="H143" s="3">
        <v>775.79700000000003</v>
      </c>
      <c r="I143" s="3">
        <v>169804100</v>
      </c>
      <c r="J143" s="3">
        <v>0</v>
      </c>
      <c r="K143" s="3">
        <v>0</v>
      </c>
      <c r="L143" s="3">
        <v>102234700</v>
      </c>
      <c r="M143" s="3">
        <v>7076416</v>
      </c>
      <c r="N143" s="3">
        <v>51952590</v>
      </c>
      <c r="O143" s="3">
        <v>8960512000</v>
      </c>
      <c r="P143" s="3">
        <v>25775.14</v>
      </c>
      <c r="Q143" s="3">
        <v>155576400000</v>
      </c>
      <c r="R143" s="3">
        <v>0</v>
      </c>
      <c r="S143" s="3">
        <v>0</v>
      </c>
      <c r="T143" s="3">
        <v>0</v>
      </c>
      <c r="U143" s="3">
        <v>0</v>
      </c>
      <c r="V143" s="3">
        <v>0</v>
      </c>
      <c r="W143" s="3">
        <v>3412.5729999999999</v>
      </c>
      <c r="X143" s="3">
        <v>1479082</v>
      </c>
      <c r="Y143" s="3">
        <v>0</v>
      </c>
      <c r="Z143" s="3">
        <v>0</v>
      </c>
      <c r="AA143" s="3">
        <v>84911.07</v>
      </c>
      <c r="AB143" s="3">
        <v>0</v>
      </c>
      <c r="AC143" s="3">
        <v>116111.5</v>
      </c>
      <c r="AD143" s="3">
        <v>29606.65</v>
      </c>
      <c r="AE143" s="3">
        <v>1034013</v>
      </c>
      <c r="AF143" s="3">
        <v>62370.76</v>
      </c>
      <c r="AG143" s="3">
        <v>292.50470000000001</v>
      </c>
      <c r="AH143" s="3">
        <v>0</v>
      </c>
      <c r="AI143" s="3">
        <v>0</v>
      </c>
      <c r="AJ143" s="3">
        <v>293655.2</v>
      </c>
      <c r="AK143" s="3">
        <v>42306.41</v>
      </c>
      <c r="AL143" s="3">
        <v>111970.1</v>
      </c>
      <c r="AM143" s="3">
        <v>1450451</v>
      </c>
      <c r="AN143" s="1" t="s">
        <v>71</v>
      </c>
    </row>
    <row r="144" spans="1:40" x14ac:dyDescent="0.25">
      <c r="A144" s="2">
        <v>29637</v>
      </c>
      <c r="B144" s="3">
        <v>145702.6</v>
      </c>
      <c r="C144" s="3">
        <v>2450.3420000000001</v>
      </c>
      <c r="D144" s="3">
        <v>187042.1</v>
      </c>
      <c r="E144" s="3">
        <v>166297.79999999999</v>
      </c>
      <c r="F144" s="3">
        <v>0</v>
      </c>
      <c r="G144" s="3">
        <v>-130311.1</v>
      </c>
      <c r="H144" s="3">
        <v>483.95170000000002</v>
      </c>
      <c r="I144" s="3">
        <v>168219500</v>
      </c>
      <c r="J144" s="3">
        <v>0</v>
      </c>
      <c r="K144" s="3">
        <v>0</v>
      </c>
      <c r="L144" s="3">
        <v>102264600</v>
      </c>
      <c r="M144" s="3">
        <v>6931941</v>
      </c>
      <c r="N144" s="3">
        <v>52028740</v>
      </c>
      <c r="O144" s="3">
        <v>8960374000</v>
      </c>
      <c r="P144" s="3">
        <v>23434.84</v>
      </c>
      <c r="Q144" s="3">
        <v>155575900000</v>
      </c>
      <c r="R144" s="3">
        <v>0</v>
      </c>
      <c r="S144" s="3">
        <v>0</v>
      </c>
      <c r="T144" s="3">
        <v>0</v>
      </c>
      <c r="U144" s="3">
        <v>0</v>
      </c>
      <c r="V144" s="3">
        <v>0</v>
      </c>
      <c r="W144" s="3">
        <v>291.84539999999998</v>
      </c>
      <c r="X144" s="3">
        <v>963851.8</v>
      </c>
      <c r="Y144" s="3">
        <v>0</v>
      </c>
      <c r="Z144" s="3">
        <v>0</v>
      </c>
      <c r="AA144" s="3">
        <v>81293.86</v>
      </c>
      <c r="AB144" s="3">
        <v>0</v>
      </c>
      <c r="AC144" s="3">
        <v>85297.26</v>
      </c>
      <c r="AD144" s="3">
        <v>21514.78</v>
      </c>
      <c r="AE144" s="3">
        <v>949961.7</v>
      </c>
      <c r="AF144" s="3">
        <v>47576.91</v>
      </c>
      <c r="AG144" s="3">
        <v>386.43049999999999</v>
      </c>
      <c r="AH144" s="3">
        <v>0</v>
      </c>
      <c r="AI144" s="3">
        <v>0</v>
      </c>
      <c r="AJ144" s="3">
        <v>255411</v>
      </c>
      <c r="AK144" s="3">
        <v>40549.919999999998</v>
      </c>
      <c r="AL144" s="3">
        <v>94083.81</v>
      </c>
      <c r="AM144" s="3">
        <v>617917.30000000005</v>
      </c>
      <c r="AN144" s="1" t="s">
        <v>52</v>
      </c>
    </row>
    <row r="145" spans="1:40" x14ac:dyDescent="0.25">
      <c r="A145" s="2">
        <v>29638</v>
      </c>
      <c r="B145" s="3">
        <v>140181.6</v>
      </c>
      <c r="C145" s="3">
        <v>326.39269999999999</v>
      </c>
      <c r="D145" s="3">
        <v>30862.26</v>
      </c>
      <c r="E145" s="3">
        <v>115781.2</v>
      </c>
      <c r="F145" s="3">
        <v>0</v>
      </c>
      <c r="G145" s="3">
        <v>-194250.8</v>
      </c>
      <c r="H145" s="3">
        <v>353.57709999999997</v>
      </c>
      <c r="I145" s="3">
        <v>167390500</v>
      </c>
      <c r="J145" s="3">
        <v>0</v>
      </c>
      <c r="K145" s="3">
        <v>0</v>
      </c>
      <c r="L145" s="3">
        <v>102253100</v>
      </c>
      <c r="M145" s="3">
        <v>6600727</v>
      </c>
      <c r="N145" s="3">
        <v>52084170</v>
      </c>
      <c r="O145" s="3">
        <v>8960176000</v>
      </c>
      <c r="P145" s="3">
        <v>21568.15</v>
      </c>
      <c r="Q145" s="3">
        <v>155575500000</v>
      </c>
      <c r="R145" s="3">
        <v>0</v>
      </c>
      <c r="S145" s="3">
        <v>0</v>
      </c>
      <c r="T145" s="3">
        <v>0</v>
      </c>
      <c r="U145" s="3">
        <v>0</v>
      </c>
      <c r="V145" s="3">
        <v>0</v>
      </c>
      <c r="W145" s="3">
        <v>130.37459999999999</v>
      </c>
      <c r="X145" s="3">
        <v>745371.6</v>
      </c>
      <c r="Y145" s="3">
        <v>0</v>
      </c>
      <c r="Z145" s="3">
        <v>0</v>
      </c>
      <c r="AA145" s="3">
        <v>64589.52</v>
      </c>
      <c r="AB145" s="3">
        <v>0</v>
      </c>
      <c r="AC145" s="3">
        <v>65646.59</v>
      </c>
      <c r="AD145" s="3">
        <v>16072.15</v>
      </c>
      <c r="AE145" s="3">
        <v>627357.4</v>
      </c>
      <c r="AF145" s="3">
        <v>9982.3559999999998</v>
      </c>
      <c r="AG145" s="3">
        <v>47.846679999999999</v>
      </c>
      <c r="AH145" s="3">
        <v>0</v>
      </c>
      <c r="AI145" s="3">
        <v>0</v>
      </c>
      <c r="AJ145" s="3">
        <v>216716.3</v>
      </c>
      <c r="AK145" s="3">
        <v>41141.08</v>
      </c>
      <c r="AL145" s="3">
        <v>95795.91</v>
      </c>
      <c r="AM145" s="3">
        <v>83233.36</v>
      </c>
      <c r="AN145" s="1" t="s">
        <v>50</v>
      </c>
    </row>
    <row r="146" spans="1:40" x14ac:dyDescent="0.25">
      <c r="A146" s="2">
        <v>29639</v>
      </c>
      <c r="B146" s="3">
        <v>140037.70000000001</v>
      </c>
      <c r="C146" s="3">
        <v>3898.2150000000001</v>
      </c>
      <c r="D146" s="3">
        <v>299244.3</v>
      </c>
      <c r="E146" s="3">
        <v>171566.6</v>
      </c>
      <c r="F146" s="3">
        <v>0</v>
      </c>
      <c r="G146" s="3">
        <v>-93408.88</v>
      </c>
      <c r="H146" s="3">
        <v>511572.9</v>
      </c>
      <c r="I146" s="3">
        <v>167207900</v>
      </c>
      <c r="J146" s="3">
        <v>0</v>
      </c>
      <c r="K146" s="3">
        <v>0</v>
      </c>
      <c r="L146" s="3">
        <v>102419600</v>
      </c>
      <c r="M146" s="3">
        <v>6811916</v>
      </c>
      <c r="N146" s="3">
        <v>52230820</v>
      </c>
      <c r="O146" s="3">
        <v>8960079000</v>
      </c>
      <c r="P146" s="3">
        <v>23268.03</v>
      </c>
      <c r="Q146" s="3">
        <v>155576500000</v>
      </c>
      <c r="R146" s="3">
        <v>0</v>
      </c>
      <c r="S146" s="3">
        <v>3095932</v>
      </c>
      <c r="T146" s="3">
        <v>0</v>
      </c>
      <c r="U146" s="3">
        <v>0</v>
      </c>
      <c r="V146" s="3">
        <v>0</v>
      </c>
      <c r="W146" s="3">
        <v>0</v>
      </c>
      <c r="X146" s="3">
        <v>784233.8</v>
      </c>
      <c r="Y146" s="3">
        <v>0</v>
      </c>
      <c r="Z146" s="3">
        <v>0</v>
      </c>
      <c r="AA146" s="3">
        <v>15838.7</v>
      </c>
      <c r="AB146" s="3">
        <v>0</v>
      </c>
      <c r="AC146" s="3">
        <v>50315.72</v>
      </c>
      <c r="AD146" s="3">
        <v>13105.75</v>
      </c>
      <c r="AE146" s="3">
        <v>258857.8</v>
      </c>
      <c r="AF146" s="3">
        <v>45315.24</v>
      </c>
      <c r="AG146" s="3">
        <v>419.70429999999999</v>
      </c>
      <c r="AH146" s="3">
        <v>0</v>
      </c>
      <c r="AI146" s="3">
        <v>0</v>
      </c>
      <c r="AJ146" s="3">
        <v>293646.40000000002</v>
      </c>
      <c r="AK146" s="3">
        <v>41830.379999999997</v>
      </c>
      <c r="AL146" s="3">
        <v>96783.52</v>
      </c>
      <c r="AM146" s="3">
        <v>1195313</v>
      </c>
      <c r="AN146" s="1" t="s">
        <v>50</v>
      </c>
    </row>
    <row r="147" spans="1:40" x14ac:dyDescent="0.25">
      <c r="A147" s="2">
        <v>29640</v>
      </c>
      <c r="B147" s="3">
        <v>145824.79999999999</v>
      </c>
      <c r="C147" s="3">
        <v>11155.69</v>
      </c>
      <c r="D147" s="3">
        <v>1525056</v>
      </c>
      <c r="E147" s="3">
        <v>301743.5</v>
      </c>
      <c r="F147" s="3">
        <v>0</v>
      </c>
      <c r="G147" s="3">
        <v>197787.5</v>
      </c>
      <c r="H147" s="3">
        <v>532901.19999999995</v>
      </c>
      <c r="I147" s="3">
        <v>164166600</v>
      </c>
      <c r="J147" s="3">
        <v>0</v>
      </c>
      <c r="K147" s="3">
        <v>0</v>
      </c>
      <c r="L147" s="3">
        <v>102780800</v>
      </c>
      <c r="M147" s="3">
        <v>7769983</v>
      </c>
      <c r="N147" s="3">
        <v>52543730</v>
      </c>
      <c r="O147" s="3">
        <v>8960273000</v>
      </c>
      <c r="P147" s="3">
        <v>30309.96</v>
      </c>
      <c r="Q147" s="3">
        <v>155578200000</v>
      </c>
      <c r="R147" s="3">
        <v>0</v>
      </c>
      <c r="S147" s="3">
        <v>3095932</v>
      </c>
      <c r="T147" s="3">
        <v>0</v>
      </c>
      <c r="U147" s="3">
        <v>0</v>
      </c>
      <c r="V147" s="3">
        <v>0</v>
      </c>
      <c r="W147" s="3">
        <v>0</v>
      </c>
      <c r="X147" s="3">
        <v>1279229</v>
      </c>
      <c r="Y147" s="3">
        <v>0</v>
      </c>
      <c r="Z147" s="3">
        <v>0</v>
      </c>
      <c r="AA147" s="3">
        <v>60614.28</v>
      </c>
      <c r="AB147" s="3">
        <v>0</v>
      </c>
      <c r="AC147" s="3">
        <v>95421.29</v>
      </c>
      <c r="AD147" s="3">
        <v>22808.66</v>
      </c>
      <c r="AE147" s="3">
        <v>834950.8</v>
      </c>
      <c r="AF147" s="3">
        <v>305395.8</v>
      </c>
      <c r="AG147" s="3">
        <v>1316.0250000000001</v>
      </c>
      <c r="AH147" s="3">
        <v>0</v>
      </c>
      <c r="AI147" s="3">
        <v>0</v>
      </c>
      <c r="AJ147" s="3">
        <v>513970.9</v>
      </c>
      <c r="AK147" s="3">
        <v>44642.34</v>
      </c>
      <c r="AL147" s="3">
        <v>105746</v>
      </c>
      <c r="AM147" s="3">
        <v>4040875</v>
      </c>
      <c r="AN147" s="1" t="s">
        <v>61</v>
      </c>
    </row>
    <row r="148" spans="1:40" x14ac:dyDescent="0.25">
      <c r="A148" s="2">
        <v>29641</v>
      </c>
      <c r="B148" s="3">
        <v>143109.5</v>
      </c>
      <c r="C148" s="3">
        <v>8552.2970000000005</v>
      </c>
      <c r="D148" s="3">
        <v>699288.2</v>
      </c>
      <c r="E148" s="3">
        <v>269156.40000000002</v>
      </c>
      <c r="F148" s="3">
        <v>0</v>
      </c>
      <c r="G148" s="3">
        <v>-5166.5309999999999</v>
      </c>
      <c r="H148" s="3">
        <v>534867.6</v>
      </c>
      <c r="I148" s="3">
        <v>175239000</v>
      </c>
      <c r="J148" s="3">
        <v>0</v>
      </c>
      <c r="K148" s="3">
        <v>0</v>
      </c>
      <c r="L148" s="3">
        <v>103014100</v>
      </c>
      <c r="M148" s="3">
        <v>7985028</v>
      </c>
      <c r="N148" s="3">
        <v>52808870</v>
      </c>
      <c r="O148" s="3">
        <v>8960274000</v>
      </c>
      <c r="P148" s="3">
        <v>28717.46</v>
      </c>
      <c r="Q148" s="3">
        <v>155583400000</v>
      </c>
      <c r="R148" s="3">
        <v>0</v>
      </c>
      <c r="S148" s="3">
        <v>18575590</v>
      </c>
      <c r="T148" s="3">
        <v>0</v>
      </c>
      <c r="U148" s="3">
        <v>0</v>
      </c>
      <c r="V148" s="3">
        <v>0</v>
      </c>
      <c r="W148" s="3">
        <v>0</v>
      </c>
      <c r="X148" s="3">
        <v>743789.1</v>
      </c>
      <c r="Y148" s="3">
        <v>0</v>
      </c>
      <c r="Z148" s="3">
        <v>0</v>
      </c>
      <c r="AA148" s="3">
        <v>24645.41</v>
      </c>
      <c r="AB148" s="3">
        <v>0</v>
      </c>
      <c r="AC148" s="3">
        <v>58550.400000000001</v>
      </c>
      <c r="AD148" s="3">
        <v>13652.15</v>
      </c>
      <c r="AE148" s="3">
        <v>526655.69999999995</v>
      </c>
      <c r="AF148" s="3">
        <v>169628.2</v>
      </c>
      <c r="AG148" s="3">
        <v>1007.408</v>
      </c>
      <c r="AH148" s="3">
        <v>0</v>
      </c>
      <c r="AI148" s="3">
        <v>0</v>
      </c>
      <c r="AJ148" s="3">
        <v>431688.6</v>
      </c>
      <c r="AK148" s="3">
        <v>47886.42</v>
      </c>
      <c r="AL148" s="3">
        <v>108073.1</v>
      </c>
      <c r="AM148" s="3">
        <v>2047447</v>
      </c>
      <c r="AN148" s="1" t="s">
        <v>76</v>
      </c>
    </row>
    <row r="149" spans="1:40" x14ac:dyDescent="0.25">
      <c r="A149" s="2">
        <v>29642</v>
      </c>
      <c r="B149" s="3">
        <v>141826.1</v>
      </c>
      <c r="C149" s="3">
        <v>8874.6380000000008</v>
      </c>
      <c r="D149" s="3">
        <v>772034.7</v>
      </c>
      <c r="E149" s="3">
        <v>254574.7</v>
      </c>
      <c r="F149" s="3">
        <v>0</v>
      </c>
      <c r="G149" s="3">
        <v>-50657.03</v>
      </c>
      <c r="H149" s="3">
        <v>534296.80000000005</v>
      </c>
      <c r="I149" s="3">
        <v>174901300</v>
      </c>
      <c r="J149" s="3">
        <v>0</v>
      </c>
      <c r="K149" s="3">
        <v>0</v>
      </c>
      <c r="L149" s="3">
        <v>103146600</v>
      </c>
      <c r="M149" s="3">
        <v>8064114</v>
      </c>
      <c r="N149" s="3">
        <v>53044880</v>
      </c>
      <c r="O149" s="3">
        <v>8960230000</v>
      </c>
      <c r="P149" s="3">
        <v>29186.2</v>
      </c>
      <c r="Q149" s="3">
        <v>155584600000</v>
      </c>
      <c r="R149" s="3">
        <v>0</v>
      </c>
      <c r="S149" s="3">
        <v>3095932</v>
      </c>
      <c r="T149" s="3">
        <v>0</v>
      </c>
      <c r="U149" s="3">
        <v>0</v>
      </c>
      <c r="V149" s="3">
        <v>0</v>
      </c>
      <c r="W149" s="3">
        <v>0</v>
      </c>
      <c r="X149" s="3">
        <v>637115.69999999995</v>
      </c>
      <c r="Y149" s="3">
        <v>0</v>
      </c>
      <c r="Z149" s="3">
        <v>0</v>
      </c>
      <c r="AA149" s="3">
        <v>64920.02</v>
      </c>
      <c r="AB149" s="3">
        <v>0</v>
      </c>
      <c r="AC149" s="3">
        <v>55782.23</v>
      </c>
      <c r="AD149" s="3">
        <v>13880.91</v>
      </c>
      <c r="AE149" s="3">
        <v>860697.3</v>
      </c>
      <c r="AF149" s="3">
        <v>291895.59999999998</v>
      </c>
      <c r="AG149" s="3">
        <v>1159.489</v>
      </c>
      <c r="AH149" s="3">
        <v>0</v>
      </c>
      <c r="AI149" s="3">
        <v>0</v>
      </c>
      <c r="AJ149" s="3">
        <v>404131.5</v>
      </c>
      <c r="AK149" s="3">
        <v>50745.68</v>
      </c>
      <c r="AL149" s="3">
        <v>112431.7</v>
      </c>
      <c r="AM149" s="3">
        <v>2003637</v>
      </c>
      <c r="AN149" s="1" t="s">
        <v>74</v>
      </c>
    </row>
    <row r="150" spans="1:40" x14ac:dyDescent="0.25">
      <c r="A150" s="2">
        <v>29643</v>
      </c>
      <c r="B150" s="3">
        <v>144887.4</v>
      </c>
      <c r="C150" s="3">
        <v>0</v>
      </c>
      <c r="D150" s="3">
        <v>8901.0619999999999</v>
      </c>
      <c r="E150" s="3">
        <v>141000.9</v>
      </c>
      <c r="F150" s="3">
        <v>0</v>
      </c>
      <c r="G150" s="3">
        <v>-222865.3</v>
      </c>
      <c r="H150" s="3">
        <v>436167.8</v>
      </c>
      <c r="I150" s="3">
        <v>174809300</v>
      </c>
      <c r="J150" s="3">
        <v>0</v>
      </c>
      <c r="K150" s="3">
        <v>0</v>
      </c>
      <c r="L150" s="3">
        <v>103171300</v>
      </c>
      <c r="M150" s="3">
        <v>7594389</v>
      </c>
      <c r="N150" s="3">
        <v>53207840</v>
      </c>
      <c r="O150" s="3">
        <v>8960008000</v>
      </c>
      <c r="P150" s="3">
        <v>23732.02</v>
      </c>
      <c r="Q150" s="3">
        <v>155584800000</v>
      </c>
      <c r="R150" s="3">
        <v>0</v>
      </c>
      <c r="S150" s="3">
        <v>0</v>
      </c>
      <c r="T150" s="3">
        <v>0</v>
      </c>
      <c r="U150" s="3">
        <v>0</v>
      </c>
      <c r="V150" s="3">
        <v>0</v>
      </c>
      <c r="W150" s="3">
        <v>98128.99</v>
      </c>
      <c r="X150" s="3">
        <v>91970.73</v>
      </c>
      <c r="Y150" s="3">
        <v>0</v>
      </c>
      <c r="Z150" s="3">
        <v>0</v>
      </c>
      <c r="AA150" s="3">
        <v>21948.240000000002</v>
      </c>
      <c r="AB150" s="3">
        <v>0</v>
      </c>
      <c r="AC150" s="3">
        <v>16318.68</v>
      </c>
      <c r="AD150" s="3">
        <v>4411.4229999999998</v>
      </c>
      <c r="AE150" s="3">
        <v>86456.960000000006</v>
      </c>
      <c r="AF150" s="3">
        <v>10371.049999999999</v>
      </c>
      <c r="AG150" s="3">
        <v>0</v>
      </c>
      <c r="AH150" s="3">
        <v>0</v>
      </c>
      <c r="AI150" s="3">
        <v>0</v>
      </c>
      <c r="AJ150" s="3">
        <v>279458.5</v>
      </c>
      <c r="AK150" s="3">
        <v>51963.87</v>
      </c>
      <c r="AL150" s="3">
        <v>100319.2</v>
      </c>
      <c r="AM150" s="3">
        <v>0</v>
      </c>
      <c r="AN150" s="1" t="s">
        <v>76</v>
      </c>
    </row>
    <row r="151" spans="1:40" x14ac:dyDescent="0.25">
      <c r="A151" s="2">
        <v>29644</v>
      </c>
      <c r="B151" s="3">
        <v>149626.1</v>
      </c>
      <c r="C151" s="3">
        <v>3.0403380000000001E-10</v>
      </c>
      <c r="D151" s="3">
        <v>8165.3590000000004</v>
      </c>
      <c r="E151" s="3">
        <v>108846.5</v>
      </c>
      <c r="F151" s="3">
        <v>0</v>
      </c>
      <c r="G151" s="3">
        <v>-211388</v>
      </c>
      <c r="H151" s="3">
        <v>534867.6</v>
      </c>
      <c r="I151" s="3">
        <v>179173300</v>
      </c>
      <c r="J151" s="3">
        <v>0</v>
      </c>
      <c r="K151" s="3">
        <v>0</v>
      </c>
      <c r="L151" s="3">
        <v>103191900</v>
      </c>
      <c r="M151" s="3">
        <v>7229144</v>
      </c>
      <c r="N151" s="3">
        <v>53337660</v>
      </c>
      <c r="O151" s="3">
        <v>8959797000</v>
      </c>
      <c r="P151" s="3">
        <v>21709.57</v>
      </c>
      <c r="Q151" s="3">
        <v>155586400000</v>
      </c>
      <c r="R151" s="3">
        <v>0</v>
      </c>
      <c r="S151" s="3">
        <v>6191865</v>
      </c>
      <c r="T151" s="3">
        <v>0</v>
      </c>
      <c r="U151" s="3">
        <v>0</v>
      </c>
      <c r="V151" s="3">
        <v>0</v>
      </c>
      <c r="W151" s="3">
        <v>0</v>
      </c>
      <c r="X151" s="3">
        <v>162375.6</v>
      </c>
      <c r="Y151" s="3">
        <v>0</v>
      </c>
      <c r="Z151" s="3">
        <v>0</v>
      </c>
      <c r="AA151" s="3">
        <v>0</v>
      </c>
      <c r="AB151" s="3">
        <v>0</v>
      </c>
      <c r="AC151" s="3">
        <v>11889.37</v>
      </c>
      <c r="AD151" s="3">
        <v>3488.9270000000001</v>
      </c>
      <c r="AE151" s="3">
        <v>60707.78</v>
      </c>
      <c r="AF151" s="3">
        <v>8219.7540000000008</v>
      </c>
      <c r="AG151" s="3">
        <v>0</v>
      </c>
      <c r="AH151" s="3">
        <v>0</v>
      </c>
      <c r="AI151" s="3">
        <v>0</v>
      </c>
      <c r="AJ151" s="3">
        <v>241767.4</v>
      </c>
      <c r="AK151" s="3">
        <v>53334.26</v>
      </c>
      <c r="AL151" s="3">
        <v>100184</v>
      </c>
      <c r="AM151" s="3">
        <v>15.28594</v>
      </c>
      <c r="AN151" s="1" t="s">
        <v>50</v>
      </c>
    </row>
    <row r="152" spans="1:40" x14ac:dyDescent="0.25">
      <c r="A152" s="2">
        <v>29645</v>
      </c>
      <c r="B152" s="3">
        <v>149611.1</v>
      </c>
      <c r="C152" s="3">
        <v>0</v>
      </c>
      <c r="D152" s="3">
        <v>7518.674</v>
      </c>
      <c r="E152" s="3">
        <v>86697.13</v>
      </c>
      <c r="F152" s="3">
        <v>0</v>
      </c>
      <c r="G152" s="3">
        <v>-201799</v>
      </c>
      <c r="H152" s="3">
        <v>241066.5</v>
      </c>
      <c r="I152" s="3">
        <v>178817000</v>
      </c>
      <c r="J152" s="3">
        <v>0</v>
      </c>
      <c r="K152" s="3">
        <v>0</v>
      </c>
      <c r="L152" s="3">
        <v>103195400</v>
      </c>
      <c r="M152" s="3">
        <v>6923539</v>
      </c>
      <c r="N152" s="3">
        <v>53401480</v>
      </c>
      <c r="O152" s="3">
        <v>8959598000</v>
      </c>
      <c r="P152" s="3">
        <v>20614.29</v>
      </c>
      <c r="Q152" s="3">
        <v>155586200000</v>
      </c>
      <c r="R152" s="3">
        <v>0</v>
      </c>
      <c r="S152" s="3">
        <v>0</v>
      </c>
      <c r="T152" s="3">
        <v>0</v>
      </c>
      <c r="U152" s="3">
        <v>0</v>
      </c>
      <c r="V152" s="3">
        <v>0</v>
      </c>
      <c r="W152" s="3">
        <v>293801.09999999998</v>
      </c>
      <c r="X152" s="3">
        <v>356355.2</v>
      </c>
      <c r="Y152" s="3">
        <v>0</v>
      </c>
      <c r="Z152" s="3">
        <v>0</v>
      </c>
      <c r="AA152" s="3">
        <v>157.36840000000001</v>
      </c>
      <c r="AB152" s="3">
        <v>0</v>
      </c>
      <c r="AC152" s="3">
        <v>51512.37</v>
      </c>
      <c r="AD152" s="3">
        <v>13195.94</v>
      </c>
      <c r="AE152" s="3">
        <v>411367.9</v>
      </c>
      <c r="AF152" s="3">
        <v>6870.8490000000002</v>
      </c>
      <c r="AG152" s="3">
        <v>0</v>
      </c>
      <c r="AH152" s="3">
        <v>0</v>
      </c>
      <c r="AI152" s="3">
        <v>0</v>
      </c>
      <c r="AJ152" s="3">
        <v>224765.8</v>
      </c>
      <c r="AK152" s="3">
        <v>52119.519999999997</v>
      </c>
      <c r="AL152" s="3">
        <v>109528</v>
      </c>
      <c r="AM152" s="3">
        <v>0</v>
      </c>
      <c r="AN152" s="1" t="s">
        <v>47</v>
      </c>
    </row>
    <row r="153" spans="1:40" x14ac:dyDescent="0.25">
      <c r="A153" s="2">
        <v>29646</v>
      </c>
      <c r="B153" s="3">
        <v>147169.70000000001</v>
      </c>
      <c r="C153" s="3">
        <v>3371.4380000000001</v>
      </c>
      <c r="D153" s="3">
        <v>13778.87</v>
      </c>
      <c r="E153" s="3">
        <v>78680.39</v>
      </c>
      <c r="F153" s="3">
        <v>0</v>
      </c>
      <c r="G153" s="3">
        <v>-186911.6</v>
      </c>
      <c r="H153" s="3">
        <v>532598.9</v>
      </c>
      <c r="I153" s="3">
        <v>180285200</v>
      </c>
      <c r="J153" s="3">
        <v>0</v>
      </c>
      <c r="K153" s="3">
        <v>0</v>
      </c>
      <c r="L153" s="3">
        <v>103188100</v>
      </c>
      <c r="M153" s="3">
        <v>6754119</v>
      </c>
      <c r="N153" s="3">
        <v>53490890</v>
      </c>
      <c r="O153" s="3">
        <v>8959396000</v>
      </c>
      <c r="P153" s="3">
        <v>19755.419999999998</v>
      </c>
      <c r="Q153" s="3">
        <v>155586800000</v>
      </c>
      <c r="R153" s="3">
        <v>0</v>
      </c>
      <c r="S153" s="3">
        <v>3221591</v>
      </c>
      <c r="T153" s="3">
        <v>0</v>
      </c>
      <c r="U153" s="3">
        <v>0</v>
      </c>
      <c r="V153" s="3">
        <v>0</v>
      </c>
      <c r="W153" s="3">
        <v>0</v>
      </c>
      <c r="X153" s="3">
        <v>500652.4</v>
      </c>
      <c r="Y153" s="3">
        <v>0</v>
      </c>
      <c r="Z153" s="3">
        <v>0</v>
      </c>
      <c r="AA153" s="3">
        <v>35792.43</v>
      </c>
      <c r="AB153" s="3">
        <v>0</v>
      </c>
      <c r="AC153" s="3">
        <v>42215.09</v>
      </c>
      <c r="AD153" s="3">
        <v>10654.02</v>
      </c>
      <c r="AE153" s="3">
        <v>394950.5</v>
      </c>
      <c r="AF153" s="3">
        <v>18270.650000000001</v>
      </c>
      <c r="AG153" s="3">
        <v>371.08839999999998</v>
      </c>
      <c r="AH153" s="3">
        <v>0</v>
      </c>
      <c r="AI153" s="3">
        <v>0</v>
      </c>
      <c r="AJ153" s="3">
        <v>222799.7</v>
      </c>
      <c r="AK153" s="3">
        <v>51028.42</v>
      </c>
      <c r="AL153" s="3">
        <v>91257.07</v>
      </c>
      <c r="AM153" s="3">
        <v>181685.5</v>
      </c>
      <c r="AN153" s="1" t="s">
        <v>53</v>
      </c>
    </row>
    <row r="154" spans="1:40" x14ac:dyDescent="0.25">
      <c r="A154" s="2">
        <v>29647</v>
      </c>
      <c r="B154" s="3">
        <v>151913.1</v>
      </c>
      <c r="C154" s="3">
        <v>17.69584</v>
      </c>
      <c r="D154" s="3">
        <v>6666.9790000000003</v>
      </c>
      <c r="E154" s="3">
        <v>61757.94</v>
      </c>
      <c r="F154" s="3">
        <v>0</v>
      </c>
      <c r="G154" s="3">
        <v>-184983.2</v>
      </c>
      <c r="H154" s="3">
        <v>75387.360000000001</v>
      </c>
      <c r="I154" s="3">
        <v>179624000</v>
      </c>
      <c r="J154" s="3">
        <v>0</v>
      </c>
      <c r="K154" s="3">
        <v>0</v>
      </c>
      <c r="L154" s="3">
        <v>103122900</v>
      </c>
      <c r="M154" s="3">
        <v>6483537</v>
      </c>
      <c r="N154" s="3">
        <v>53475900</v>
      </c>
      <c r="O154" s="3">
        <v>8959216000</v>
      </c>
      <c r="P154" s="3">
        <v>18866.89</v>
      </c>
      <c r="Q154" s="3">
        <v>155586100000</v>
      </c>
      <c r="R154" s="3">
        <v>0</v>
      </c>
      <c r="S154" s="3">
        <v>0</v>
      </c>
      <c r="T154" s="3">
        <v>0</v>
      </c>
      <c r="U154" s="3">
        <v>0</v>
      </c>
      <c r="V154" s="3">
        <v>0</v>
      </c>
      <c r="W154" s="3">
        <v>457211.5</v>
      </c>
      <c r="X154" s="3">
        <v>658061.4</v>
      </c>
      <c r="Y154" s="3">
        <v>0</v>
      </c>
      <c r="Z154" s="3">
        <v>0</v>
      </c>
      <c r="AA154" s="3">
        <v>88925.51</v>
      </c>
      <c r="AB154" s="3">
        <v>0</v>
      </c>
      <c r="AC154" s="3">
        <v>94786.4</v>
      </c>
      <c r="AD154" s="3">
        <v>22342.36</v>
      </c>
      <c r="AE154" s="3">
        <v>843911.3</v>
      </c>
      <c r="AF154" s="3">
        <v>5905.2780000000002</v>
      </c>
      <c r="AG154" s="3">
        <v>5.6692169999999997</v>
      </c>
      <c r="AH154" s="3">
        <v>0</v>
      </c>
      <c r="AI154" s="3">
        <v>0</v>
      </c>
      <c r="AJ154" s="3">
        <v>197248.6</v>
      </c>
      <c r="AK154" s="3">
        <v>48453.19</v>
      </c>
      <c r="AL154" s="3">
        <v>117552.7</v>
      </c>
      <c r="AM154" s="3">
        <v>3188.01</v>
      </c>
      <c r="AN154" s="1" t="s">
        <v>69</v>
      </c>
    </row>
    <row r="155" spans="1:40" x14ac:dyDescent="0.25">
      <c r="A155" s="2">
        <v>29648</v>
      </c>
      <c r="B155" s="3">
        <v>161585.1</v>
      </c>
      <c r="C155" s="3">
        <v>239.286</v>
      </c>
      <c r="D155" s="3">
        <v>10079.92</v>
      </c>
      <c r="E155" s="3">
        <v>53916.69</v>
      </c>
      <c r="F155" s="3">
        <v>0</v>
      </c>
      <c r="G155" s="3">
        <v>-177142.1</v>
      </c>
      <c r="H155" s="3">
        <v>5244.085</v>
      </c>
      <c r="I155" s="3">
        <v>178564100</v>
      </c>
      <c r="J155" s="3">
        <v>0</v>
      </c>
      <c r="K155" s="3">
        <v>0</v>
      </c>
      <c r="L155" s="3">
        <v>103065900</v>
      </c>
      <c r="M155" s="3">
        <v>6230800</v>
      </c>
      <c r="N155" s="3">
        <v>53452690</v>
      </c>
      <c r="O155" s="3">
        <v>8959039000</v>
      </c>
      <c r="P155" s="3">
        <v>18163.21</v>
      </c>
      <c r="Q155" s="3">
        <v>155585300000</v>
      </c>
      <c r="R155" s="3">
        <v>0</v>
      </c>
      <c r="S155" s="3">
        <v>0</v>
      </c>
      <c r="T155" s="3">
        <v>0</v>
      </c>
      <c r="U155" s="3">
        <v>0</v>
      </c>
      <c r="V155" s="3">
        <v>0</v>
      </c>
      <c r="W155" s="3">
        <v>70143.28</v>
      </c>
      <c r="X155" s="3">
        <v>1027722</v>
      </c>
      <c r="Y155" s="3">
        <v>0</v>
      </c>
      <c r="Z155" s="3">
        <v>0</v>
      </c>
      <c r="AA155" s="3">
        <v>110719.5</v>
      </c>
      <c r="AB155" s="3">
        <v>0</v>
      </c>
      <c r="AC155" s="3">
        <v>97642.06</v>
      </c>
      <c r="AD155" s="3">
        <v>22350.79</v>
      </c>
      <c r="AE155" s="3">
        <v>874575.6</v>
      </c>
      <c r="AF155" s="3">
        <v>5919.25</v>
      </c>
      <c r="AG155" s="3">
        <v>43.131100000000004</v>
      </c>
      <c r="AH155" s="3">
        <v>0</v>
      </c>
      <c r="AI155" s="3">
        <v>0</v>
      </c>
      <c r="AJ155" s="3">
        <v>183282.4</v>
      </c>
      <c r="AK155" s="3">
        <v>45533.61</v>
      </c>
      <c r="AL155" s="3">
        <v>108949.4</v>
      </c>
      <c r="AM155" s="3">
        <v>31870.35</v>
      </c>
      <c r="AN155" s="1" t="s">
        <v>70</v>
      </c>
    </row>
    <row r="156" spans="1:40" x14ac:dyDescent="0.25">
      <c r="A156" s="2">
        <v>29649</v>
      </c>
      <c r="B156" s="3">
        <v>164275.4</v>
      </c>
      <c r="C156" s="3">
        <v>1296.19</v>
      </c>
      <c r="D156" s="3">
        <v>34147.19</v>
      </c>
      <c r="E156" s="3">
        <v>57384.480000000003</v>
      </c>
      <c r="F156" s="3">
        <v>0</v>
      </c>
      <c r="G156" s="3">
        <v>-163288.4</v>
      </c>
      <c r="H156" s="3">
        <v>516.05809999999997</v>
      </c>
      <c r="I156" s="3">
        <v>177044300</v>
      </c>
      <c r="J156" s="3">
        <v>0</v>
      </c>
      <c r="K156" s="3">
        <v>0</v>
      </c>
      <c r="L156" s="3">
        <v>102977300</v>
      </c>
      <c r="M156" s="3">
        <v>6089229</v>
      </c>
      <c r="N156" s="3">
        <v>53406530</v>
      </c>
      <c r="O156" s="3">
        <v>8958867000</v>
      </c>
      <c r="P156" s="3">
        <v>17667.439999999999</v>
      </c>
      <c r="Q156" s="3">
        <v>155584300000</v>
      </c>
      <c r="R156" s="3">
        <v>0</v>
      </c>
      <c r="S156" s="3">
        <v>0</v>
      </c>
      <c r="T156" s="3">
        <v>0</v>
      </c>
      <c r="U156" s="3">
        <v>0</v>
      </c>
      <c r="V156" s="3">
        <v>0</v>
      </c>
      <c r="W156" s="3">
        <v>4728.027</v>
      </c>
      <c r="X156" s="3">
        <v>1323766</v>
      </c>
      <c r="Y156" s="3">
        <v>0</v>
      </c>
      <c r="Z156" s="3">
        <v>0</v>
      </c>
      <c r="AA156" s="3">
        <v>159540.70000000001</v>
      </c>
      <c r="AB156" s="3">
        <v>0</v>
      </c>
      <c r="AC156" s="3">
        <v>125134.5</v>
      </c>
      <c r="AD156" s="3">
        <v>27953</v>
      </c>
      <c r="AE156" s="3">
        <v>1158621</v>
      </c>
      <c r="AF156" s="3">
        <v>12697.2</v>
      </c>
      <c r="AG156" s="3">
        <v>179.35990000000001</v>
      </c>
      <c r="AH156" s="3">
        <v>0</v>
      </c>
      <c r="AI156" s="3">
        <v>0</v>
      </c>
      <c r="AJ156" s="3">
        <v>182498</v>
      </c>
      <c r="AK156" s="3">
        <v>43593.58</v>
      </c>
      <c r="AL156" s="3">
        <v>103625.4</v>
      </c>
      <c r="AM156" s="3">
        <v>194507.2</v>
      </c>
      <c r="AN156" s="1" t="s">
        <v>72</v>
      </c>
    </row>
    <row r="157" spans="1:40" x14ac:dyDescent="0.25">
      <c r="A157" s="2">
        <v>29650</v>
      </c>
      <c r="B157" s="3">
        <v>164314.5</v>
      </c>
      <c r="C157" s="3">
        <v>1035.577</v>
      </c>
      <c r="D157" s="3">
        <v>47004.22</v>
      </c>
      <c r="E157" s="3">
        <v>56339.99</v>
      </c>
      <c r="F157" s="3">
        <v>0</v>
      </c>
      <c r="G157" s="3">
        <v>-156132.20000000001</v>
      </c>
      <c r="H157" s="3">
        <v>183.40880000000001</v>
      </c>
      <c r="I157" s="3">
        <v>175845400</v>
      </c>
      <c r="J157" s="3">
        <v>0</v>
      </c>
      <c r="K157" s="3">
        <v>0</v>
      </c>
      <c r="L157" s="3">
        <v>102911000</v>
      </c>
      <c r="M157" s="3">
        <v>5936355</v>
      </c>
      <c r="N157" s="3">
        <v>53359910</v>
      </c>
      <c r="O157" s="3">
        <v>8958718000</v>
      </c>
      <c r="P157" s="3">
        <v>17214.39</v>
      </c>
      <c r="Q157" s="3">
        <v>155583500000</v>
      </c>
      <c r="R157" s="3">
        <v>0</v>
      </c>
      <c r="S157" s="3">
        <v>0</v>
      </c>
      <c r="T157" s="3">
        <v>0</v>
      </c>
      <c r="U157" s="3">
        <v>0</v>
      </c>
      <c r="V157" s="3">
        <v>0</v>
      </c>
      <c r="W157" s="3">
        <v>332.64929999999998</v>
      </c>
      <c r="X157" s="3">
        <v>1012261</v>
      </c>
      <c r="Y157" s="3">
        <v>0</v>
      </c>
      <c r="Z157" s="3">
        <v>0</v>
      </c>
      <c r="AA157" s="3">
        <v>143517.70000000001</v>
      </c>
      <c r="AB157" s="3">
        <v>0</v>
      </c>
      <c r="AC157" s="3">
        <v>102590.9</v>
      </c>
      <c r="AD157" s="3">
        <v>22254.81</v>
      </c>
      <c r="AE157" s="3">
        <v>907554.9</v>
      </c>
      <c r="AF157" s="3">
        <v>10418.200000000001</v>
      </c>
      <c r="AG157" s="3">
        <v>149.685</v>
      </c>
      <c r="AH157" s="3">
        <v>0</v>
      </c>
      <c r="AI157" s="3">
        <v>0</v>
      </c>
      <c r="AJ157" s="3">
        <v>170596.4</v>
      </c>
      <c r="AK157" s="3">
        <v>43747.03</v>
      </c>
      <c r="AL157" s="3">
        <v>114739</v>
      </c>
      <c r="AM157" s="3">
        <v>185444.9</v>
      </c>
      <c r="AN157" s="1" t="s">
        <v>77</v>
      </c>
    </row>
    <row r="158" spans="1:40" x14ac:dyDescent="0.25">
      <c r="A158" s="2">
        <v>29651</v>
      </c>
      <c r="B158" s="3">
        <v>164377.79999999999</v>
      </c>
      <c r="C158" s="3">
        <v>1224.2950000000001</v>
      </c>
      <c r="D158" s="3">
        <v>87333.34</v>
      </c>
      <c r="E158" s="3">
        <v>62710.53</v>
      </c>
      <c r="F158" s="3">
        <v>0</v>
      </c>
      <c r="G158" s="3">
        <v>-142444.20000000001</v>
      </c>
      <c r="H158" s="3">
        <v>55.607729999999997</v>
      </c>
      <c r="I158" s="3">
        <v>174435500</v>
      </c>
      <c r="J158" s="3">
        <v>0</v>
      </c>
      <c r="K158" s="3">
        <v>0</v>
      </c>
      <c r="L158" s="3">
        <v>102835600</v>
      </c>
      <c r="M158" s="3">
        <v>5864250</v>
      </c>
      <c r="N158" s="3">
        <v>53310620</v>
      </c>
      <c r="O158" s="3">
        <v>8958574000</v>
      </c>
      <c r="P158" s="3">
        <v>17195.52</v>
      </c>
      <c r="Q158" s="3">
        <v>155582800000</v>
      </c>
      <c r="R158" s="3">
        <v>0</v>
      </c>
      <c r="S158" s="3">
        <v>0</v>
      </c>
      <c r="T158" s="3">
        <v>0</v>
      </c>
      <c r="U158" s="3">
        <v>0</v>
      </c>
      <c r="V158" s="3">
        <v>0</v>
      </c>
      <c r="W158" s="3">
        <v>127.80110000000001</v>
      </c>
      <c r="X158" s="3">
        <v>1096087</v>
      </c>
      <c r="Y158" s="3">
        <v>0</v>
      </c>
      <c r="Z158" s="3">
        <v>0</v>
      </c>
      <c r="AA158" s="3">
        <v>149780</v>
      </c>
      <c r="AB158" s="3">
        <v>0</v>
      </c>
      <c r="AC158" s="3">
        <v>111284.2</v>
      </c>
      <c r="AD158" s="3">
        <v>24319.83</v>
      </c>
      <c r="AE158" s="3">
        <v>890402</v>
      </c>
      <c r="AF158" s="3">
        <v>15421.73</v>
      </c>
      <c r="AG158" s="3">
        <v>180.9924</v>
      </c>
      <c r="AH158" s="3">
        <v>0</v>
      </c>
      <c r="AI158" s="3">
        <v>0</v>
      </c>
      <c r="AJ158" s="3">
        <v>167996.3</v>
      </c>
      <c r="AK158" s="3">
        <v>42840.18</v>
      </c>
      <c r="AL158" s="3">
        <v>106104.3</v>
      </c>
      <c r="AM158" s="3">
        <v>312462.3</v>
      </c>
      <c r="AN158" s="1" t="s">
        <v>47</v>
      </c>
    </row>
    <row r="159" spans="1:40" x14ac:dyDescent="0.25">
      <c r="A159" s="2">
        <v>29652</v>
      </c>
      <c r="B159" s="3">
        <v>162158.29999999999</v>
      </c>
      <c r="C159" s="3">
        <v>2055.4639999999999</v>
      </c>
      <c r="D159" s="3">
        <v>187275</v>
      </c>
      <c r="E159" s="3">
        <v>81883.06</v>
      </c>
      <c r="F159" s="3">
        <v>0</v>
      </c>
      <c r="G159" s="3">
        <v>-115931.9</v>
      </c>
      <c r="H159" s="3">
        <v>26.214369999999999</v>
      </c>
      <c r="I159" s="3">
        <v>172628100</v>
      </c>
      <c r="J159" s="3">
        <v>0</v>
      </c>
      <c r="K159" s="3">
        <v>0</v>
      </c>
      <c r="L159" s="3">
        <v>102758300</v>
      </c>
      <c r="M159" s="3">
        <v>5925965</v>
      </c>
      <c r="N159" s="3">
        <v>53231740</v>
      </c>
      <c r="O159" s="3">
        <v>8958478000</v>
      </c>
      <c r="P159" s="3">
        <v>18031.580000000002</v>
      </c>
      <c r="Q159" s="3">
        <v>155582000000</v>
      </c>
      <c r="R159" s="3">
        <v>0</v>
      </c>
      <c r="S159" s="3">
        <v>0</v>
      </c>
      <c r="T159" s="3">
        <v>0</v>
      </c>
      <c r="U159" s="3">
        <v>0</v>
      </c>
      <c r="V159" s="3">
        <v>0</v>
      </c>
      <c r="W159" s="3">
        <v>29.393350000000002</v>
      </c>
      <c r="X159" s="3">
        <v>1183990</v>
      </c>
      <c r="Y159" s="3">
        <v>0</v>
      </c>
      <c r="Z159" s="3">
        <v>0</v>
      </c>
      <c r="AA159" s="3">
        <v>177881</v>
      </c>
      <c r="AB159" s="3">
        <v>0</v>
      </c>
      <c r="AC159" s="3">
        <v>126493.9</v>
      </c>
      <c r="AD159" s="3">
        <v>26621.35</v>
      </c>
      <c r="AE159" s="3">
        <v>1077466</v>
      </c>
      <c r="AF159" s="3">
        <v>32902.339999999997</v>
      </c>
      <c r="AG159" s="3">
        <v>389.45699999999999</v>
      </c>
      <c r="AH159" s="3">
        <v>0</v>
      </c>
      <c r="AI159" s="3">
        <v>0</v>
      </c>
      <c r="AJ159" s="3">
        <v>177266.4</v>
      </c>
      <c r="AK159" s="3">
        <v>41606.769999999997</v>
      </c>
      <c r="AL159" s="3">
        <v>129752.2</v>
      </c>
      <c r="AM159" s="3">
        <v>620960.4</v>
      </c>
      <c r="AN159" s="1" t="s">
        <v>67</v>
      </c>
    </row>
    <row r="160" spans="1:40" x14ac:dyDescent="0.25">
      <c r="A160" s="2">
        <v>29653</v>
      </c>
      <c r="B160" s="3">
        <v>162244.6</v>
      </c>
      <c r="C160" s="3">
        <v>2138.096</v>
      </c>
      <c r="D160" s="3">
        <v>296575.09999999998</v>
      </c>
      <c r="E160" s="3">
        <v>100535.3</v>
      </c>
      <c r="F160" s="3">
        <v>0</v>
      </c>
      <c r="G160" s="3">
        <v>-90647.99</v>
      </c>
      <c r="H160" s="3">
        <v>13.05078</v>
      </c>
      <c r="I160" s="3">
        <v>170560100</v>
      </c>
      <c r="J160" s="3">
        <v>0</v>
      </c>
      <c r="K160" s="3">
        <v>0</v>
      </c>
      <c r="L160" s="3">
        <v>102690500</v>
      </c>
      <c r="M160" s="3">
        <v>6044831</v>
      </c>
      <c r="N160" s="3">
        <v>53173710</v>
      </c>
      <c r="O160" s="3">
        <v>8958390000</v>
      </c>
      <c r="P160" s="3">
        <v>18102.080000000002</v>
      </c>
      <c r="Q160" s="3">
        <v>155581400000</v>
      </c>
      <c r="R160" s="3">
        <v>0</v>
      </c>
      <c r="S160" s="3">
        <v>0</v>
      </c>
      <c r="T160" s="3">
        <v>0</v>
      </c>
      <c r="U160" s="3">
        <v>0</v>
      </c>
      <c r="V160" s="3">
        <v>0</v>
      </c>
      <c r="W160" s="3">
        <v>13.163600000000001</v>
      </c>
      <c r="X160" s="3">
        <v>1218132</v>
      </c>
      <c r="Y160" s="3">
        <v>0</v>
      </c>
      <c r="Z160" s="3">
        <v>0</v>
      </c>
      <c r="AA160" s="3">
        <v>188268.9</v>
      </c>
      <c r="AB160" s="3">
        <v>0</v>
      </c>
      <c r="AC160" s="3">
        <v>133399.79999999999</v>
      </c>
      <c r="AD160" s="3">
        <v>29203.74</v>
      </c>
      <c r="AE160" s="3">
        <v>1078694</v>
      </c>
      <c r="AF160" s="3">
        <v>42562.02</v>
      </c>
      <c r="AG160" s="3">
        <v>384.0924</v>
      </c>
      <c r="AH160" s="3">
        <v>0</v>
      </c>
      <c r="AI160" s="3">
        <v>0</v>
      </c>
      <c r="AJ160" s="3">
        <v>186682.8</v>
      </c>
      <c r="AK160" s="3">
        <v>40502.589999999997</v>
      </c>
      <c r="AL160" s="3">
        <v>111417.1</v>
      </c>
      <c r="AM160" s="3">
        <v>847319</v>
      </c>
      <c r="AN160" s="1" t="s">
        <v>73</v>
      </c>
    </row>
    <row r="161" spans="1:40" x14ac:dyDescent="0.25">
      <c r="A161" s="2">
        <v>29654</v>
      </c>
      <c r="B161" s="3">
        <v>162399.20000000001</v>
      </c>
      <c r="C161" s="3">
        <v>2257.3629999999998</v>
      </c>
      <c r="D161" s="3">
        <v>437541.1</v>
      </c>
      <c r="E161" s="3">
        <v>123498.2</v>
      </c>
      <c r="F161" s="3">
        <v>0</v>
      </c>
      <c r="G161" s="3">
        <v>-68038.73</v>
      </c>
      <c r="H161" s="3">
        <v>0</v>
      </c>
      <c r="I161" s="3">
        <v>168128700</v>
      </c>
      <c r="J161" s="3">
        <v>0</v>
      </c>
      <c r="K161" s="3">
        <v>0</v>
      </c>
      <c r="L161" s="3">
        <v>102632100</v>
      </c>
      <c r="M161" s="3">
        <v>6243690</v>
      </c>
      <c r="N161" s="3">
        <v>53139000</v>
      </c>
      <c r="O161" s="3">
        <v>8958307000</v>
      </c>
      <c r="P161" s="3">
        <v>18563.23</v>
      </c>
      <c r="Q161" s="3">
        <v>155580800000</v>
      </c>
      <c r="R161" s="3">
        <v>0</v>
      </c>
      <c r="S161" s="3">
        <v>0</v>
      </c>
      <c r="T161" s="3">
        <v>0</v>
      </c>
      <c r="U161" s="3">
        <v>0</v>
      </c>
      <c r="V161" s="3">
        <v>0</v>
      </c>
      <c r="W161" s="3">
        <v>13.05078</v>
      </c>
      <c r="X161" s="3">
        <v>1275413</v>
      </c>
      <c r="Y161" s="3">
        <v>0</v>
      </c>
      <c r="Z161" s="3">
        <v>0</v>
      </c>
      <c r="AA161" s="3">
        <v>205764.5</v>
      </c>
      <c r="AB161" s="3">
        <v>0</v>
      </c>
      <c r="AC161" s="3">
        <v>143009.70000000001</v>
      </c>
      <c r="AD161" s="3">
        <v>30240.99</v>
      </c>
      <c r="AE161" s="3">
        <v>1106343</v>
      </c>
      <c r="AF161" s="3">
        <v>57656.11</v>
      </c>
      <c r="AG161" s="3">
        <v>385.0668</v>
      </c>
      <c r="AH161" s="3">
        <v>0</v>
      </c>
      <c r="AI161" s="3">
        <v>0</v>
      </c>
      <c r="AJ161" s="3">
        <v>204917</v>
      </c>
      <c r="AK161" s="3">
        <v>39865.550000000003</v>
      </c>
      <c r="AL161" s="3">
        <v>96714.06</v>
      </c>
      <c r="AM161" s="3">
        <v>1153387</v>
      </c>
      <c r="AN161" s="1" t="s">
        <v>52</v>
      </c>
    </row>
    <row r="162" spans="1:40" x14ac:dyDescent="0.25">
      <c r="A162" s="2">
        <v>29655</v>
      </c>
      <c r="B162" s="3">
        <v>164233</v>
      </c>
      <c r="C162" s="3">
        <v>9063.3220000000001</v>
      </c>
      <c r="D162" s="3">
        <v>960179.8</v>
      </c>
      <c r="E162" s="3">
        <v>220466.5</v>
      </c>
      <c r="F162" s="3">
        <v>0</v>
      </c>
      <c r="G162" s="3">
        <v>48842.52</v>
      </c>
      <c r="H162" s="3">
        <v>517143.5</v>
      </c>
      <c r="I162" s="3">
        <v>165989100</v>
      </c>
      <c r="J162" s="3">
        <v>0</v>
      </c>
      <c r="K162" s="3">
        <v>0</v>
      </c>
      <c r="L162" s="3">
        <v>102903000</v>
      </c>
      <c r="M162" s="3">
        <v>7068143</v>
      </c>
      <c r="N162" s="3">
        <v>53252280</v>
      </c>
      <c r="O162" s="3">
        <v>8958404000</v>
      </c>
      <c r="P162" s="3">
        <v>22990.959999999999</v>
      </c>
      <c r="Q162" s="3">
        <v>155582200000</v>
      </c>
      <c r="R162" s="3">
        <v>0</v>
      </c>
      <c r="S162" s="3">
        <v>3221591</v>
      </c>
      <c r="T162" s="3">
        <v>0</v>
      </c>
      <c r="U162" s="3">
        <v>0</v>
      </c>
      <c r="V162" s="3">
        <v>0</v>
      </c>
      <c r="W162" s="3">
        <v>0</v>
      </c>
      <c r="X162" s="3">
        <v>1017225</v>
      </c>
      <c r="Y162" s="3">
        <v>0</v>
      </c>
      <c r="Z162" s="3">
        <v>0</v>
      </c>
      <c r="AA162" s="3">
        <v>154905.79999999999</v>
      </c>
      <c r="AB162" s="3">
        <v>0</v>
      </c>
      <c r="AC162" s="3">
        <v>102080.3</v>
      </c>
      <c r="AD162" s="3">
        <v>20916.7</v>
      </c>
      <c r="AE162" s="3">
        <v>650018.1</v>
      </c>
      <c r="AF162" s="3">
        <v>248408.6</v>
      </c>
      <c r="AG162" s="3">
        <v>1209.069</v>
      </c>
      <c r="AH162" s="3">
        <v>0</v>
      </c>
      <c r="AI162" s="3">
        <v>0</v>
      </c>
      <c r="AJ162" s="3">
        <v>371869.4</v>
      </c>
      <c r="AK162" s="3">
        <v>45829.440000000002</v>
      </c>
      <c r="AL162" s="3">
        <v>156611.5</v>
      </c>
      <c r="AM162" s="3">
        <v>3040818</v>
      </c>
      <c r="AN162" s="1" t="s">
        <v>78</v>
      </c>
    </row>
    <row r="163" spans="1:40" x14ac:dyDescent="0.25">
      <c r="A163" s="2">
        <v>29656</v>
      </c>
      <c r="B163" s="3">
        <v>159950.1</v>
      </c>
      <c r="C163" s="3">
        <v>370.38389999999998</v>
      </c>
      <c r="D163" s="3">
        <v>125618.7</v>
      </c>
      <c r="E163" s="3">
        <v>138343.1</v>
      </c>
      <c r="F163" s="3">
        <v>0</v>
      </c>
      <c r="G163" s="3">
        <v>-145969.5</v>
      </c>
      <c r="H163" s="3">
        <v>20279.810000000001</v>
      </c>
      <c r="I163" s="3">
        <v>164782700</v>
      </c>
      <c r="J163" s="3">
        <v>0</v>
      </c>
      <c r="K163" s="3">
        <v>0</v>
      </c>
      <c r="L163" s="3">
        <v>102684500</v>
      </c>
      <c r="M163" s="3">
        <v>6899508</v>
      </c>
      <c r="N163" s="3">
        <v>53254050</v>
      </c>
      <c r="O163" s="3">
        <v>8958248000</v>
      </c>
      <c r="P163" s="3">
        <v>20675.05</v>
      </c>
      <c r="Q163" s="3">
        <v>155581200000</v>
      </c>
      <c r="R163" s="3">
        <v>0</v>
      </c>
      <c r="S163" s="3">
        <v>0</v>
      </c>
      <c r="T163" s="3">
        <v>0</v>
      </c>
      <c r="U163" s="3">
        <v>0</v>
      </c>
      <c r="V163" s="3">
        <v>0</v>
      </c>
      <c r="W163" s="3">
        <v>496863.7</v>
      </c>
      <c r="X163" s="3">
        <v>772159.5</v>
      </c>
      <c r="Y163" s="3">
        <v>0</v>
      </c>
      <c r="Z163" s="3">
        <v>0</v>
      </c>
      <c r="AA163" s="3">
        <v>296724.8</v>
      </c>
      <c r="AB163" s="3">
        <v>0</v>
      </c>
      <c r="AC163" s="3">
        <v>150634.4</v>
      </c>
      <c r="AD163" s="3">
        <v>32620.68</v>
      </c>
      <c r="AE163" s="3">
        <v>1238400</v>
      </c>
      <c r="AF163" s="3">
        <v>17729.25</v>
      </c>
      <c r="AG163" s="3">
        <v>61.848370000000003</v>
      </c>
      <c r="AH163" s="3">
        <v>0</v>
      </c>
      <c r="AI163" s="3">
        <v>0</v>
      </c>
      <c r="AJ163" s="3">
        <v>253946.7</v>
      </c>
      <c r="AK163" s="3">
        <v>40883.67</v>
      </c>
      <c r="AL163" s="3">
        <v>101666.1</v>
      </c>
      <c r="AM163" s="3">
        <v>433772.4</v>
      </c>
      <c r="AN163" s="1" t="s">
        <v>57</v>
      </c>
    </row>
    <row r="164" spans="1:40" x14ac:dyDescent="0.25">
      <c r="A164" s="2">
        <v>29657</v>
      </c>
      <c r="B164" s="3">
        <v>161118.20000000001</v>
      </c>
      <c r="C164" s="3">
        <v>5554.7889999999998</v>
      </c>
      <c r="D164" s="3">
        <v>615432.9</v>
      </c>
      <c r="E164" s="3">
        <v>210259.1</v>
      </c>
      <c r="F164" s="3">
        <v>0</v>
      </c>
      <c r="G164" s="3">
        <v>-24925.23</v>
      </c>
      <c r="H164" s="3">
        <v>518167.8</v>
      </c>
      <c r="I164" s="3">
        <v>164025800</v>
      </c>
      <c r="J164" s="3">
        <v>0</v>
      </c>
      <c r="K164" s="3">
        <v>0</v>
      </c>
      <c r="L164" s="3">
        <v>102952600</v>
      </c>
      <c r="M164" s="3">
        <v>7263046</v>
      </c>
      <c r="N164" s="3">
        <v>53401830</v>
      </c>
      <c r="O164" s="3">
        <v>8958232000</v>
      </c>
      <c r="P164" s="3">
        <v>24237.74</v>
      </c>
      <c r="Q164" s="3">
        <v>155582300000</v>
      </c>
      <c r="R164" s="3">
        <v>0</v>
      </c>
      <c r="S164" s="3">
        <v>3221591</v>
      </c>
      <c r="T164" s="3">
        <v>0</v>
      </c>
      <c r="U164" s="3">
        <v>0</v>
      </c>
      <c r="V164" s="3">
        <v>0</v>
      </c>
      <c r="W164" s="3">
        <v>0</v>
      </c>
      <c r="X164" s="3">
        <v>675695.4</v>
      </c>
      <c r="Y164" s="3">
        <v>0</v>
      </c>
      <c r="Z164" s="3">
        <v>0</v>
      </c>
      <c r="AA164" s="3">
        <v>102676.4</v>
      </c>
      <c r="AB164" s="3">
        <v>0</v>
      </c>
      <c r="AC164" s="3">
        <v>65672.77</v>
      </c>
      <c r="AD164" s="3">
        <v>14674.09</v>
      </c>
      <c r="AE164" s="3">
        <v>568793.30000000005</v>
      </c>
      <c r="AF164" s="3">
        <v>151955.9</v>
      </c>
      <c r="AG164" s="3">
        <v>657.04790000000003</v>
      </c>
      <c r="AH164" s="3">
        <v>0</v>
      </c>
      <c r="AI164" s="3">
        <v>0</v>
      </c>
      <c r="AJ164" s="3">
        <v>323783</v>
      </c>
      <c r="AK164" s="3">
        <v>44959.040000000001</v>
      </c>
      <c r="AL164" s="3">
        <v>110422.9</v>
      </c>
      <c r="AM164" s="3">
        <v>2023060</v>
      </c>
      <c r="AN164" s="1" t="s">
        <v>79</v>
      </c>
    </row>
    <row r="165" spans="1:40" x14ac:dyDescent="0.25">
      <c r="A165" s="2">
        <v>29658</v>
      </c>
      <c r="B165" s="3">
        <v>160039.79999999999</v>
      </c>
      <c r="C165" s="3">
        <v>499.64670000000001</v>
      </c>
      <c r="D165" s="3">
        <v>177199.8</v>
      </c>
      <c r="E165" s="3">
        <v>154642.1</v>
      </c>
      <c r="F165" s="3">
        <v>0</v>
      </c>
      <c r="G165" s="3">
        <v>-143382.70000000001</v>
      </c>
      <c r="H165" s="3">
        <v>25758.35</v>
      </c>
      <c r="I165" s="3">
        <v>162705600</v>
      </c>
      <c r="J165" s="3">
        <v>0</v>
      </c>
      <c r="K165" s="3">
        <v>0</v>
      </c>
      <c r="L165" s="3">
        <v>102674100</v>
      </c>
      <c r="M165" s="3">
        <v>7159965</v>
      </c>
      <c r="N165" s="3">
        <v>53381970</v>
      </c>
      <c r="O165" s="3">
        <v>8958087000</v>
      </c>
      <c r="P165" s="3">
        <v>22044.57</v>
      </c>
      <c r="Q165" s="3">
        <v>155581300000</v>
      </c>
      <c r="R165" s="3">
        <v>0</v>
      </c>
      <c r="S165" s="3">
        <v>0</v>
      </c>
      <c r="T165" s="3">
        <v>0</v>
      </c>
      <c r="U165" s="3">
        <v>0</v>
      </c>
      <c r="V165" s="3">
        <v>0</v>
      </c>
      <c r="W165" s="3">
        <v>492409.4</v>
      </c>
      <c r="X165" s="3">
        <v>745676.1</v>
      </c>
      <c r="Y165" s="3">
        <v>0</v>
      </c>
      <c r="Z165" s="3">
        <v>0</v>
      </c>
      <c r="AA165" s="3">
        <v>353653.2</v>
      </c>
      <c r="AB165" s="3">
        <v>0</v>
      </c>
      <c r="AC165" s="3">
        <v>157152.29999999999</v>
      </c>
      <c r="AD165" s="3">
        <v>33469.379999999997</v>
      </c>
      <c r="AE165" s="3">
        <v>1379546</v>
      </c>
      <c r="AF165" s="3">
        <v>30571.33</v>
      </c>
      <c r="AG165" s="3">
        <v>110.2488</v>
      </c>
      <c r="AH165" s="3">
        <v>0</v>
      </c>
      <c r="AI165" s="3">
        <v>0</v>
      </c>
      <c r="AJ165" s="3">
        <v>253027.8</v>
      </c>
      <c r="AK165" s="3">
        <v>43346.080000000002</v>
      </c>
      <c r="AL165" s="3">
        <v>115847.7</v>
      </c>
      <c r="AM165" s="3">
        <v>573860.80000000005</v>
      </c>
      <c r="AN165" s="1" t="s">
        <v>68</v>
      </c>
    </row>
    <row r="166" spans="1:40" x14ac:dyDescent="0.25">
      <c r="A166" s="2">
        <v>29659</v>
      </c>
      <c r="B166" s="3">
        <v>169312.3</v>
      </c>
      <c r="C166" s="3">
        <v>16.23676</v>
      </c>
      <c r="D166" s="3">
        <v>32942.31</v>
      </c>
      <c r="E166" s="3">
        <v>105623.3</v>
      </c>
      <c r="F166" s="3">
        <v>0</v>
      </c>
      <c r="G166" s="3">
        <v>-180189.4</v>
      </c>
      <c r="H166" s="3">
        <v>828.08450000000005</v>
      </c>
      <c r="I166" s="3">
        <v>161666200</v>
      </c>
      <c r="J166" s="3">
        <v>0</v>
      </c>
      <c r="K166" s="3">
        <v>0</v>
      </c>
      <c r="L166" s="3">
        <v>102597300</v>
      </c>
      <c r="M166" s="3">
        <v>6729479</v>
      </c>
      <c r="N166" s="3">
        <v>53350660</v>
      </c>
      <c r="O166" s="3">
        <v>8957909000</v>
      </c>
      <c r="P166" s="3">
        <v>20167.29</v>
      </c>
      <c r="Q166" s="3">
        <v>155580700000</v>
      </c>
      <c r="R166" s="3">
        <v>0</v>
      </c>
      <c r="S166" s="3">
        <v>0</v>
      </c>
      <c r="T166" s="3">
        <v>0</v>
      </c>
      <c r="U166" s="3">
        <v>0</v>
      </c>
      <c r="V166" s="3">
        <v>0</v>
      </c>
      <c r="W166" s="3">
        <v>24930.27</v>
      </c>
      <c r="X166" s="3">
        <v>953471.8</v>
      </c>
      <c r="Y166" s="3">
        <v>0</v>
      </c>
      <c r="Z166" s="3">
        <v>0</v>
      </c>
      <c r="AA166" s="3">
        <v>264765.40000000002</v>
      </c>
      <c r="AB166" s="3">
        <v>0</v>
      </c>
      <c r="AC166" s="3">
        <v>120038.7</v>
      </c>
      <c r="AD166" s="3">
        <v>25368.77</v>
      </c>
      <c r="AE166" s="3">
        <v>833360.5</v>
      </c>
      <c r="AF166" s="3">
        <v>8065.6109999999999</v>
      </c>
      <c r="AG166" s="3">
        <v>0.13356979999999999</v>
      </c>
      <c r="AH166" s="3">
        <v>0</v>
      </c>
      <c r="AI166" s="3">
        <v>0</v>
      </c>
      <c r="AJ166" s="3">
        <v>199038.3</v>
      </c>
      <c r="AK166" s="3">
        <v>41787.769999999997</v>
      </c>
      <c r="AL166" s="3">
        <v>110545.2</v>
      </c>
      <c r="AM166" s="3">
        <v>85923.98</v>
      </c>
      <c r="AN166" s="1" t="s">
        <v>80</v>
      </c>
    </row>
    <row r="167" spans="1:40" x14ac:dyDescent="0.25">
      <c r="A167" s="2">
        <v>29660</v>
      </c>
      <c r="B167" s="3">
        <v>187017.7</v>
      </c>
      <c r="C167" s="3">
        <v>4921.7299999999996</v>
      </c>
      <c r="D167" s="3">
        <v>274030.40000000002</v>
      </c>
      <c r="E167" s="3">
        <v>163247.6</v>
      </c>
      <c r="F167" s="3">
        <v>0</v>
      </c>
      <c r="G167" s="3">
        <v>-104199.7</v>
      </c>
      <c r="H167" s="3">
        <v>517247.5</v>
      </c>
      <c r="I167" s="3">
        <v>161685800</v>
      </c>
      <c r="J167" s="3">
        <v>0</v>
      </c>
      <c r="K167" s="3">
        <v>0</v>
      </c>
      <c r="L167" s="3">
        <v>102793700</v>
      </c>
      <c r="M167" s="3">
        <v>6990037</v>
      </c>
      <c r="N167" s="3">
        <v>53432850</v>
      </c>
      <c r="O167" s="3">
        <v>8957798000</v>
      </c>
      <c r="P167" s="3">
        <v>22693.32</v>
      </c>
      <c r="Q167" s="3">
        <v>155581300000</v>
      </c>
      <c r="R167" s="3">
        <v>0</v>
      </c>
      <c r="S167" s="3">
        <v>3221591</v>
      </c>
      <c r="T167" s="3">
        <v>0</v>
      </c>
      <c r="U167" s="3">
        <v>0</v>
      </c>
      <c r="V167" s="3">
        <v>0</v>
      </c>
      <c r="W167" s="3">
        <v>0</v>
      </c>
      <c r="X167" s="3">
        <v>616248.5</v>
      </c>
      <c r="Y167" s="3">
        <v>0</v>
      </c>
      <c r="Z167" s="3">
        <v>0</v>
      </c>
      <c r="AA167" s="3">
        <v>107824.5</v>
      </c>
      <c r="AB167" s="3">
        <v>0</v>
      </c>
      <c r="AC167" s="3">
        <v>63224.5</v>
      </c>
      <c r="AD167" s="3">
        <v>14236.99</v>
      </c>
      <c r="AE167" s="3">
        <v>574938.80000000005</v>
      </c>
      <c r="AF167" s="3">
        <v>59275.54</v>
      </c>
      <c r="AG167" s="3">
        <v>548.1345</v>
      </c>
      <c r="AH167" s="3">
        <v>0</v>
      </c>
      <c r="AI167" s="3">
        <v>0</v>
      </c>
      <c r="AJ167" s="3">
        <v>241324.5</v>
      </c>
      <c r="AK167" s="3">
        <v>44483.66</v>
      </c>
      <c r="AL167" s="3">
        <v>96010.77</v>
      </c>
      <c r="AM167" s="3">
        <v>1288159</v>
      </c>
      <c r="AN167" s="1" t="s">
        <v>51</v>
      </c>
    </row>
    <row r="168" spans="1:40" x14ac:dyDescent="0.25">
      <c r="A168" s="2">
        <v>29661</v>
      </c>
      <c r="B168" s="3">
        <v>184071.5</v>
      </c>
      <c r="C168" s="3">
        <v>21.588719999999999</v>
      </c>
      <c r="D168" s="3">
        <v>14282.53</v>
      </c>
      <c r="E168" s="3">
        <v>93166.17</v>
      </c>
      <c r="F168" s="3">
        <v>0</v>
      </c>
      <c r="G168" s="3">
        <v>-177037.1</v>
      </c>
      <c r="H168" s="3">
        <v>52393.32</v>
      </c>
      <c r="I168" s="3">
        <v>161132000</v>
      </c>
      <c r="J168" s="3">
        <v>0</v>
      </c>
      <c r="K168" s="3">
        <v>0</v>
      </c>
      <c r="L168" s="3">
        <v>102542800</v>
      </c>
      <c r="M168" s="3">
        <v>6690269</v>
      </c>
      <c r="N168" s="3">
        <v>53404210</v>
      </c>
      <c r="O168" s="3">
        <v>8957613000</v>
      </c>
      <c r="P168" s="3">
        <v>20107.46</v>
      </c>
      <c r="Q168" s="3">
        <v>155580400000</v>
      </c>
      <c r="R168" s="3">
        <v>0</v>
      </c>
      <c r="S168" s="3">
        <v>0</v>
      </c>
      <c r="T168" s="3">
        <v>0</v>
      </c>
      <c r="U168" s="3">
        <v>0</v>
      </c>
      <c r="V168" s="3">
        <v>0</v>
      </c>
      <c r="W168" s="3">
        <v>464854.2</v>
      </c>
      <c r="X168" s="3">
        <v>520772.6</v>
      </c>
      <c r="Y168" s="3">
        <v>0</v>
      </c>
      <c r="Z168" s="3">
        <v>0</v>
      </c>
      <c r="AA168" s="3">
        <v>287318.90000000002</v>
      </c>
      <c r="AB168" s="3">
        <v>0</v>
      </c>
      <c r="AC168" s="3">
        <v>125529.2</v>
      </c>
      <c r="AD168" s="3">
        <v>26984.43</v>
      </c>
      <c r="AE168" s="3">
        <v>1036006</v>
      </c>
      <c r="AF168" s="3">
        <v>6874.1059999999998</v>
      </c>
      <c r="AG168" s="3">
        <v>1.211052</v>
      </c>
      <c r="AH168" s="3">
        <v>0</v>
      </c>
      <c r="AI168" s="3">
        <v>0</v>
      </c>
      <c r="AJ168" s="3">
        <v>199204.7</v>
      </c>
      <c r="AK168" s="3">
        <v>42425.36</v>
      </c>
      <c r="AL168" s="3">
        <v>102447.5</v>
      </c>
      <c r="AM168" s="3">
        <v>33032.410000000003</v>
      </c>
      <c r="AN168" s="1" t="s">
        <v>81</v>
      </c>
    </row>
    <row r="169" spans="1:40" x14ac:dyDescent="0.25">
      <c r="A169" s="2">
        <v>29662</v>
      </c>
      <c r="B169" s="3">
        <v>174601.5</v>
      </c>
      <c r="C169" s="3">
        <v>3108.0859999999998</v>
      </c>
      <c r="D169" s="3">
        <v>32381.19</v>
      </c>
      <c r="E169" s="3">
        <v>93199.92</v>
      </c>
      <c r="F169" s="3">
        <v>0</v>
      </c>
      <c r="G169" s="3">
        <v>-161788.70000000001</v>
      </c>
      <c r="H169" s="3">
        <v>520341.6</v>
      </c>
      <c r="I169" s="3">
        <v>162240800</v>
      </c>
      <c r="J169" s="3">
        <v>0</v>
      </c>
      <c r="K169" s="3">
        <v>0</v>
      </c>
      <c r="L169" s="3">
        <v>102694800</v>
      </c>
      <c r="M169" s="3">
        <v>6506468</v>
      </c>
      <c r="N169" s="3">
        <v>53285750</v>
      </c>
      <c r="O169" s="3">
        <v>8957599000</v>
      </c>
      <c r="P169" s="3">
        <v>19608.3</v>
      </c>
      <c r="Q169" s="3">
        <v>155580900000</v>
      </c>
      <c r="R169" s="3">
        <v>0</v>
      </c>
      <c r="S169" s="3">
        <v>3221591</v>
      </c>
      <c r="T169" s="3">
        <v>0</v>
      </c>
      <c r="U169" s="3">
        <v>0</v>
      </c>
      <c r="V169" s="3">
        <v>0</v>
      </c>
      <c r="W169" s="3">
        <v>0</v>
      </c>
      <c r="X169" s="3">
        <v>514453.8</v>
      </c>
      <c r="Y169" s="3">
        <v>0</v>
      </c>
      <c r="Z169" s="3">
        <v>0</v>
      </c>
      <c r="AA169" s="3">
        <v>87659.81</v>
      </c>
      <c r="AB169" s="3">
        <v>0</v>
      </c>
      <c r="AC169" s="3">
        <v>51285.55</v>
      </c>
      <c r="AD169" s="3">
        <v>11403.11</v>
      </c>
      <c r="AE169" s="3">
        <v>402845.1</v>
      </c>
      <c r="AF169" s="3">
        <v>11921.7</v>
      </c>
      <c r="AG169" s="3">
        <v>285.21319999999997</v>
      </c>
      <c r="AH169" s="3">
        <v>0</v>
      </c>
      <c r="AI169" s="3">
        <v>0</v>
      </c>
      <c r="AJ169" s="3">
        <v>190530.8</v>
      </c>
      <c r="AK169" s="3">
        <v>56146.17</v>
      </c>
      <c r="AL169" s="3">
        <v>257807.1</v>
      </c>
      <c r="AM169" s="3">
        <v>351285.5</v>
      </c>
      <c r="AN169" s="1" t="s">
        <v>71</v>
      </c>
    </row>
    <row r="170" spans="1:40" x14ac:dyDescent="0.25">
      <c r="A170" s="2">
        <v>29663</v>
      </c>
      <c r="B170" s="3">
        <v>164513.9</v>
      </c>
      <c r="C170" s="3">
        <v>8731.4979999999996</v>
      </c>
      <c r="D170" s="3">
        <v>786275.9</v>
      </c>
      <c r="E170" s="3">
        <v>206420.2</v>
      </c>
      <c r="F170" s="3">
        <v>0</v>
      </c>
      <c r="G170" s="3">
        <v>-2858.172</v>
      </c>
      <c r="H170" s="3">
        <v>534768.80000000005</v>
      </c>
      <c r="I170" s="3">
        <v>163716300</v>
      </c>
      <c r="J170" s="3">
        <v>0</v>
      </c>
      <c r="K170" s="3">
        <v>0</v>
      </c>
      <c r="L170" s="3">
        <v>102695500</v>
      </c>
      <c r="M170" s="3">
        <v>7160048</v>
      </c>
      <c r="N170" s="3">
        <v>53374730</v>
      </c>
      <c r="O170" s="3">
        <v>8957577000</v>
      </c>
      <c r="P170" s="3">
        <v>24738.91</v>
      </c>
      <c r="Q170" s="3">
        <v>155582100000</v>
      </c>
      <c r="R170" s="3">
        <v>0</v>
      </c>
      <c r="S170" s="3">
        <v>6443183</v>
      </c>
      <c r="T170" s="3">
        <v>0</v>
      </c>
      <c r="U170" s="3">
        <v>0</v>
      </c>
      <c r="V170" s="3">
        <v>0</v>
      </c>
      <c r="W170" s="3">
        <v>0</v>
      </c>
      <c r="X170" s="3">
        <v>953553.5</v>
      </c>
      <c r="Y170" s="3">
        <v>0</v>
      </c>
      <c r="Z170" s="3">
        <v>0</v>
      </c>
      <c r="AA170" s="3">
        <v>310024.59999999998</v>
      </c>
      <c r="AB170" s="3">
        <v>0</v>
      </c>
      <c r="AC170" s="3">
        <v>102707.4</v>
      </c>
      <c r="AD170" s="3">
        <v>22991.45</v>
      </c>
      <c r="AE170" s="3">
        <v>1378055</v>
      </c>
      <c r="AF170" s="3">
        <v>209735.2</v>
      </c>
      <c r="AG170" s="3">
        <v>1023.083</v>
      </c>
      <c r="AH170" s="3">
        <v>0</v>
      </c>
      <c r="AI170" s="3">
        <v>0</v>
      </c>
      <c r="AJ170" s="3">
        <v>284509.40000000002</v>
      </c>
      <c r="AK170" s="3">
        <v>43734.559999999998</v>
      </c>
      <c r="AL170" s="3">
        <v>92924.4</v>
      </c>
      <c r="AM170" s="3">
        <v>2438519</v>
      </c>
      <c r="AN170" s="1" t="s">
        <v>52</v>
      </c>
    </row>
    <row r="171" spans="1:40" x14ac:dyDescent="0.25">
      <c r="A171" s="2">
        <v>29664</v>
      </c>
      <c r="B171" s="3">
        <v>164343.9</v>
      </c>
      <c r="C171" s="3">
        <v>11523</v>
      </c>
      <c r="D171" s="3">
        <v>660885.6</v>
      </c>
      <c r="E171" s="3">
        <v>221388.4</v>
      </c>
      <c r="F171" s="3">
        <v>0</v>
      </c>
      <c r="G171" s="3">
        <v>-14961.09</v>
      </c>
      <c r="H171" s="3">
        <v>534867.6</v>
      </c>
      <c r="I171" s="3">
        <v>175409100</v>
      </c>
      <c r="J171" s="3">
        <v>0</v>
      </c>
      <c r="K171" s="3">
        <v>0</v>
      </c>
      <c r="L171" s="3">
        <v>103197900</v>
      </c>
      <c r="M171" s="3">
        <v>7491183</v>
      </c>
      <c r="N171" s="3">
        <v>53474500</v>
      </c>
      <c r="O171" s="3">
        <v>8957577000</v>
      </c>
      <c r="P171" s="3">
        <v>26255.51</v>
      </c>
      <c r="Q171" s="3">
        <v>155587000000</v>
      </c>
      <c r="R171" s="3">
        <v>0</v>
      </c>
      <c r="S171" s="3">
        <v>19329550</v>
      </c>
      <c r="T171" s="3">
        <v>0</v>
      </c>
      <c r="U171" s="3">
        <v>0</v>
      </c>
      <c r="V171" s="3">
        <v>0</v>
      </c>
      <c r="W171" s="3">
        <v>0</v>
      </c>
      <c r="X171" s="3">
        <v>733728.5</v>
      </c>
      <c r="Y171" s="3">
        <v>0</v>
      </c>
      <c r="Z171" s="3">
        <v>0</v>
      </c>
      <c r="AA171" s="3">
        <v>37643.75</v>
      </c>
      <c r="AB171" s="3">
        <v>0</v>
      </c>
      <c r="AC171" s="3">
        <v>70967.67</v>
      </c>
      <c r="AD171" s="3">
        <v>15870.14</v>
      </c>
      <c r="AE171" s="3">
        <v>641476.1</v>
      </c>
      <c r="AF171" s="3">
        <v>207150</v>
      </c>
      <c r="AG171" s="3">
        <v>1455.2170000000001</v>
      </c>
      <c r="AH171" s="3">
        <v>0</v>
      </c>
      <c r="AI171" s="3">
        <v>0</v>
      </c>
      <c r="AJ171" s="3">
        <v>287608.5</v>
      </c>
      <c r="AK171" s="3">
        <v>45257.24</v>
      </c>
      <c r="AL171" s="3">
        <v>116967.4</v>
      </c>
      <c r="AM171" s="3">
        <v>2235686</v>
      </c>
      <c r="AN171" s="1" t="s">
        <v>71</v>
      </c>
    </row>
    <row r="172" spans="1:40" x14ac:dyDescent="0.25">
      <c r="A172" s="2">
        <v>29665</v>
      </c>
      <c r="B172" s="3">
        <v>160491.20000000001</v>
      </c>
      <c r="C172" s="3">
        <v>4378.3990000000003</v>
      </c>
      <c r="D172" s="3">
        <v>70470.91</v>
      </c>
      <c r="E172" s="3">
        <v>149820</v>
      </c>
      <c r="F172" s="3">
        <v>0</v>
      </c>
      <c r="G172" s="3">
        <v>-166351</v>
      </c>
      <c r="H172" s="3">
        <v>534867.6</v>
      </c>
      <c r="I172" s="3">
        <v>181754800</v>
      </c>
      <c r="J172" s="3">
        <v>0</v>
      </c>
      <c r="K172" s="3">
        <v>0</v>
      </c>
      <c r="L172" s="3">
        <v>103317900</v>
      </c>
      <c r="M172" s="3">
        <v>7371171</v>
      </c>
      <c r="N172" s="3">
        <v>53564580</v>
      </c>
      <c r="O172" s="3">
        <v>8957413000</v>
      </c>
      <c r="P172" s="3">
        <v>22654</v>
      </c>
      <c r="Q172" s="3">
        <v>155589200000</v>
      </c>
      <c r="R172" s="3">
        <v>0</v>
      </c>
      <c r="S172" s="3">
        <v>9664773</v>
      </c>
      <c r="T172" s="3">
        <v>0</v>
      </c>
      <c r="U172" s="3">
        <v>0</v>
      </c>
      <c r="V172" s="3">
        <v>0</v>
      </c>
      <c r="W172" s="3">
        <v>0</v>
      </c>
      <c r="X172" s="3">
        <v>488217.2</v>
      </c>
      <c r="Y172" s="3">
        <v>0</v>
      </c>
      <c r="Z172" s="3">
        <v>0</v>
      </c>
      <c r="AA172" s="3">
        <v>9198.8150000000005</v>
      </c>
      <c r="AB172" s="3">
        <v>0</v>
      </c>
      <c r="AC172" s="3">
        <v>46610.38</v>
      </c>
      <c r="AD172" s="3">
        <v>10874.49</v>
      </c>
      <c r="AE172" s="3">
        <v>386373.1</v>
      </c>
      <c r="AF172" s="3">
        <v>44808.74</v>
      </c>
      <c r="AG172" s="3">
        <v>537.49659999999994</v>
      </c>
      <c r="AH172" s="3">
        <v>0</v>
      </c>
      <c r="AI172" s="3">
        <v>0</v>
      </c>
      <c r="AJ172" s="3">
        <v>238607.6</v>
      </c>
      <c r="AK172" s="3">
        <v>46598.97</v>
      </c>
      <c r="AL172" s="3">
        <v>102013.2</v>
      </c>
      <c r="AM172" s="3">
        <v>498770.6</v>
      </c>
      <c r="AN172" s="1" t="s">
        <v>60</v>
      </c>
    </row>
    <row r="173" spans="1:40" x14ac:dyDescent="0.25">
      <c r="A173" s="2">
        <v>29666</v>
      </c>
      <c r="B173" s="3">
        <v>162534.70000000001</v>
      </c>
      <c r="C173" s="3">
        <v>3080.2080000000001</v>
      </c>
      <c r="D173" s="3">
        <v>39784.1</v>
      </c>
      <c r="E173" s="3">
        <v>124564.8</v>
      </c>
      <c r="F173" s="3">
        <v>0</v>
      </c>
      <c r="G173" s="3">
        <v>-171090.8</v>
      </c>
      <c r="H173" s="3">
        <v>534867.6</v>
      </c>
      <c r="I173" s="3">
        <v>193095200</v>
      </c>
      <c r="J173" s="3">
        <v>0</v>
      </c>
      <c r="K173" s="3">
        <v>0</v>
      </c>
      <c r="L173" s="3">
        <v>103402200</v>
      </c>
      <c r="M173" s="3">
        <v>7205729</v>
      </c>
      <c r="N173" s="3">
        <v>53613280</v>
      </c>
      <c r="O173" s="3">
        <v>8957259000</v>
      </c>
      <c r="P173" s="3">
        <v>21511.56</v>
      </c>
      <c r="Q173" s="3">
        <v>155592900000</v>
      </c>
      <c r="R173" s="3">
        <v>0</v>
      </c>
      <c r="S173" s="3">
        <v>16107960</v>
      </c>
      <c r="T173" s="3">
        <v>0</v>
      </c>
      <c r="U173" s="3">
        <v>0</v>
      </c>
      <c r="V173" s="3">
        <v>0</v>
      </c>
      <c r="W173" s="3">
        <v>0</v>
      </c>
      <c r="X173" s="3">
        <v>572852.9</v>
      </c>
      <c r="Y173" s="3">
        <v>0</v>
      </c>
      <c r="Z173" s="3">
        <v>0</v>
      </c>
      <c r="AA173" s="3">
        <v>608.63340000000005</v>
      </c>
      <c r="AB173" s="3">
        <v>0</v>
      </c>
      <c r="AC173" s="3">
        <v>52623.6</v>
      </c>
      <c r="AD173" s="3">
        <v>12449.39</v>
      </c>
      <c r="AE173" s="3">
        <v>372885.5</v>
      </c>
      <c r="AF173" s="3">
        <v>25375.31</v>
      </c>
      <c r="AG173" s="3">
        <v>274.02539999999999</v>
      </c>
      <c r="AH173" s="3">
        <v>0</v>
      </c>
      <c r="AI173" s="3">
        <v>0</v>
      </c>
      <c r="AJ173" s="3">
        <v>220298.6</v>
      </c>
      <c r="AK173" s="3">
        <v>47360.75</v>
      </c>
      <c r="AL173" s="3">
        <v>119067.4</v>
      </c>
      <c r="AM173" s="3">
        <v>312782.5</v>
      </c>
      <c r="AN173" s="1" t="s">
        <v>82</v>
      </c>
    </row>
    <row r="174" spans="1:40" x14ac:dyDescent="0.25">
      <c r="A174" s="2">
        <v>29667</v>
      </c>
      <c r="B174" s="3">
        <v>160376.6</v>
      </c>
      <c r="C174" s="3">
        <v>3324.1019999999999</v>
      </c>
      <c r="D174" s="3">
        <v>158021.20000000001</v>
      </c>
      <c r="E174" s="3">
        <v>140422.5</v>
      </c>
      <c r="F174" s="3">
        <v>0</v>
      </c>
      <c r="G174" s="3">
        <v>-135985.20000000001</v>
      </c>
      <c r="H174" s="3">
        <v>14774.07</v>
      </c>
      <c r="I174" s="3">
        <v>191204100</v>
      </c>
      <c r="J174" s="3">
        <v>0</v>
      </c>
      <c r="K174" s="3">
        <v>0</v>
      </c>
      <c r="L174" s="3">
        <v>103440700</v>
      </c>
      <c r="M174" s="3">
        <v>7223559</v>
      </c>
      <c r="N174" s="3">
        <v>53579360</v>
      </c>
      <c r="O174" s="3">
        <v>8957096000</v>
      </c>
      <c r="P174" s="3">
        <v>21221.79</v>
      </c>
      <c r="Q174" s="3">
        <v>155591800000</v>
      </c>
      <c r="R174" s="3">
        <v>0</v>
      </c>
      <c r="S174" s="3">
        <v>0</v>
      </c>
      <c r="T174" s="3">
        <v>0</v>
      </c>
      <c r="U174" s="3">
        <v>0</v>
      </c>
      <c r="V174" s="3">
        <v>0</v>
      </c>
      <c r="W174" s="3">
        <v>520093.6</v>
      </c>
      <c r="X174" s="3">
        <v>1207425</v>
      </c>
      <c r="Y174" s="3">
        <v>0</v>
      </c>
      <c r="Z174" s="3">
        <v>0</v>
      </c>
      <c r="AA174" s="3">
        <v>58770.47</v>
      </c>
      <c r="AB174" s="3">
        <v>0</v>
      </c>
      <c r="AC174" s="3">
        <v>169924.3</v>
      </c>
      <c r="AD174" s="3">
        <v>34707.949999999997</v>
      </c>
      <c r="AE174" s="3">
        <v>1449697</v>
      </c>
      <c r="AF174" s="3">
        <v>46695.3</v>
      </c>
      <c r="AG174" s="3">
        <v>483.80169999999998</v>
      </c>
      <c r="AH174" s="3">
        <v>0</v>
      </c>
      <c r="AI174" s="3">
        <v>0</v>
      </c>
      <c r="AJ174" s="3">
        <v>230501.8</v>
      </c>
      <c r="AK174" s="3">
        <v>42749.599999999999</v>
      </c>
      <c r="AL174" s="3">
        <v>94594.48</v>
      </c>
      <c r="AM174" s="3">
        <v>679906.7</v>
      </c>
      <c r="AN174" s="1" t="s">
        <v>52</v>
      </c>
    </row>
    <row r="175" spans="1:40" x14ac:dyDescent="0.25">
      <c r="A175" s="2">
        <v>29668</v>
      </c>
      <c r="B175" s="3">
        <v>160428.4</v>
      </c>
      <c r="C175" s="3">
        <v>1870.2090000000001</v>
      </c>
      <c r="D175" s="3">
        <v>198508.2</v>
      </c>
      <c r="E175" s="3">
        <v>142869.9</v>
      </c>
      <c r="F175" s="3">
        <v>0</v>
      </c>
      <c r="G175" s="3">
        <v>-119698.8</v>
      </c>
      <c r="H175" s="3">
        <v>162.6602</v>
      </c>
      <c r="I175" s="3">
        <v>189160200</v>
      </c>
      <c r="J175" s="3">
        <v>0</v>
      </c>
      <c r="K175" s="3">
        <v>0</v>
      </c>
      <c r="L175" s="3">
        <v>103375900</v>
      </c>
      <c r="M175" s="3">
        <v>7220447</v>
      </c>
      <c r="N175" s="3">
        <v>53568420</v>
      </c>
      <c r="O175" s="3">
        <v>8956959000</v>
      </c>
      <c r="P175" s="3">
        <v>21060.799999999999</v>
      </c>
      <c r="Q175" s="3">
        <v>155591000000</v>
      </c>
      <c r="R175" s="3">
        <v>0</v>
      </c>
      <c r="S175" s="3">
        <v>0</v>
      </c>
      <c r="T175" s="3">
        <v>0</v>
      </c>
      <c r="U175" s="3">
        <v>0</v>
      </c>
      <c r="V175" s="3">
        <v>0</v>
      </c>
      <c r="W175" s="3">
        <v>14611.41</v>
      </c>
      <c r="X175" s="3">
        <v>1383770</v>
      </c>
      <c r="Y175" s="3">
        <v>0</v>
      </c>
      <c r="Z175" s="3">
        <v>0</v>
      </c>
      <c r="AA175" s="3">
        <v>120394.9</v>
      </c>
      <c r="AB175" s="3">
        <v>0</v>
      </c>
      <c r="AC175" s="3">
        <v>144732.20000000001</v>
      </c>
      <c r="AD175" s="3">
        <v>29069.46</v>
      </c>
      <c r="AE175" s="3">
        <v>1154896</v>
      </c>
      <c r="AF175" s="3">
        <v>45364.15</v>
      </c>
      <c r="AG175" s="3">
        <v>321.74680000000001</v>
      </c>
      <c r="AH175" s="3">
        <v>0</v>
      </c>
      <c r="AI175" s="3">
        <v>0</v>
      </c>
      <c r="AJ175" s="3">
        <v>229358.2</v>
      </c>
      <c r="AK175" s="3">
        <v>41717.53</v>
      </c>
      <c r="AL175" s="3">
        <v>95653.18</v>
      </c>
      <c r="AM175" s="3">
        <v>657945.9</v>
      </c>
      <c r="AN175" s="1" t="s">
        <v>51</v>
      </c>
    </row>
    <row r="176" spans="1:40" x14ac:dyDescent="0.25">
      <c r="A176" s="2">
        <v>29669</v>
      </c>
      <c r="B176" s="3">
        <v>165414.79999999999</v>
      </c>
      <c r="C176" s="3">
        <v>8621.7810000000009</v>
      </c>
      <c r="D176" s="3">
        <v>861090.4</v>
      </c>
      <c r="E176" s="3">
        <v>239107.20000000001</v>
      </c>
      <c r="F176" s="3">
        <v>0</v>
      </c>
      <c r="G176" s="3">
        <v>32960.69</v>
      </c>
      <c r="H176" s="3">
        <v>533047.69999999995</v>
      </c>
      <c r="I176" s="3">
        <v>190255500</v>
      </c>
      <c r="J176" s="3">
        <v>0</v>
      </c>
      <c r="K176" s="3">
        <v>0</v>
      </c>
      <c r="L176" s="3">
        <v>103432900</v>
      </c>
      <c r="M176" s="3">
        <v>7784252</v>
      </c>
      <c r="N176" s="3">
        <v>53682990</v>
      </c>
      <c r="O176" s="3">
        <v>8957025000</v>
      </c>
      <c r="P176" s="3">
        <v>25035.01</v>
      </c>
      <c r="Q176" s="3">
        <v>155593000000</v>
      </c>
      <c r="R176" s="3">
        <v>0</v>
      </c>
      <c r="S176" s="3">
        <v>6443183</v>
      </c>
      <c r="T176" s="3">
        <v>0</v>
      </c>
      <c r="U176" s="3">
        <v>0</v>
      </c>
      <c r="V176" s="3">
        <v>0</v>
      </c>
      <c r="W176" s="3">
        <v>0</v>
      </c>
      <c r="X176" s="3">
        <v>812811.5</v>
      </c>
      <c r="Y176" s="3">
        <v>0</v>
      </c>
      <c r="Z176" s="3">
        <v>0</v>
      </c>
      <c r="AA176" s="3">
        <v>173209.9</v>
      </c>
      <c r="AB176" s="3">
        <v>0</v>
      </c>
      <c r="AC176" s="3">
        <v>82453.37</v>
      </c>
      <c r="AD176" s="3">
        <v>17794.580000000002</v>
      </c>
      <c r="AE176" s="3">
        <v>651866.9</v>
      </c>
      <c r="AF176" s="3">
        <v>221317.9</v>
      </c>
      <c r="AG176" s="3">
        <v>978.47969999999998</v>
      </c>
      <c r="AH176" s="3">
        <v>0</v>
      </c>
      <c r="AI176" s="3">
        <v>0</v>
      </c>
      <c r="AJ176" s="3">
        <v>334738.8</v>
      </c>
      <c r="AK176" s="3">
        <v>45701.54</v>
      </c>
      <c r="AL176" s="3">
        <v>137813.70000000001</v>
      </c>
      <c r="AM176" s="3">
        <v>2441180</v>
      </c>
      <c r="AN176" s="1" t="s">
        <v>83</v>
      </c>
    </row>
    <row r="177" spans="1:40" x14ac:dyDescent="0.25">
      <c r="A177" s="2">
        <v>29670</v>
      </c>
      <c r="B177" s="3">
        <v>229518.6</v>
      </c>
      <c r="C177" s="3">
        <v>218316.7</v>
      </c>
      <c r="D177" s="3">
        <v>6314479</v>
      </c>
      <c r="E177" s="3">
        <v>467394.4</v>
      </c>
      <c r="F177" s="3">
        <v>0</v>
      </c>
      <c r="G177" s="3">
        <v>657039.19999999995</v>
      </c>
      <c r="H177" s="3">
        <v>520121.5</v>
      </c>
      <c r="I177" s="3">
        <v>206967300</v>
      </c>
      <c r="J177" s="3">
        <v>0</v>
      </c>
      <c r="K177" s="3">
        <v>0</v>
      </c>
      <c r="L177" s="3">
        <v>103701500</v>
      </c>
      <c r="M177" s="3">
        <v>9130850</v>
      </c>
      <c r="N177" s="3">
        <v>53989080</v>
      </c>
      <c r="O177" s="3">
        <v>8957681000</v>
      </c>
      <c r="P177" s="3">
        <v>37762.21</v>
      </c>
      <c r="Q177" s="3">
        <v>155607800000</v>
      </c>
      <c r="R177" s="3">
        <v>0</v>
      </c>
      <c r="S177" s="3">
        <v>38659090</v>
      </c>
      <c r="T177" s="3">
        <v>0</v>
      </c>
      <c r="U177" s="3">
        <v>0</v>
      </c>
      <c r="V177" s="3">
        <v>0</v>
      </c>
      <c r="W177" s="3">
        <v>0</v>
      </c>
      <c r="X177" s="3">
        <v>1491085</v>
      </c>
      <c r="Y177" s="3">
        <v>0</v>
      </c>
      <c r="Z177" s="3">
        <v>0</v>
      </c>
      <c r="AA177" s="3">
        <v>441595.6</v>
      </c>
      <c r="AB177" s="3">
        <v>0</v>
      </c>
      <c r="AC177" s="3">
        <v>172921.8</v>
      </c>
      <c r="AD177" s="3">
        <v>36346.080000000002</v>
      </c>
      <c r="AE177" s="3">
        <v>1980877</v>
      </c>
      <c r="AF177" s="3">
        <v>1480942</v>
      </c>
      <c r="AG177" s="3">
        <v>5369.2020000000002</v>
      </c>
      <c r="AH177" s="3">
        <v>0</v>
      </c>
      <c r="AI177" s="3">
        <v>0</v>
      </c>
      <c r="AJ177" s="3">
        <v>597325.69999999995</v>
      </c>
      <c r="AK177" s="3">
        <v>45319.38</v>
      </c>
      <c r="AL177" s="3">
        <v>118416.5</v>
      </c>
      <c r="AM177" s="3">
        <v>10936950</v>
      </c>
      <c r="AN177" s="1" t="s">
        <v>58</v>
      </c>
    </row>
    <row r="178" spans="1:40" x14ac:dyDescent="0.25">
      <c r="A178" s="2">
        <v>29671</v>
      </c>
      <c r="B178" s="3">
        <v>169471</v>
      </c>
      <c r="C178" s="3">
        <v>7300.7939999999999</v>
      </c>
      <c r="D178" s="3">
        <v>259326.8</v>
      </c>
      <c r="E178" s="3">
        <v>255937.1</v>
      </c>
      <c r="F178" s="3">
        <v>0</v>
      </c>
      <c r="G178" s="3">
        <v>-242422.5</v>
      </c>
      <c r="H178" s="3">
        <v>534878.69999999995</v>
      </c>
      <c r="I178" s="3">
        <v>212547300</v>
      </c>
      <c r="J178" s="3">
        <v>0</v>
      </c>
      <c r="K178" s="3">
        <v>0</v>
      </c>
      <c r="L178" s="3">
        <v>104034800</v>
      </c>
      <c r="M178" s="3">
        <v>8968615</v>
      </c>
      <c r="N178" s="3">
        <v>54185500</v>
      </c>
      <c r="O178" s="3">
        <v>8957462000</v>
      </c>
      <c r="P178" s="3">
        <v>26373.63</v>
      </c>
      <c r="Q178" s="3">
        <v>155610300000</v>
      </c>
      <c r="R178" s="3">
        <v>0</v>
      </c>
      <c r="S178" s="3">
        <v>9664773</v>
      </c>
      <c r="T178" s="3">
        <v>0</v>
      </c>
      <c r="U178" s="3">
        <v>0</v>
      </c>
      <c r="V178" s="3">
        <v>0</v>
      </c>
      <c r="W178" s="3">
        <v>0</v>
      </c>
      <c r="X178" s="3">
        <v>536671.9</v>
      </c>
      <c r="Y178" s="3">
        <v>0</v>
      </c>
      <c r="Z178" s="3">
        <v>0</v>
      </c>
      <c r="AA178" s="3">
        <v>73593.3</v>
      </c>
      <c r="AB178" s="3">
        <v>0</v>
      </c>
      <c r="AC178" s="3">
        <v>55794.37</v>
      </c>
      <c r="AD178" s="3">
        <v>12665.52</v>
      </c>
      <c r="AE178" s="3">
        <v>531140.6</v>
      </c>
      <c r="AF178" s="3">
        <v>89078.42</v>
      </c>
      <c r="AG178" s="3">
        <v>881.13310000000001</v>
      </c>
      <c r="AH178" s="3">
        <v>0</v>
      </c>
      <c r="AI178" s="3">
        <v>0</v>
      </c>
      <c r="AJ178" s="3">
        <v>354897.4</v>
      </c>
      <c r="AK178" s="3">
        <v>48434.39</v>
      </c>
      <c r="AL178" s="3">
        <v>102845.9</v>
      </c>
      <c r="AM178" s="3">
        <v>1197975</v>
      </c>
      <c r="AN178" s="1" t="s">
        <v>50</v>
      </c>
    </row>
    <row r="179" spans="1:40" x14ac:dyDescent="0.25">
      <c r="A179" s="2">
        <v>29672</v>
      </c>
      <c r="B179" s="3">
        <v>162946.29999999999</v>
      </c>
      <c r="C179" s="3">
        <v>13.37828</v>
      </c>
      <c r="D179" s="3">
        <v>17212.38</v>
      </c>
      <c r="E179" s="3">
        <v>157629.9</v>
      </c>
      <c r="F179" s="3">
        <v>0</v>
      </c>
      <c r="G179" s="3">
        <v>-299726.8</v>
      </c>
      <c r="H179" s="3">
        <v>65801.14</v>
      </c>
      <c r="I179" s="3">
        <v>211933000</v>
      </c>
      <c r="J179" s="3">
        <v>0</v>
      </c>
      <c r="K179" s="3">
        <v>0</v>
      </c>
      <c r="L179" s="3">
        <v>103895800</v>
      </c>
      <c r="M179" s="3">
        <v>8518626</v>
      </c>
      <c r="N179" s="3">
        <v>54176270</v>
      </c>
      <c r="O179" s="3">
        <v>8957216000</v>
      </c>
      <c r="P179" s="3">
        <v>22820.43</v>
      </c>
      <c r="Q179" s="3">
        <v>155609800000</v>
      </c>
      <c r="R179" s="3">
        <v>0</v>
      </c>
      <c r="S179" s="3">
        <v>0</v>
      </c>
      <c r="T179" s="3">
        <v>0</v>
      </c>
      <c r="U179" s="3">
        <v>0</v>
      </c>
      <c r="V179" s="3">
        <v>0</v>
      </c>
      <c r="W179" s="3">
        <v>469077.6</v>
      </c>
      <c r="X179" s="3">
        <v>586268.69999999995</v>
      </c>
      <c r="Y179" s="3">
        <v>0</v>
      </c>
      <c r="Z179" s="3">
        <v>0</v>
      </c>
      <c r="AA179" s="3">
        <v>175407.4</v>
      </c>
      <c r="AB179" s="3">
        <v>0</v>
      </c>
      <c r="AC179" s="3">
        <v>110546</v>
      </c>
      <c r="AD179" s="3">
        <v>24477.79</v>
      </c>
      <c r="AE179" s="3">
        <v>845770</v>
      </c>
      <c r="AF179" s="3">
        <v>10768.18</v>
      </c>
      <c r="AG179" s="3">
        <v>3.311547E-11</v>
      </c>
      <c r="AH179" s="3">
        <v>0</v>
      </c>
      <c r="AI179" s="3">
        <v>0</v>
      </c>
      <c r="AJ179" s="3">
        <v>278984.40000000002</v>
      </c>
      <c r="AK179" s="3">
        <v>58997.25</v>
      </c>
      <c r="AL179" s="3">
        <v>177803.5</v>
      </c>
      <c r="AM179" s="3">
        <v>28070.32</v>
      </c>
      <c r="AN179" s="1" t="s">
        <v>69</v>
      </c>
    </row>
    <row r="180" spans="1:40" x14ac:dyDescent="0.25">
      <c r="A180" s="2">
        <v>29673</v>
      </c>
      <c r="B180" s="3">
        <v>156772.5</v>
      </c>
      <c r="C180" s="3">
        <v>5919.7749999999996</v>
      </c>
      <c r="D180" s="3">
        <v>1259648</v>
      </c>
      <c r="E180" s="3">
        <v>254910.6</v>
      </c>
      <c r="F180" s="3">
        <v>0</v>
      </c>
      <c r="G180" s="3">
        <v>-83166.09</v>
      </c>
      <c r="H180" s="3">
        <v>534230.4</v>
      </c>
      <c r="I180" s="3">
        <v>214058000</v>
      </c>
      <c r="J180" s="3">
        <v>0</v>
      </c>
      <c r="K180" s="3">
        <v>0</v>
      </c>
      <c r="L180" s="3">
        <v>103986700</v>
      </c>
      <c r="M180" s="3">
        <v>8865161</v>
      </c>
      <c r="N180" s="3">
        <v>49770220</v>
      </c>
      <c r="O180" s="3">
        <v>8960684000</v>
      </c>
      <c r="P180" s="3">
        <v>31914.92</v>
      </c>
      <c r="Q180" s="3">
        <v>155612500000</v>
      </c>
      <c r="R180" s="3">
        <v>0</v>
      </c>
      <c r="S180" s="3">
        <v>6443183</v>
      </c>
      <c r="T180" s="3">
        <v>0</v>
      </c>
      <c r="U180" s="3">
        <v>0</v>
      </c>
      <c r="V180" s="3">
        <v>0</v>
      </c>
      <c r="W180" s="3">
        <v>0</v>
      </c>
      <c r="X180" s="3">
        <v>724110.8</v>
      </c>
      <c r="Y180" s="3">
        <v>0</v>
      </c>
      <c r="Z180" s="3">
        <v>0</v>
      </c>
      <c r="AA180" s="3">
        <v>120334.3</v>
      </c>
      <c r="AB180" s="3">
        <v>0</v>
      </c>
      <c r="AC180" s="3">
        <v>70855.850000000006</v>
      </c>
      <c r="AD180" s="3">
        <v>19264</v>
      </c>
      <c r="AE180" s="3">
        <v>529480.5</v>
      </c>
      <c r="AF180" s="3">
        <v>182591</v>
      </c>
      <c r="AG180" s="3">
        <v>647.625</v>
      </c>
      <c r="AH180" s="3">
        <v>0</v>
      </c>
      <c r="AI180" s="3">
        <v>0</v>
      </c>
      <c r="AJ180" s="3">
        <v>341810.1</v>
      </c>
      <c r="AK180" s="3">
        <v>1066941</v>
      </c>
      <c r="AL180" s="3">
        <v>4677107</v>
      </c>
      <c r="AM180" s="3">
        <v>1567628</v>
      </c>
      <c r="AN180" s="1" t="s">
        <v>84</v>
      </c>
    </row>
    <row r="181" spans="1:40" x14ac:dyDescent="0.25">
      <c r="A181" s="2">
        <v>29674</v>
      </c>
      <c r="B181" s="3">
        <v>153746.4</v>
      </c>
      <c r="C181" s="3">
        <v>488.13150000000002</v>
      </c>
      <c r="D181" s="3">
        <v>501178.6</v>
      </c>
      <c r="E181" s="3">
        <v>249596</v>
      </c>
      <c r="F181" s="3">
        <v>0</v>
      </c>
      <c r="G181" s="3">
        <v>-101504.8</v>
      </c>
      <c r="H181" s="3">
        <v>2408.4920000000002</v>
      </c>
      <c r="I181" s="3">
        <v>211551100</v>
      </c>
      <c r="J181" s="3">
        <v>0</v>
      </c>
      <c r="K181" s="3">
        <v>0</v>
      </c>
      <c r="L181" s="3">
        <v>103712300</v>
      </c>
      <c r="M181" s="3">
        <v>8935943</v>
      </c>
      <c r="N181" s="3">
        <v>49805780</v>
      </c>
      <c r="O181" s="3">
        <v>8960572000</v>
      </c>
      <c r="P181" s="3">
        <v>28288.37</v>
      </c>
      <c r="Q181" s="3">
        <v>155611800000</v>
      </c>
      <c r="R181" s="3">
        <v>0</v>
      </c>
      <c r="S181" s="3">
        <v>0</v>
      </c>
      <c r="T181" s="3">
        <v>0</v>
      </c>
      <c r="U181" s="3">
        <v>0</v>
      </c>
      <c r="V181" s="3">
        <v>0</v>
      </c>
      <c r="W181" s="3">
        <v>531821.9</v>
      </c>
      <c r="X181" s="3">
        <v>1208307</v>
      </c>
      <c r="Y181" s="3">
        <v>0</v>
      </c>
      <c r="Z181" s="3">
        <v>0</v>
      </c>
      <c r="AA181" s="3">
        <v>366575.2</v>
      </c>
      <c r="AB181" s="3">
        <v>0</v>
      </c>
      <c r="AC181" s="3">
        <v>181572.2</v>
      </c>
      <c r="AD181" s="3">
        <v>42912.76</v>
      </c>
      <c r="AE181" s="3">
        <v>1521297</v>
      </c>
      <c r="AF181" s="3">
        <v>58793.46</v>
      </c>
      <c r="AG181" s="3">
        <v>128.18279999999999</v>
      </c>
      <c r="AH181" s="3">
        <v>0</v>
      </c>
      <c r="AI181" s="3">
        <v>0</v>
      </c>
      <c r="AJ181" s="3">
        <v>335967.3</v>
      </c>
      <c r="AK181" s="3">
        <v>46257.2</v>
      </c>
      <c r="AL181" s="3">
        <v>118973</v>
      </c>
      <c r="AM181" s="3">
        <v>1297971</v>
      </c>
      <c r="AN181" s="1" t="s">
        <v>74</v>
      </c>
    </row>
    <row r="182" spans="1:40" x14ac:dyDescent="0.25">
      <c r="A182" s="2">
        <v>29675</v>
      </c>
      <c r="B182" s="3">
        <v>152902.9</v>
      </c>
      <c r="C182" s="3">
        <v>2067.5390000000002</v>
      </c>
      <c r="D182" s="3">
        <v>12366.23</v>
      </c>
      <c r="E182" s="3">
        <v>146263.20000000001</v>
      </c>
      <c r="F182" s="3">
        <v>0</v>
      </c>
      <c r="G182" s="3">
        <v>-229552.2</v>
      </c>
      <c r="H182" s="3">
        <v>517675.6</v>
      </c>
      <c r="I182" s="3">
        <v>212931700</v>
      </c>
      <c r="J182" s="3">
        <v>0</v>
      </c>
      <c r="K182" s="3">
        <v>0</v>
      </c>
      <c r="L182" s="3">
        <v>103899300</v>
      </c>
      <c r="M182" s="3">
        <v>8443008</v>
      </c>
      <c r="N182" s="3">
        <v>49909520</v>
      </c>
      <c r="O182" s="3">
        <v>8960368000</v>
      </c>
      <c r="P182" s="3">
        <v>24207.49</v>
      </c>
      <c r="Q182" s="3">
        <v>155612500000</v>
      </c>
      <c r="R182" s="3">
        <v>0</v>
      </c>
      <c r="S182" s="3">
        <v>3221591</v>
      </c>
      <c r="T182" s="3">
        <v>0</v>
      </c>
      <c r="U182" s="3">
        <v>0</v>
      </c>
      <c r="V182" s="3">
        <v>0</v>
      </c>
      <c r="W182" s="3">
        <v>0</v>
      </c>
      <c r="X182" s="3">
        <v>389777.9</v>
      </c>
      <c r="Y182" s="3">
        <v>0</v>
      </c>
      <c r="Z182" s="3">
        <v>0</v>
      </c>
      <c r="AA182" s="3">
        <v>46631.33</v>
      </c>
      <c r="AB182" s="3">
        <v>0</v>
      </c>
      <c r="AC182" s="3">
        <v>38576.14</v>
      </c>
      <c r="AD182" s="3">
        <v>8924.9689999999991</v>
      </c>
      <c r="AE182" s="3">
        <v>276969.8</v>
      </c>
      <c r="AF182" s="3">
        <v>9602.7479999999996</v>
      </c>
      <c r="AG182" s="3">
        <v>167.82990000000001</v>
      </c>
      <c r="AH182" s="3">
        <v>0</v>
      </c>
      <c r="AI182" s="3">
        <v>0</v>
      </c>
      <c r="AJ182" s="3">
        <v>269349.3</v>
      </c>
      <c r="AK182" s="3">
        <v>49908.81</v>
      </c>
      <c r="AL182" s="3">
        <v>127150.3</v>
      </c>
      <c r="AM182" s="3">
        <v>157999.70000000001</v>
      </c>
      <c r="AN182" s="1" t="s">
        <v>67</v>
      </c>
    </row>
    <row r="183" spans="1:40" x14ac:dyDescent="0.25">
      <c r="A183" s="2">
        <v>29676</v>
      </c>
      <c r="B183" s="3">
        <v>154630.70000000001</v>
      </c>
      <c r="C183" s="3">
        <v>6762.1080000000002</v>
      </c>
      <c r="D183" s="3">
        <v>406449.9</v>
      </c>
      <c r="E183" s="3">
        <v>225648.1</v>
      </c>
      <c r="F183" s="3">
        <v>0</v>
      </c>
      <c r="G183" s="3">
        <v>-94515.18</v>
      </c>
      <c r="H183" s="3">
        <v>534783.69999999995</v>
      </c>
      <c r="I183" s="3">
        <v>215760900</v>
      </c>
      <c r="J183" s="3">
        <v>0</v>
      </c>
      <c r="K183" s="3">
        <v>0</v>
      </c>
      <c r="L183" s="3">
        <v>103947000</v>
      </c>
      <c r="M183" s="3">
        <v>8751009</v>
      </c>
      <c r="N183" s="3">
        <v>50050210</v>
      </c>
      <c r="O183" s="3">
        <v>8960288000</v>
      </c>
      <c r="P183" s="3">
        <v>25840.49</v>
      </c>
      <c r="Q183" s="3">
        <v>155614300000</v>
      </c>
      <c r="R183" s="3">
        <v>0</v>
      </c>
      <c r="S183" s="3">
        <v>6443183</v>
      </c>
      <c r="T183" s="3">
        <v>0</v>
      </c>
      <c r="U183" s="3">
        <v>0</v>
      </c>
      <c r="V183" s="3">
        <v>0</v>
      </c>
      <c r="W183" s="3">
        <v>0</v>
      </c>
      <c r="X183" s="3">
        <v>562349</v>
      </c>
      <c r="Y183" s="3">
        <v>0</v>
      </c>
      <c r="Z183" s="3">
        <v>0</v>
      </c>
      <c r="AA183" s="3">
        <v>107203.6</v>
      </c>
      <c r="AB183" s="3">
        <v>0</v>
      </c>
      <c r="AC183" s="3">
        <v>57031.91</v>
      </c>
      <c r="AD183" s="3">
        <v>13498</v>
      </c>
      <c r="AE183" s="3">
        <v>421697.6</v>
      </c>
      <c r="AF183" s="3">
        <v>79714.990000000005</v>
      </c>
      <c r="AG183" s="3">
        <v>773.17550000000006</v>
      </c>
      <c r="AH183" s="3">
        <v>0</v>
      </c>
      <c r="AI183" s="3">
        <v>0</v>
      </c>
      <c r="AJ183" s="3">
        <v>317836.40000000002</v>
      </c>
      <c r="AK183" s="3">
        <v>50809</v>
      </c>
      <c r="AL183" s="3">
        <v>120204.5</v>
      </c>
      <c r="AM183" s="3">
        <v>1475617</v>
      </c>
      <c r="AN183" s="1" t="s">
        <v>78</v>
      </c>
    </row>
    <row r="184" spans="1:40" x14ac:dyDescent="0.25">
      <c r="A184" s="2">
        <v>29677</v>
      </c>
      <c r="B184" s="3">
        <v>160958.79999999999</v>
      </c>
      <c r="C184" s="3">
        <v>15399.85</v>
      </c>
      <c r="D184" s="3">
        <v>1680105</v>
      </c>
      <c r="E184" s="3">
        <v>368098.4</v>
      </c>
      <c r="F184" s="3">
        <v>0</v>
      </c>
      <c r="G184" s="3">
        <v>134875.20000000001</v>
      </c>
      <c r="H184" s="3">
        <v>534867.6</v>
      </c>
      <c r="I184" s="3">
        <v>224397900</v>
      </c>
      <c r="J184" s="3">
        <v>0</v>
      </c>
      <c r="K184" s="3">
        <v>0</v>
      </c>
      <c r="L184" s="3">
        <v>104079100</v>
      </c>
      <c r="M184" s="3">
        <v>9572437</v>
      </c>
      <c r="N184" s="3">
        <v>50322240</v>
      </c>
      <c r="O184" s="3">
        <v>8960434000</v>
      </c>
      <c r="P184" s="3">
        <v>34055.86</v>
      </c>
      <c r="Q184" s="3">
        <v>155619700000</v>
      </c>
      <c r="R184" s="3">
        <v>0</v>
      </c>
      <c r="S184" s="3">
        <v>17414190</v>
      </c>
      <c r="T184" s="3">
        <v>0</v>
      </c>
      <c r="U184" s="3">
        <v>0</v>
      </c>
      <c r="V184" s="3">
        <v>0</v>
      </c>
      <c r="W184" s="3">
        <v>0</v>
      </c>
      <c r="X184" s="3">
        <v>728327.4</v>
      </c>
      <c r="Y184" s="3">
        <v>0</v>
      </c>
      <c r="Z184" s="3">
        <v>0</v>
      </c>
      <c r="AA184" s="3">
        <v>172596.8</v>
      </c>
      <c r="AB184" s="3">
        <v>0</v>
      </c>
      <c r="AC184" s="3">
        <v>78808.42</v>
      </c>
      <c r="AD184" s="3">
        <v>17540.89</v>
      </c>
      <c r="AE184" s="3">
        <v>734916.1</v>
      </c>
      <c r="AF184" s="3">
        <v>404237.2</v>
      </c>
      <c r="AG184" s="3">
        <v>1734.241</v>
      </c>
      <c r="AH184" s="3">
        <v>0</v>
      </c>
      <c r="AI184" s="3">
        <v>0</v>
      </c>
      <c r="AJ184" s="3">
        <v>472457.8</v>
      </c>
      <c r="AK184" s="3">
        <v>52282.53</v>
      </c>
      <c r="AL184" s="3">
        <v>121705.9</v>
      </c>
      <c r="AM184" s="3">
        <v>4044169</v>
      </c>
      <c r="AN184" s="1" t="s">
        <v>46</v>
      </c>
    </row>
    <row r="185" spans="1:40" x14ac:dyDescent="0.25">
      <c r="A185" s="2">
        <v>29678</v>
      </c>
      <c r="B185" s="3">
        <v>151102.6</v>
      </c>
      <c r="C185" s="3">
        <v>382.87569999999999</v>
      </c>
      <c r="D185" s="3">
        <v>276723</v>
      </c>
      <c r="E185" s="3">
        <v>219550.9</v>
      </c>
      <c r="F185" s="3">
        <v>0</v>
      </c>
      <c r="G185" s="3">
        <v>-133412.70000000001</v>
      </c>
      <c r="H185" s="3">
        <v>52644.05</v>
      </c>
      <c r="I185" s="3">
        <v>223145300</v>
      </c>
      <c r="J185" s="3">
        <v>0</v>
      </c>
      <c r="K185" s="3">
        <v>0</v>
      </c>
      <c r="L185" s="3">
        <v>103885200</v>
      </c>
      <c r="M185" s="3">
        <v>9258918</v>
      </c>
      <c r="N185" s="3">
        <v>50408590</v>
      </c>
      <c r="O185" s="3">
        <v>8960303000</v>
      </c>
      <c r="P185" s="3">
        <v>26419.119999999999</v>
      </c>
      <c r="Q185" s="3">
        <v>155619200000</v>
      </c>
      <c r="R185" s="3">
        <v>0</v>
      </c>
      <c r="S185" s="3">
        <v>0</v>
      </c>
      <c r="T185" s="3">
        <v>0</v>
      </c>
      <c r="U185" s="3">
        <v>0</v>
      </c>
      <c r="V185" s="3">
        <v>0</v>
      </c>
      <c r="W185" s="3">
        <v>482223.6</v>
      </c>
      <c r="X185" s="3">
        <v>615841.9</v>
      </c>
      <c r="Y185" s="3">
        <v>0</v>
      </c>
      <c r="Z185" s="3">
        <v>0</v>
      </c>
      <c r="AA185" s="3">
        <v>300706.7</v>
      </c>
      <c r="AB185" s="3">
        <v>0</v>
      </c>
      <c r="AC185" s="3">
        <v>123245.5</v>
      </c>
      <c r="AD185" s="3">
        <v>26132.26</v>
      </c>
      <c r="AE185" s="3">
        <v>1091982</v>
      </c>
      <c r="AF185" s="3">
        <v>33386.300000000003</v>
      </c>
      <c r="AG185" s="3">
        <v>79.206569999999999</v>
      </c>
      <c r="AH185" s="3">
        <v>0</v>
      </c>
      <c r="AI185" s="3">
        <v>0</v>
      </c>
      <c r="AJ185" s="3">
        <v>326615.3</v>
      </c>
      <c r="AK185" s="3">
        <v>50519.54</v>
      </c>
      <c r="AL185" s="3">
        <v>117210.2</v>
      </c>
      <c r="AM185" s="3">
        <v>636303.4</v>
      </c>
      <c r="AN185" s="1" t="s">
        <v>66</v>
      </c>
    </row>
    <row r="186" spans="1:40" x14ac:dyDescent="0.25">
      <c r="A186" s="2">
        <v>29679</v>
      </c>
      <c r="B186" s="3">
        <v>150863</v>
      </c>
      <c r="C186" s="3">
        <v>576.65830000000005</v>
      </c>
      <c r="D186" s="3">
        <v>751251.4</v>
      </c>
      <c r="E186" s="3">
        <v>251642.7</v>
      </c>
      <c r="F186" s="3">
        <v>0</v>
      </c>
      <c r="G186" s="3">
        <v>-58053.82</v>
      </c>
      <c r="H186" s="3">
        <v>204.3451</v>
      </c>
      <c r="I186" s="3">
        <v>220544400</v>
      </c>
      <c r="J186" s="3">
        <v>0</v>
      </c>
      <c r="K186" s="3">
        <v>0</v>
      </c>
      <c r="L186" s="3">
        <v>103766800</v>
      </c>
      <c r="M186" s="3">
        <v>9203275</v>
      </c>
      <c r="N186" s="3">
        <v>50465490</v>
      </c>
      <c r="O186" s="3">
        <v>8960283000</v>
      </c>
      <c r="P186" s="3">
        <v>28771.96</v>
      </c>
      <c r="Q186" s="3">
        <v>155619300000</v>
      </c>
      <c r="R186" s="3">
        <v>0</v>
      </c>
      <c r="S186" s="3">
        <v>0</v>
      </c>
      <c r="T186" s="3">
        <v>0</v>
      </c>
      <c r="U186" s="3">
        <v>0</v>
      </c>
      <c r="V186" s="3">
        <v>0</v>
      </c>
      <c r="W186" s="3">
        <v>52439.7</v>
      </c>
      <c r="X186" s="3">
        <v>1063737</v>
      </c>
      <c r="Y186" s="3">
        <v>0</v>
      </c>
      <c r="Z186" s="3">
        <v>0</v>
      </c>
      <c r="AA186" s="3">
        <v>319410.40000000002</v>
      </c>
      <c r="AB186" s="3">
        <v>0</v>
      </c>
      <c r="AC186" s="3">
        <v>127678.2</v>
      </c>
      <c r="AD186" s="3">
        <v>26974.62</v>
      </c>
      <c r="AE186" s="3">
        <v>975535.5</v>
      </c>
      <c r="AF186" s="3">
        <v>66731.48</v>
      </c>
      <c r="AG186" s="3">
        <v>110.91630000000001</v>
      </c>
      <c r="AH186" s="3">
        <v>0</v>
      </c>
      <c r="AI186" s="3">
        <v>0</v>
      </c>
      <c r="AJ186" s="3">
        <v>341498</v>
      </c>
      <c r="AK186" s="3">
        <v>51990.26</v>
      </c>
      <c r="AL186" s="3">
        <v>157027.4</v>
      </c>
      <c r="AM186" s="3">
        <v>1536551</v>
      </c>
      <c r="AN186" s="1" t="s">
        <v>85</v>
      </c>
    </row>
    <row r="187" spans="1:40" x14ac:dyDescent="0.25">
      <c r="A187" s="2">
        <v>29680</v>
      </c>
      <c r="B187" s="3">
        <v>149737.1</v>
      </c>
      <c r="C187" s="3">
        <v>1065.7280000000001</v>
      </c>
      <c r="D187" s="3">
        <v>1793672</v>
      </c>
      <c r="E187" s="3">
        <v>329980.79999999999</v>
      </c>
      <c r="F187" s="3">
        <v>0</v>
      </c>
      <c r="G187" s="3">
        <v>152988.70000000001</v>
      </c>
      <c r="H187" s="3">
        <v>0</v>
      </c>
      <c r="I187" s="3">
        <v>215844600</v>
      </c>
      <c r="J187" s="3">
        <v>0</v>
      </c>
      <c r="K187" s="3">
        <v>0</v>
      </c>
      <c r="L187" s="3">
        <v>103554600</v>
      </c>
      <c r="M187" s="3">
        <v>9594618</v>
      </c>
      <c r="N187" s="3">
        <v>50591950</v>
      </c>
      <c r="O187" s="3">
        <v>8960450000</v>
      </c>
      <c r="P187" s="3">
        <v>35844.269999999997</v>
      </c>
      <c r="Q187" s="3">
        <v>155619900000</v>
      </c>
      <c r="R187" s="3">
        <v>0</v>
      </c>
      <c r="S187" s="3">
        <v>0</v>
      </c>
      <c r="T187" s="3">
        <v>0</v>
      </c>
      <c r="U187" s="3">
        <v>0</v>
      </c>
      <c r="V187" s="3">
        <v>0</v>
      </c>
      <c r="W187" s="3">
        <v>204.3451</v>
      </c>
      <c r="X187" s="3">
        <v>1361393</v>
      </c>
      <c r="Y187" s="3">
        <v>0</v>
      </c>
      <c r="Z187" s="3">
        <v>0</v>
      </c>
      <c r="AA187" s="3">
        <v>447318.8</v>
      </c>
      <c r="AB187" s="3">
        <v>0</v>
      </c>
      <c r="AC187" s="3">
        <v>165690.29999999999</v>
      </c>
      <c r="AD187" s="3">
        <v>34756.370000000003</v>
      </c>
      <c r="AE187" s="3">
        <v>1359899</v>
      </c>
      <c r="AF187" s="3">
        <v>175477.6</v>
      </c>
      <c r="AG187" s="3">
        <v>202.8261</v>
      </c>
      <c r="AH187" s="3">
        <v>0</v>
      </c>
      <c r="AI187" s="3">
        <v>0</v>
      </c>
      <c r="AJ187" s="3">
        <v>431794.5</v>
      </c>
      <c r="AK187" s="3">
        <v>51305.58</v>
      </c>
      <c r="AL187" s="3">
        <v>139745.5</v>
      </c>
      <c r="AM187" s="3">
        <v>3337090</v>
      </c>
      <c r="AN187" s="1" t="s">
        <v>74</v>
      </c>
    </row>
    <row r="188" spans="1:40" x14ac:dyDescent="0.25">
      <c r="A188" s="2">
        <v>29681</v>
      </c>
      <c r="B188" s="3">
        <v>149497.9</v>
      </c>
      <c r="C188" s="3">
        <v>1192.4259999999999</v>
      </c>
      <c r="D188" s="3">
        <v>2641951</v>
      </c>
      <c r="E188" s="3">
        <v>386842.4</v>
      </c>
      <c r="F188" s="3">
        <v>0</v>
      </c>
      <c r="G188" s="3">
        <v>269590</v>
      </c>
      <c r="H188" s="3">
        <v>0</v>
      </c>
      <c r="I188" s="3">
        <v>209693400</v>
      </c>
      <c r="J188" s="3">
        <v>0</v>
      </c>
      <c r="K188" s="3">
        <v>0</v>
      </c>
      <c r="L188" s="3">
        <v>103294200</v>
      </c>
      <c r="M188" s="3">
        <v>10087910</v>
      </c>
      <c r="N188" s="3">
        <v>50726310</v>
      </c>
      <c r="O188" s="3">
        <v>8960760000</v>
      </c>
      <c r="P188" s="3">
        <v>40254.46</v>
      </c>
      <c r="Q188" s="3">
        <v>155621200000</v>
      </c>
      <c r="R188" s="3">
        <v>0</v>
      </c>
      <c r="S188" s="3">
        <v>0</v>
      </c>
      <c r="T188" s="3">
        <v>0</v>
      </c>
      <c r="U188" s="3">
        <v>0</v>
      </c>
      <c r="V188" s="3">
        <v>0</v>
      </c>
      <c r="W188" s="3">
        <v>0</v>
      </c>
      <c r="X188" s="3">
        <v>1565190</v>
      </c>
      <c r="Y188" s="3">
        <v>0</v>
      </c>
      <c r="Z188" s="3">
        <v>0</v>
      </c>
      <c r="AA188" s="3">
        <v>573211.9</v>
      </c>
      <c r="AB188" s="3">
        <v>0</v>
      </c>
      <c r="AC188" s="3">
        <v>199605.3</v>
      </c>
      <c r="AD188" s="3">
        <v>42210.559999999998</v>
      </c>
      <c r="AE188" s="3">
        <v>1640986</v>
      </c>
      <c r="AF188" s="3">
        <v>264097.5</v>
      </c>
      <c r="AG188" s="3">
        <v>226.51499999999999</v>
      </c>
      <c r="AH188" s="3">
        <v>0</v>
      </c>
      <c r="AI188" s="3">
        <v>0</v>
      </c>
      <c r="AJ188" s="3">
        <v>508465.1</v>
      </c>
      <c r="AK188" s="3">
        <v>53056.47</v>
      </c>
      <c r="AL188" s="3">
        <v>174632.9</v>
      </c>
      <c r="AM188" s="3">
        <v>4584561</v>
      </c>
      <c r="AN188" s="1" t="s">
        <v>86</v>
      </c>
    </row>
    <row r="189" spans="1:40" x14ac:dyDescent="0.25">
      <c r="A189" s="2">
        <v>29682</v>
      </c>
      <c r="B189" s="3">
        <v>171932.9</v>
      </c>
      <c r="C189" s="3">
        <v>1234.298</v>
      </c>
      <c r="D189" s="3">
        <v>3661380</v>
      </c>
      <c r="E189" s="3">
        <v>448828.3</v>
      </c>
      <c r="F189" s="3">
        <v>0</v>
      </c>
      <c r="G189" s="3">
        <v>373936</v>
      </c>
      <c r="H189" s="3">
        <v>0</v>
      </c>
      <c r="I189" s="3">
        <v>201882700</v>
      </c>
      <c r="J189" s="3">
        <v>0</v>
      </c>
      <c r="K189" s="3">
        <v>0</v>
      </c>
      <c r="L189" s="3">
        <v>102941500</v>
      </c>
      <c r="M189" s="3">
        <v>10672380</v>
      </c>
      <c r="N189" s="3">
        <v>50929830</v>
      </c>
      <c r="O189" s="3">
        <v>8961137000</v>
      </c>
      <c r="P189" s="3">
        <v>44910.75</v>
      </c>
      <c r="Q189" s="3">
        <v>155623100000</v>
      </c>
      <c r="R189" s="3">
        <v>0</v>
      </c>
      <c r="S189" s="3">
        <v>0</v>
      </c>
      <c r="T189" s="3">
        <v>0</v>
      </c>
      <c r="U189" s="3">
        <v>0</v>
      </c>
      <c r="V189" s="3">
        <v>0</v>
      </c>
      <c r="W189" s="3">
        <v>0</v>
      </c>
      <c r="X189" s="3">
        <v>1812264</v>
      </c>
      <c r="Y189" s="3">
        <v>0</v>
      </c>
      <c r="Z189" s="3">
        <v>0</v>
      </c>
      <c r="AA189" s="3">
        <v>735031.5</v>
      </c>
      <c r="AB189" s="3">
        <v>0</v>
      </c>
      <c r="AC189" s="3">
        <v>247381.6</v>
      </c>
      <c r="AD189" s="3">
        <v>50605.77</v>
      </c>
      <c r="AE189" s="3">
        <v>2054968</v>
      </c>
      <c r="AF189" s="3">
        <v>346264.8</v>
      </c>
      <c r="AG189" s="3">
        <v>223.86859999999999</v>
      </c>
      <c r="AH189" s="3">
        <v>0</v>
      </c>
      <c r="AI189" s="3">
        <v>0</v>
      </c>
      <c r="AJ189" s="3">
        <v>596585.9</v>
      </c>
      <c r="AK189" s="3">
        <v>50804.82</v>
      </c>
      <c r="AL189" s="3">
        <v>145824</v>
      </c>
      <c r="AM189" s="3">
        <v>5997048</v>
      </c>
      <c r="AN189" s="1" t="s">
        <v>63</v>
      </c>
    </row>
    <row r="190" spans="1:40" x14ac:dyDescent="0.25">
      <c r="A190" s="2">
        <v>29683</v>
      </c>
      <c r="B190" s="3">
        <v>205152.2</v>
      </c>
      <c r="C190" s="3">
        <v>988.58690000000001</v>
      </c>
      <c r="D190" s="3">
        <v>3273419</v>
      </c>
      <c r="E190" s="3">
        <v>456451.5</v>
      </c>
      <c r="F190" s="3">
        <v>0</v>
      </c>
      <c r="G190" s="3">
        <v>245984.2</v>
      </c>
      <c r="H190" s="3">
        <v>0</v>
      </c>
      <c r="I190" s="3">
        <v>195157400</v>
      </c>
      <c r="J190" s="3">
        <v>0</v>
      </c>
      <c r="K190" s="3">
        <v>0</v>
      </c>
      <c r="L190" s="3">
        <v>102663700</v>
      </c>
      <c r="M190" s="3">
        <v>10964280</v>
      </c>
      <c r="N190" s="3">
        <v>51124320</v>
      </c>
      <c r="O190" s="3">
        <v>8961406000</v>
      </c>
      <c r="P190" s="3">
        <v>44541</v>
      </c>
      <c r="Q190" s="3">
        <v>155624800000</v>
      </c>
      <c r="R190" s="3">
        <v>0</v>
      </c>
      <c r="S190" s="3">
        <v>0</v>
      </c>
      <c r="T190" s="3">
        <v>0</v>
      </c>
      <c r="U190" s="3">
        <v>0</v>
      </c>
      <c r="V190" s="3">
        <v>0</v>
      </c>
      <c r="W190" s="3">
        <v>0</v>
      </c>
      <c r="X190" s="3">
        <v>1445053</v>
      </c>
      <c r="Y190" s="3">
        <v>0</v>
      </c>
      <c r="Z190" s="3">
        <v>0</v>
      </c>
      <c r="AA190" s="3">
        <v>698892.1</v>
      </c>
      <c r="AB190" s="3">
        <v>0</v>
      </c>
      <c r="AC190" s="3">
        <v>223011.9</v>
      </c>
      <c r="AD190" s="3">
        <v>48100.76</v>
      </c>
      <c r="AE190" s="3">
        <v>1883948</v>
      </c>
      <c r="AF190" s="3">
        <v>281622.2</v>
      </c>
      <c r="AG190" s="3">
        <v>168.75960000000001</v>
      </c>
      <c r="AH190" s="3">
        <v>0</v>
      </c>
      <c r="AI190" s="3">
        <v>0</v>
      </c>
      <c r="AJ190" s="3">
        <v>579576.80000000005</v>
      </c>
      <c r="AK190" s="3">
        <v>53432.94</v>
      </c>
      <c r="AL190" s="3">
        <v>162218.9</v>
      </c>
      <c r="AM190" s="3">
        <v>5279056</v>
      </c>
      <c r="AN190" s="1" t="s">
        <v>58</v>
      </c>
    </row>
    <row r="191" spans="1:40" x14ac:dyDescent="0.25">
      <c r="A191" s="2">
        <v>29684</v>
      </c>
      <c r="B191" s="3">
        <v>192998.8</v>
      </c>
      <c r="C191" s="3">
        <v>702.77599999999995</v>
      </c>
      <c r="D191" s="3">
        <v>3037008</v>
      </c>
      <c r="E191" s="3">
        <v>452681.7</v>
      </c>
      <c r="F191" s="3">
        <v>0</v>
      </c>
      <c r="G191" s="3">
        <v>189348.4</v>
      </c>
      <c r="H191" s="3">
        <v>0</v>
      </c>
      <c r="I191" s="3">
        <v>189072100</v>
      </c>
      <c r="J191" s="3">
        <v>0</v>
      </c>
      <c r="K191" s="3">
        <v>0</v>
      </c>
      <c r="L191" s="3">
        <v>102437100</v>
      </c>
      <c r="M191" s="3">
        <v>11149340</v>
      </c>
      <c r="N191" s="3">
        <v>51298870</v>
      </c>
      <c r="O191" s="3">
        <v>8961636000</v>
      </c>
      <c r="P191" s="3">
        <v>44872.88</v>
      </c>
      <c r="Q191" s="3">
        <v>155626600000</v>
      </c>
      <c r="R191" s="3">
        <v>0</v>
      </c>
      <c r="S191" s="3">
        <v>0</v>
      </c>
      <c r="T191" s="3">
        <v>0</v>
      </c>
      <c r="U191" s="3">
        <v>0</v>
      </c>
      <c r="V191" s="3">
        <v>0</v>
      </c>
      <c r="W191" s="3">
        <v>0</v>
      </c>
      <c r="X191" s="3">
        <v>1259374</v>
      </c>
      <c r="Y191" s="3">
        <v>0</v>
      </c>
      <c r="Z191" s="3">
        <v>0</v>
      </c>
      <c r="AA191" s="3">
        <v>630081.80000000005</v>
      </c>
      <c r="AB191" s="3">
        <v>0</v>
      </c>
      <c r="AC191" s="3">
        <v>202409</v>
      </c>
      <c r="AD191" s="3">
        <v>44061.01</v>
      </c>
      <c r="AE191" s="3">
        <v>1550530</v>
      </c>
      <c r="AF191" s="3">
        <v>222051.20000000001</v>
      </c>
      <c r="AG191" s="3">
        <v>108.6056</v>
      </c>
      <c r="AH191" s="3">
        <v>0</v>
      </c>
      <c r="AI191" s="3">
        <v>0</v>
      </c>
      <c r="AJ191" s="3">
        <v>560690.30000000005</v>
      </c>
      <c r="AK191" s="3">
        <v>60987.09</v>
      </c>
      <c r="AL191" s="3">
        <v>183871.8</v>
      </c>
      <c r="AM191" s="3">
        <v>4825066</v>
      </c>
      <c r="AN191" s="1" t="s">
        <v>59</v>
      </c>
    </row>
    <row r="192" spans="1:40" x14ac:dyDescent="0.25">
      <c r="A192" s="2">
        <v>29685</v>
      </c>
      <c r="B192" s="3">
        <v>187481.8</v>
      </c>
      <c r="C192" s="3">
        <v>688.74509999999998</v>
      </c>
      <c r="D192" s="3">
        <v>3837153</v>
      </c>
      <c r="E192" s="3">
        <v>486821.5</v>
      </c>
      <c r="F192" s="3">
        <v>0</v>
      </c>
      <c r="G192" s="3">
        <v>277112.40000000002</v>
      </c>
      <c r="H192" s="3">
        <v>0</v>
      </c>
      <c r="I192" s="3">
        <v>181807100</v>
      </c>
      <c r="J192" s="3">
        <v>0</v>
      </c>
      <c r="K192" s="3">
        <v>0</v>
      </c>
      <c r="L192" s="3">
        <v>102049700</v>
      </c>
      <c r="M192" s="3">
        <v>11453590</v>
      </c>
      <c r="N192" s="3">
        <v>51451680</v>
      </c>
      <c r="O192" s="3">
        <v>8961971000</v>
      </c>
      <c r="P192" s="3">
        <v>44618.16</v>
      </c>
      <c r="Q192" s="3">
        <v>155628900000</v>
      </c>
      <c r="R192" s="3">
        <v>0</v>
      </c>
      <c r="S192" s="3">
        <v>0</v>
      </c>
      <c r="T192" s="3">
        <v>0</v>
      </c>
      <c r="U192" s="3">
        <v>0</v>
      </c>
      <c r="V192" s="3">
        <v>0</v>
      </c>
      <c r="W192" s="3">
        <v>0</v>
      </c>
      <c r="X192" s="3">
        <v>1402735</v>
      </c>
      <c r="Y192" s="3">
        <v>0</v>
      </c>
      <c r="Z192" s="3">
        <v>0</v>
      </c>
      <c r="AA192" s="3">
        <v>774790.5</v>
      </c>
      <c r="AB192" s="3">
        <v>0</v>
      </c>
      <c r="AC192" s="3">
        <v>242600.9</v>
      </c>
      <c r="AD192" s="3">
        <v>52124.14</v>
      </c>
      <c r="AE192" s="3">
        <v>1893640</v>
      </c>
      <c r="AF192" s="3">
        <v>278232.90000000002</v>
      </c>
      <c r="AG192" s="3">
        <v>86.189239999999998</v>
      </c>
      <c r="AH192" s="3">
        <v>0</v>
      </c>
      <c r="AI192" s="3">
        <v>0</v>
      </c>
      <c r="AJ192" s="3">
        <v>598227.1</v>
      </c>
      <c r="AK192" s="3">
        <v>55451.4</v>
      </c>
      <c r="AL192" s="3">
        <v>202971</v>
      </c>
      <c r="AM192" s="3">
        <v>5861493</v>
      </c>
      <c r="AN192" s="1" t="s">
        <v>62</v>
      </c>
    </row>
    <row r="193" spans="1:40" x14ac:dyDescent="0.25">
      <c r="A193" s="2">
        <v>29686</v>
      </c>
      <c r="B193" s="3">
        <v>178673</v>
      </c>
      <c r="C193" s="3">
        <v>521.7998</v>
      </c>
      <c r="D193" s="3">
        <v>3909707</v>
      </c>
      <c r="E193" s="3">
        <v>497416.2</v>
      </c>
      <c r="F193" s="3">
        <v>0</v>
      </c>
      <c r="G193" s="3">
        <v>245864.8</v>
      </c>
      <c r="H193" s="3">
        <v>0</v>
      </c>
      <c r="I193" s="3">
        <v>174655400</v>
      </c>
      <c r="J193" s="3">
        <v>0</v>
      </c>
      <c r="K193" s="3">
        <v>0</v>
      </c>
      <c r="L193" s="3">
        <v>101496300</v>
      </c>
      <c r="M193" s="3">
        <v>11660280</v>
      </c>
      <c r="N193" s="3">
        <v>51678450</v>
      </c>
      <c r="O193" s="3">
        <v>8962255000</v>
      </c>
      <c r="P193" s="3">
        <v>45526.55</v>
      </c>
      <c r="Q193" s="3">
        <v>155631300000</v>
      </c>
      <c r="R193" s="3">
        <v>0</v>
      </c>
      <c r="S193" s="3">
        <v>0</v>
      </c>
      <c r="T193" s="3">
        <v>0</v>
      </c>
      <c r="U193" s="3">
        <v>0</v>
      </c>
      <c r="V193" s="3">
        <v>0</v>
      </c>
      <c r="W193" s="3">
        <v>0</v>
      </c>
      <c r="X193" s="3">
        <v>1253897</v>
      </c>
      <c r="Y193" s="3">
        <v>0</v>
      </c>
      <c r="Z193" s="3">
        <v>0</v>
      </c>
      <c r="AA193" s="3">
        <v>1009900</v>
      </c>
      <c r="AB193" s="3">
        <v>0</v>
      </c>
      <c r="AC193" s="3">
        <v>197062.3</v>
      </c>
      <c r="AD193" s="3">
        <v>41924.29</v>
      </c>
      <c r="AE193" s="3">
        <v>1847951</v>
      </c>
      <c r="AF193" s="3">
        <v>260103.3</v>
      </c>
      <c r="AG193" s="3">
        <v>65.874309999999994</v>
      </c>
      <c r="AH193" s="3">
        <v>0</v>
      </c>
      <c r="AI193" s="3">
        <v>0</v>
      </c>
      <c r="AJ193" s="3">
        <v>604987.1</v>
      </c>
      <c r="AK193" s="3">
        <v>60324.98</v>
      </c>
      <c r="AL193" s="3">
        <v>181283.6</v>
      </c>
      <c r="AM193" s="3">
        <v>5897302</v>
      </c>
      <c r="AN193" s="1" t="s">
        <v>86</v>
      </c>
    </row>
    <row r="194" spans="1:40" x14ac:dyDescent="0.25">
      <c r="A194" s="2">
        <v>29687</v>
      </c>
      <c r="B194" s="3">
        <v>175920.7</v>
      </c>
      <c r="C194" s="3">
        <v>381.77699999999999</v>
      </c>
      <c r="D194" s="3">
        <v>3381648</v>
      </c>
      <c r="E194" s="3">
        <v>476229.3</v>
      </c>
      <c r="F194" s="3">
        <v>0</v>
      </c>
      <c r="G194" s="3">
        <v>132064.79999999999</v>
      </c>
      <c r="H194" s="3">
        <v>0</v>
      </c>
      <c r="I194" s="3">
        <v>168967100</v>
      </c>
      <c r="J194" s="3">
        <v>0</v>
      </c>
      <c r="K194" s="3">
        <v>0</v>
      </c>
      <c r="L194" s="3">
        <v>100329500</v>
      </c>
      <c r="M194" s="3">
        <v>11672110</v>
      </c>
      <c r="N194" s="3">
        <v>52013480</v>
      </c>
      <c r="O194" s="3">
        <v>8962428000</v>
      </c>
      <c r="P194" s="3">
        <v>42132.15</v>
      </c>
      <c r="Q194" s="3">
        <v>155633500000</v>
      </c>
      <c r="R194" s="3">
        <v>0</v>
      </c>
      <c r="S194" s="3">
        <v>0</v>
      </c>
      <c r="T194" s="3">
        <v>0</v>
      </c>
      <c r="U194" s="3">
        <v>0</v>
      </c>
      <c r="V194" s="3">
        <v>0</v>
      </c>
      <c r="W194" s="3">
        <v>0</v>
      </c>
      <c r="X194" s="3">
        <v>467009.4</v>
      </c>
      <c r="Y194" s="3">
        <v>0</v>
      </c>
      <c r="Z194" s="3">
        <v>0</v>
      </c>
      <c r="AA194" s="3">
        <v>1802111</v>
      </c>
      <c r="AB194" s="3">
        <v>0</v>
      </c>
      <c r="AC194" s="3">
        <v>56620.14</v>
      </c>
      <c r="AD194" s="3">
        <v>19817.580000000002</v>
      </c>
      <c r="AE194" s="3">
        <v>1607671</v>
      </c>
      <c r="AF194" s="3">
        <v>203926.6</v>
      </c>
      <c r="AG194" s="3">
        <v>40.049500000000002</v>
      </c>
      <c r="AH194" s="3">
        <v>0</v>
      </c>
      <c r="AI194" s="3">
        <v>0</v>
      </c>
      <c r="AJ194" s="3">
        <v>560209.1</v>
      </c>
      <c r="AK194" s="3">
        <v>67448.98</v>
      </c>
      <c r="AL194" s="3">
        <v>168667.6</v>
      </c>
      <c r="AM194" s="3">
        <v>5220819</v>
      </c>
      <c r="AN194" s="1" t="s">
        <v>56</v>
      </c>
    </row>
    <row r="195" spans="1:40" x14ac:dyDescent="0.25">
      <c r="A195" s="2">
        <v>29688</v>
      </c>
      <c r="B195" s="3">
        <v>169889.4</v>
      </c>
      <c r="C195" s="3">
        <v>262.76089999999999</v>
      </c>
      <c r="D195" s="3">
        <v>2891665</v>
      </c>
      <c r="E195" s="3">
        <v>436247.5</v>
      </c>
      <c r="F195" s="3">
        <v>0</v>
      </c>
      <c r="G195" s="3">
        <v>62392.59</v>
      </c>
      <c r="H195" s="3">
        <v>0</v>
      </c>
      <c r="I195" s="3">
        <v>163631900</v>
      </c>
      <c r="J195" s="3">
        <v>0</v>
      </c>
      <c r="K195" s="3">
        <v>0</v>
      </c>
      <c r="L195" s="3">
        <v>99512660</v>
      </c>
      <c r="M195" s="3">
        <v>11540760</v>
      </c>
      <c r="N195" s="3">
        <v>52318070</v>
      </c>
      <c r="O195" s="3">
        <v>8962565000</v>
      </c>
      <c r="P195" s="3">
        <v>41667.870000000003</v>
      </c>
      <c r="Q195" s="3">
        <v>155635400000</v>
      </c>
      <c r="R195" s="3">
        <v>0</v>
      </c>
      <c r="S195" s="3">
        <v>0</v>
      </c>
      <c r="T195" s="3">
        <v>0</v>
      </c>
      <c r="U195" s="3">
        <v>0</v>
      </c>
      <c r="V195" s="3">
        <v>0</v>
      </c>
      <c r="W195" s="3">
        <v>0</v>
      </c>
      <c r="X195" s="3">
        <v>103969.9</v>
      </c>
      <c r="Y195" s="3">
        <v>0</v>
      </c>
      <c r="Z195" s="3">
        <v>0</v>
      </c>
      <c r="AA195" s="3">
        <v>2226125</v>
      </c>
      <c r="AB195" s="3">
        <v>0</v>
      </c>
      <c r="AC195" s="3">
        <v>23944.32</v>
      </c>
      <c r="AD195" s="3">
        <v>9694.2189999999991</v>
      </c>
      <c r="AE195" s="3">
        <v>1465034</v>
      </c>
      <c r="AF195" s="3">
        <v>154232.5</v>
      </c>
      <c r="AG195" s="3">
        <v>18.64789</v>
      </c>
      <c r="AH195" s="3">
        <v>0</v>
      </c>
      <c r="AI195" s="3">
        <v>0</v>
      </c>
      <c r="AJ195" s="3">
        <v>530364.9</v>
      </c>
      <c r="AK195" s="3">
        <v>76145.710000000006</v>
      </c>
      <c r="AL195" s="3">
        <v>201973.5</v>
      </c>
      <c r="AM195" s="3">
        <v>5230988</v>
      </c>
      <c r="AN195" s="1" t="s">
        <v>78</v>
      </c>
    </row>
    <row r="196" spans="1:40" x14ac:dyDescent="0.25">
      <c r="A196" s="2">
        <v>29689</v>
      </c>
      <c r="B196" s="3">
        <v>171003.3</v>
      </c>
      <c r="C196" s="3">
        <v>240.30549999999999</v>
      </c>
      <c r="D196" s="3">
        <v>3507806</v>
      </c>
      <c r="E196" s="3">
        <v>466976.7</v>
      </c>
      <c r="F196" s="3">
        <v>0</v>
      </c>
      <c r="G196" s="3">
        <v>152860.5</v>
      </c>
      <c r="H196" s="3">
        <v>0</v>
      </c>
      <c r="I196" s="3">
        <v>157092700</v>
      </c>
      <c r="J196" s="3">
        <v>0</v>
      </c>
      <c r="K196" s="3">
        <v>0</v>
      </c>
      <c r="L196" s="3">
        <v>98646200</v>
      </c>
      <c r="M196" s="3">
        <v>11543070</v>
      </c>
      <c r="N196" s="3">
        <v>52652710</v>
      </c>
      <c r="O196" s="3">
        <v>8962772000</v>
      </c>
      <c r="P196" s="3">
        <v>42351.97</v>
      </c>
      <c r="Q196" s="3">
        <v>155637600000</v>
      </c>
      <c r="R196" s="3">
        <v>0</v>
      </c>
      <c r="S196" s="3">
        <v>0</v>
      </c>
      <c r="T196" s="3">
        <v>0</v>
      </c>
      <c r="U196" s="3">
        <v>0</v>
      </c>
      <c r="V196" s="3">
        <v>0</v>
      </c>
      <c r="W196" s="3">
        <v>0</v>
      </c>
      <c r="X196" s="3">
        <v>72747.8</v>
      </c>
      <c r="Y196" s="3">
        <v>0</v>
      </c>
      <c r="Z196" s="3">
        <v>0</v>
      </c>
      <c r="AA196" s="3">
        <v>2699436</v>
      </c>
      <c r="AB196" s="3">
        <v>0</v>
      </c>
      <c r="AC196" s="3">
        <v>22107.11</v>
      </c>
      <c r="AD196" s="3">
        <v>9224.9310000000005</v>
      </c>
      <c r="AE196" s="3">
        <v>1648728</v>
      </c>
      <c r="AF196" s="3">
        <v>181616.2</v>
      </c>
      <c r="AG196" s="3">
        <v>5.4065139999999996</v>
      </c>
      <c r="AH196" s="3">
        <v>0</v>
      </c>
      <c r="AI196" s="3">
        <v>0</v>
      </c>
      <c r="AJ196" s="3">
        <v>531228.80000000005</v>
      </c>
      <c r="AK196" s="3">
        <v>70826.64</v>
      </c>
      <c r="AL196" s="3">
        <v>174626.1</v>
      </c>
      <c r="AM196" s="3">
        <v>6466181</v>
      </c>
      <c r="AN196" s="1" t="s">
        <v>87</v>
      </c>
    </row>
    <row r="197" spans="1:40" x14ac:dyDescent="0.25">
      <c r="A197" s="2">
        <v>29690</v>
      </c>
      <c r="B197" s="3">
        <v>171662.6</v>
      </c>
      <c r="C197" s="3">
        <v>210.9802</v>
      </c>
      <c r="D197" s="3">
        <v>4079905</v>
      </c>
      <c r="E197" s="3">
        <v>490264.3</v>
      </c>
      <c r="F197" s="3">
        <v>0</v>
      </c>
      <c r="G197" s="3">
        <v>205719.3</v>
      </c>
      <c r="H197" s="3">
        <v>0</v>
      </c>
      <c r="I197" s="3">
        <v>149524600</v>
      </c>
      <c r="J197" s="3">
        <v>0</v>
      </c>
      <c r="K197" s="3">
        <v>0</v>
      </c>
      <c r="L197" s="3">
        <v>97714880</v>
      </c>
      <c r="M197" s="3">
        <v>11566130</v>
      </c>
      <c r="N197" s="3">
        <v>52984680</v>
      </c>
      <c r="O197" s="3">
        <v>8963035000</v>
      </c>
      <c r="P197" s="3">
        <v>42545.59</v>
      </c>
      <c r="Q197" s="3">
        <v>155640100000</v>
      </c>
      <c r="R197" s="3">
        <v>0</v>
      </c>
      <c r="S197" s="3">
        <v>0</v>
      </c>
      <c r="T197" s="3">
        <v>0</v>
      </c>
      <c r="U197" s="3">
        <v>0</v>
      </c>
      <c r="V197" s="3">
        <v>0</v>
      </c>
      <c r="W197" s="3">
        <v>0</v>
      </c>
      <c r="X197" s="3">
        <v>67796.479999999996</v>
      </c>
      <c r="Y197" s="3">
        <v>0</v>
      </c>
      <c r="Z197" s="3">
        <v>0</v>
      </c>
      <c r="AA197" s="3">
        <v>3152279</v>
      </c>
      <c r="AB197" s="3">
        <v>0</v>
      </c>
      <c r="AC197" s="3">
        <v>23551.93</v>
      </c>
      <c r="AD197" s="3">
        <v>10418.799999999999</v>
      </c>
      <c r="AE197" s="3">
        <v>1898336</v>
      </c>
      <c r="AF197" s="3">
        <v>208868.6</v>
      </c>
      <c r="AG197" s="3">
        <v>2.9537600000000001E-2</v>
      </c>
      <c r="AH197" s="3">
        <v>0</v>
      </c>
      <c r="AI197" s="3">
        <v>0</v>
      </c>
      <c r="AJ197" s="3">
        <v>541577.80000000005</v>
      </c>
      <c r="AK197" s="3">
        <v>77169.929999999993</v>
      </c>
      <c r="AL197" s="3">
        <v>186193.5</v>
      </c>
      <c r="AM197" s="3">
        <v>7500083</v>
      </c>
      <c r="AN197" s="1" t="s">
        <v>78</v>
      </c>
    </row>
    <row r="198" spans="1:40" x14ac:dyDescent="0.25">
      <c r="A198" s="2">
        <v>29691</v>
      </c>
      <c r="B198" s="3">
        <v>172668.6</v>
      </c>
      <c r="C198" s="3">
        <v>141.7741</v>
      </c>
      <c r="D198" s="3">
        <v>4006305</v>
      </c>
      <c r="E198" s="3">
        <v>484412.6</v>
      </c>
      <c r="F198" s="3">
        <v>0</v>
      </c>
      <c r="G198" s="3">
        <v>161940.70000000001</v>
      </c>
      <c r="H198" s="3">
        <v>0</v>
      </c>
      <c r="I198" s="3">
        <v>141857400</v>
      </c>
      <c r="J198" s="3">
        <v>0</v>
      </c>
      <c r="K198" s="3">
        <v>0</v>
      </c>
      <c r="L198" s="3">
        <v>96948750</v>
      </c>
      <c r="M198" s="3">
        <v>11481280</v>
      </c>
      <c r="N198" s="3">
        <v>53296040</v>
      </c>
      <c r="O198" s="3">
        <v>8963251000</v>
      </c>
      <c r="P198" s="3">
        <v>42587.54</v>
      </c>
      <c r="Q198" s="3">
        <v>155642600000</v>
      </c>
      <c r="R198" s="3">
        <v>0</v>
      </c>
      <c r="S198" s="3">
        <v>0</v>
      </c>
      <c r="T198" s="3">
        <v>0</v>
      </c>
      <c r="U198" s="3">
        <v>0</v>
      </c>
      <c r="V198" s="3">
        <v>0</v>
      </c>
      <c r="W198" s="3">
        <v>0</v>
      </c>
      <c r="X198" s="3">
        <v>60293.3</v>
      </c>
      <c r="Y198" s="3">
        <v>0</v>
      </c>
      <c r="Z198" s="3">
        <v>0</v>
      </c>
      <c r="AA198" s="3">
        <v>3320477</v>
      </c>
      <c r="AB198" s="3">
        <v>0</v>
      </c>
      <c r="AC198" s="3">
        <v>25391.33</v>
      </c>
      <c r="AD198" s="3">
        <v>10678.79</v>
      </c>
      <c r="AE198" s="3">
        <v>1903506</v>
      </c>
      <c r="AF198" s="3">
        <v>194624.4</v>
      </c>
      <c r="AG198" s="3">
        <v>2.832649E-3</v>
      </c>
      <c r="AH198" s="3">
        <v>0</v>
      </c>
      <c r="AI198" s="3">
        <v>0</v>
      </c>
      <c r="AJ198" s="3">
        <v>523668</v>
      </c>
      <c r="AK198" s="3">
        <v>81650.05</v>
      </c>
      <c r="AL198" s="3">
        <v>187068.9</v>
      </c>
      <c r="AM198" s="3">
        <v>7606764</v>
      </c>
      <c r="AN198" s="1" t="s">
        <v>73</v>
      </c>
    </row>
    <row r="199" spans="1:40" x14ac:dyDescent="0.25">
      <c r="A199" s="2">
        <v>29692</v>
      </c>
      <c r="B199" s="3">
        <v>169533.8</v>
      </c>
      <c r="C199" s="3">
        <v>69.987110000000001</v>
      </c>
      <c r="D199" s="3">
        <v>3373156</v>
      </c>
      <c r="E199" s="3">
        <v>464854.1</v>
      </c>
      <c r="F199" s="3">
        <v>0</v>
      </c>
      <c r="G199" s="3">
        <v>22370.53</v>
      </c>
      <c r="H199" s="3">
        <v>0</v>
      </c>
      <c r="I199" s="3">
        <v>134957000</v>
      </c>
      <c r="J199" s="3">
        <v>0</v>
      </c>
      <c r="K199" s="3">
        <v>0</v>
      </c>
      <c r="L199" s="3">
        <v>96581120</v>
      </c>
      <c r="M199" s="3">
        <v>11277090</v>
      </c>
      <c r="N199" s="3">
        <v>53546330</v>
      </c>
      <c r="O199" s="3">
        <v>8963329000</v>
      </c>
      <c r="P199" s="3">
        <v>40211.69</v>
      </c>
      <c r="Q199" s="3">
        <v>155644600000</v>
      </c>
      <c r="R199" s="3">
        <v>0</v>
      </c>
      <c r="S199" s="3">
        <v>0</v>
      </c>
      <c r="T199" s="3">
        <v>0</v>
      </c>
      <c r="U199" s="3">
        <v>0</v>
      </c>
      <c r="V199" s="3">
        <v>0</v>
      </c>
      <c r="W199" s="3">
        <v>0</v>
      </c>
      <c r="X199" s="3">
        <v>46757.19</v>
      </c>
      <c r="Y199" s="3">
        <v>0</v>
      </c>
      <c r="Z199" s="3">
        <v>0</v>
      </c>
      <c r="AA199" s="3">
        <v>3026817</v>
      </c>
      <c r="AB199" s="3">
        <v>0</v>
      </c>
      <c r="AC199" s="3">
        <v>31804.13</v>
      </c>
      <c r="AD199" s="3">
        <v>11946.6</v>
      </c>
      <c r="AE199" s="3">
        <v>1888650</v>
      </c>
      <c r="AF199" s="3">
        <v>161713.60000000001</v>
      </c>
      <c r="AG199" s="3">
        <v>1.8580389999999999E-3</v>
      </c>
      <c r="AH199" s="3">
        <v>0</v>
      </c>
      <c r="AI199" s="3">
        <v>0</v>
      </c>
      <c r="AJ199" s="3">
        <v>475994.5</v>
      </c>
      <c r="AK199" s="3">
        <v>85341.27</v>
      </c>
      <c r="AL199" s="3">
        <v>194054.5</v>
      </c>
      <c r="AM199" s="3">
        <v>6853564</v>
      </c>
      <c r="AN199" s="1" t="s">
        <v>88</v>
      </c>
    </row>
    <row r="200" spans="1:40" x14ac:dyDescent="0.25">
      <c r="A200" s="2">
        <v>29693</v>
      </c>
      <c r="B200" s="3">
        <v>181711.8</v>
      </c>
      <c r="C200" s="3">
        <v>10941.76</v>
      </c>
      <c r="D200" s="3">
        <v>3081576</v>
      </c>
      <c r="E200" s="3">
        <v>562087.69999999995</v>
      </c>
      <c r="F200" s="3">
        <v>0</v>
      </c>
      <c r="G200" s="3">
        <v>-29558.03</v>
      </c>
      <c r="H200" s="3">
        <v>566553</v>
      </c>
      <c r="I200" s="3">
        <v>132058400</v>
      </c>
      <c r="J200" s="3">
        <v>0</v>
      </c>
      <c r="K200" s="3">
        <v>0</v>
      </c>
      <c r="L200" s="3">
        <v>96961810</v>
      </c>
      <c r="M200" s="3">
        <v>11695030</v>
      </c>
      <c r="N200" s="3">
        <v>53843470</v>
      </c>
      <c r="O200" s="3">
        <v>8963362000</v>
      </c>
      <c r="P200" s="3">
        <v>43751.68</v>
      </c>
      <c r="Q200" s="3">
        <v>155647900000</v>
      </c>
      <c r="R200" s="3">
        <v>0</v>
      </c>
      <c r="S200" s="3">
        <v>6965676</v>
      </c>
      <c r="T200" s="3">
        <v>0</v>
      </c>
      <c r="U200" s="3">
        <v>0</v>
      </c>
      <c r="V200" s="3">
        <v>0</v>
      </c>
      <c r="W200" s="3">
        <v>0</v>
      </c>
      <c r="X200" s="3">
        <v>35908.26</v>
      </c>
      <c r="Y200" s="3">
        <v>0</v>
      </c>
      <c r="Z200" s="3">
        <v>0</v>
      </c>
      <c r="AA200" s="3">
        <v>2548138</v>
      </c>
      <c r="AB200" s="3">
        <v>0</v>
      </c>
      <c r="AC200" s="3">
        <v>25205.4</v>
      </c>
      <c r="AD200" s="3">
        <v>6255.0569999999998</v>
      </c>
      <c r="AE200" s="3">
        <v>1992476</v>
      </c>
      <c r="AF200" s="3">
        <v>223118</v>
      </c>
      <c r="AG200" s="3">
        <v>710.93799999999999</v>
      </c>
      <c r="AH200" s="3">
        <v>0</v>
      </c>
      <c r="AI200" s="3">
        <v>0</v>
      </c>
      <c r="AJ200" s="3">
        <v>508956.1</v>
      </c>
      <c r="AK200" s="3">
        <v>78649.11</v>
      </c>
      <c r="AL200" s="3">
        <v>186766.4</v>
      </c>
      <c r="AM200" s="3">
        <v>7655181</v>
      </c>
      <c r="AN200" s="1" t="s">
        <v>88</v>
      </c>
    </row>
    <row r="201" spans="1:40" x14ac:dyDescent="0.25">
      <c r="A201" s="2">
        <v>29694</v>
      </c>
      <c r="B201" s="3">
        <v>169476.4</v>
      </c>
      <c r="C201" s="3">
        <v>0</v>
      </c>
      <c r="D201" s="3">
        <v>1058492</v>
      </c>
      <c r="E201" s="3">
        <v>379509.4</v>
      </c>
      <c r="F201" s="3">
        <v>0</v>
      </c>
      <c r="G201" s="3">
        <v>-279346.3</v>
      </c>
      <c r="H201" s="3">
        <v>0.33431939999999999</v>
      </c>
      <c r="I201" s="3">
        <v>128961900</v>
      </c>
      <c r="J201" s="3">
        <v>0</v>
      </c>
      <c r="K201" s="3">
        <v>0</v>
      </c>
      <c r="L201" s="3">
        <v>96349590</v>
      </c>
      <c r="M201" s="3">
        <v>11013240</v>
      </c>
      <c r="N201" s="3">
        <v>54069100</v>
      </c>
      <c r="O201" s="3">
        <v>8963151000</v>
      </c>
      <c r="P201" s="3">
        <v>36562.019999999997</v>
      </c>
      <c r="Q201" s="3">
        <v>155647800000</v>
      </c>
      <c r="R201" s="3">
        <v>0</v>
      </c>
      <c r="S201" s="3">
        <v>0</v>
      </c>
      <c r="T201" s="3">
        <v>0</v>
      </c>
      <c r="U201" s="3">
        <v>0</v>
      </c>
      <c r="V201" s="3">
        <v>0</v>
      </c>
      <c r="W201" s="3">
        <v>566552.69999999995</v>
      </c>
      <c r="X201" s="3">
        <v>44135.89</v>
      </c>
      <c r="Y201" s="3">
        <v>0</v>
      </c>
      <c r="Z201" s="3">
        <v>0</v>
      </c>
      <c r="AA201" s="3">
        <v>2476412</v>
      </c>
      <c r="AB201" s="3">
        <v>0</v>
      </c>
      <c r="AC201" s="3">
        <v>33007.519999999997</v>
      </c>
      <c r="AD201" s="3">
        <v>10925.55</v>
      </c>
      <c r="AE201" s="3">
        <v>1775858</v>
      </c>
      <c r="AF201" s="3">
        <v>46882.14</v>
      </c>
      <c r="AG201" s="3">
        <v>0</v>
      </c>
      <c r="AH201" s="3">
        <v>0</v>
      </c>
      <c r="AI201" s="3">
        <v>0</v>
      </c>
      <c r="AJ201" s="3">
        <v>458677.1</v>
      </c>
      <c r="AK201" s="3">
        <v>80677.25</v>
      </c>
      <c r="AL201" s="3">
        <v>200219.1</v>
      </c>
      <c r="AM201" s="3">
        <v>3052441</v>
      </c>
      <c r="AN201" s="1" t="s">
        <v>89</v>
      </c>
    </row>
    <row r="202" spans="1:40" x14ac:dyDescent="0.25">
      <c r="A202" s="2">
        <v>29695</v>
      </c>
      <c r="B202" s="3">
        <v>175233.8</v>
      </c>
      <c r="C202" s="3">
        <v>9922.9310000000005</v>
      </c>
      <c r="D202" s="3">
        <v>1211354</v>
      </c>
      <c r="E202" s="3">
        <v>450345</v>
      </c>
      <c r="F202" s="3">
        <v>0</v>
      </c>
      <c r="G202" s="3">
        <v>-268746.40000000002</v>
      </c>
      <c r="H202" s="3">
        <v>566553</v>
      </c>
      <c r="I202" s="3">
        <v>128937300</v>
      </c>
      <c r="J202" s="3">
        <v>0</v>
      </c>
      <c r="K202" s="3">
        <v>0</v>
      </c>
      <c r="L202" s="3">
        <v>97402760</v>
      </c>
      <c r="M202" s="3">
        <v>11278640</v>
      </c>
      <c r="N202" s="3">
        <v>54180410</v>
      </c>
      <c r="O202" s="3">
        <v>8963036000</v>
      </c>
      <c r="P202" s="3">
        <v>37134.160000000003</v>
      </c>
      <c r="Q202" s="3">
        <v>155650200000</v>
      </c>
      <c r="R202" s="3">
        <v>0</v>
      </c>
      <c r="S202" s="3">
        <v>6965676</v>
      </c>
      <c r="T202" s="3">
        <v>0</v>
      </c>
      <c r="U202" s="3">
        <v>0</v>
      </c>
      <c r="V202" s="3">
        <v>0</v>
      </c>
      <c r="W202" s="3">
        <v>0</v>
      </c>
      <c r="X202" s="3">
        <v>21793.7</v>
      </c>
      <c r="Y202" s="3">
        <v>0</v>
      </c>
      <c r="Z202" s="3">
        <v>0</v>
      </c>
      <c r="AA202" s="3">
        <v>1393040</v>
      </c>
      <c r="AB202" s="3">
        <v>0</v>
      </c>
      <c r="AC202" s="3">
        <v>9023.402</v>
      </c>
      <c r="AD202" s="3">
        <v>2631.0590000000002</v>
      </c>
      <c r="AE202" s="3">
        <v>973120.1</v>
      </c>
      <c r="AF202" s="3">
        <v>98396.92</v>
      </c>
      <c r="AG202" s="3">
        <v>709.94190000000003</v>
      </c>
      <c r="AH202" s="3">
        <v>0</v>
      </c>
      <c r="AI202" s="3">
        <v>0</v>
      </c>
      <c r="AJ202" s="3">
        <v>404244.7</v>
      </c>
      <c r="AK202" s="3">
        <v>87783.21</v>
      </c>
      <c r="AL202" s="3">
        <v>284088.3</v>
      </c>
      <c r="AM202" s="3">
        <v>4796333</v>
      </c>
      <c r="AN202" s="1" t="s">
        <v>78</v>
      </c>
    </row>
    <row r="203" spans="1:40" x14ac:dyDescent="0.25">
      <c r="A203" s="2">
        <v>29696</v>
      </c>
      <c r="B203" s="3">
        <v>175739.5</v>
      </c>
      <c r="C203" s="3">
        <v>10767.61</v>
      </c>
      <c r="D203" s="3">
        <v>1849981</v>
      </c>
      <c r="E203" s="3">
        <v>499294.5</v>
      </c>
      <c r="F203" s="3">
        <v>0</v>
      </c>
      <c r="G203" s="3">
        <v>-80209.45</v>
      </c>
      <c r="H203" s="3">
        <v>568148.80000000005</v>
      </c>
      <c r="I203" s="3">
        <v>129456600</v>
      </c>
      <c r="J203" s="3">
        <v>0</v>
      </c>
      <c r="K203" s="3">
        <v>0</v>
      </c>
      <c r="L203" s="3">
        <v>97717260</v>
      </c>
      <c r="M203" s="3">
        <v>11607370</v>
      </c>
      <c r="N203" s="3">
        <v>54373930</v>
      </c>
      <c r="O203" s="3">
        <v>8963083000</v>
      </c>
      <c r="P203" s="3">
        <v>40710.120000000003</v>
      </c>
      <c r="Q203" s="3">
        <v>155653500000</v>
      </c>
      <c r="R203" s="3">
        <v>0</v>
      </c>
      <c r="S203" s="3">
        <v>6965676</v>
      </c>
      <c r="T203" s="3">
        <v>0</v>
      </c>
      <c r="U203" s="3">
        <v>0</v>
      </c>
      <c r="V203" s="3">
        <v>0</v>
      </c>
      <c r="W203" s="3">
        <v>0</v>
      </c>
      <c r="X203" s="3">
        <v>22879.279999999999</v>
      </c>
      <c r="Y203" s="3">
        <v>0</v>
      </c>
      <c r="Z203" s="3">
        <v>0</v>
      </c>
      <c r="AA203" s="3">
        <v>1304206</v>
      </c>
      <c r="AB203" s="3">
        <v>0</v>
      </c>
      <c r="AC203" s="3">
        <v>1665.5319999999999</v>
      </c>
      <c r="AD203" s="3">
        <v>1046.8989999999999</v>
      </c>
      <c r="AE203" s="3">
        <v>787975.4</v>
      </c>
      <c r="AF203" s="3">
        <v>144662.29999999999</v>
      </c>
      <c r="AG203" s="3">
        <v>715.96780000000001</v>
      </c>
      <c r="AH203" s="3">
        <v>0</v>
      </c>
      <c r="AI203" s="3">
        <v>0</v>
      </c>
      <c r="AJ203" s="3">
        <v>462220.6</v>
      </c>
      <c r="AK203" s="3">
        <v>97746.51</v>
      </c>
      <c r="AL203" s="3">
        <v>267191.5</v>
      </c>
      <c r="AM203" s="3">
        <v>4815438</v>
      </c>
      <c r="AN203" s="1" t="s">
        <v>90</v>
      </c>
    </row>
    <row r="204" spans="1:40" x14ac:dyDescent="0.25">
      <c r="A204" s="2">
        <v>29697</v>
      </c>
      <c r="B204" s="3">
        <v>169583.8</v>
      </c>
      <c r="C204" s="3">
        <v>0</v>
      </c>
      <c r="D204" s="3">
        <v>1304532</v>
      </c>
      <c r="E204" s="3">
        <v>397324.7</v>
      </c>
      <c r="F204" s="3">
        <v>0</v>
      </c>
      <c r="G204" s="3">
        <v>-167333</v>
      </c>
      <c r="H204" s="3">
        <v>35.432160000000003</v>
      </c>
      <c r="I204" s="3">
        <v>126606400</v>
      </c>
      <c r="J204" s="3">
        <v>0</v>
      </c>
      <c r="K204" s="3">
        <v>0</v>
      </c>
      <c r="L204" s="3">
        <v>95983580</v>
      </c>
      <c r="M204" s="3">
        <v>11316320</v>
      </c>
      <c r="N204" s="3">
        <v>54571660</v>
      </c>
      <c r="O204" s="3">
        <v>8962989000</v>
      </c>
      <c r="P204" s="3">
        <v>37288.86</v>
      </c>
      <c r="Q204" s="3">
        <v>155653000000</v>
      </c>
      <c r="R204" s="3">
        <v>0</v>
      </c>
      <c r="S204" s="3">
        <v>0</v>
      </c>
      <c r="T204" s="3">
        <v>0</v>
      </c>
      <c r="U204" s="3">
        <v>0</v>
      </c>
      <c r="V204" s="3">
        <v>0</v>
      </c>
      <c r="W204" s="3">
        <v>568113.4</v>
      </c>
      <c r="X204" s="3">
        <v>39413.4</v>
      </c>
      <c r="Y204" s="3">
        <v>0</v>
      </c>
      <c r="Z204" s="3">
        <v>0</v>
      </c>
      <c r="AA204" s="3">
        <v>2721966</v>
      </c>
      <c r="AB204" s="3">
        <v>0</v>
      </c>
      <c r="AC204" s="3">
        <v>22926.75</v>
      </c>
      <c r="AD204" s="3">
        <v>5967.2290000000003</v>
      </c>
      <c r="AE204" s="3">
        <v>2286041</v>
      </c>
      <c r="AF204" s="3">
        <v>62451.46</v>
      </c>
      <c r="AG204" s="3">
        <v>0</v>
      </c>
      <c r="AH204" s="3">
        <v>0</v>
      </c>
      <c r="AI204" s="3">
        <v>0</v>
      </c>
      <c r="AJ204" s="3">
        <v>424297.7</v>
      </c>
      <c r="AK204" s="3">
        <v>83324.77</v>
      </c>
      <c r="AL204" s="3">
        <v>203800.2</v>
      </c>
      <c r="AM204" s="3">
        <v>2810753</v>
      </c>
      <c r="AN204" s="1" t="s">
        <v>91</v>
      </c>
    </row>
    <row r="205" spans="1:40" x14ac:dyDescent="0.25">
      <c r="A205" s="2">
        <v>29698</v>
      </c>
      <c r="B205" s="3">
        <v>174269.6</v>
      </c>
      <c r="C205" s="3">
        <v>0</v>
      </c>
      <c r="D205" s="3">
        <v>1542905</v>
      </c>
      <c r="E205" s="3">
        <v>374672.6</v>
      </c>
      <c r="F205" s="3">
        <v>0</v>
      </c>
      <c r="G205" s="3">
        <v>-91499.48</v>
      </c>
      <c r="H205" s="3">
        <v>0</v>
      </c>
      <c r="I205" s="3">
        <v>122867500</v>
      </c>
      <c r="J205" s="3">
        <v>0</v>
      </c>
      <c r="K205" s="3">
        <v>0</v>
      </c>
      <c r="L205" s="3">
        <v>94624840</v>
      </c>
      <c r="M205" s="3">
        <v>10783540</v>
      </c>
      <c r="N205" s="3">
        <v>54502970</v>
      </c>
      <c r="O205" s="3">
        <v>8963129000</v>
      </c>
      <c r="P205" s="3">
        <v>37390.199999999997</v>
      </c>
      <c r="Q205" s="3">
        <v>155652700000</v>
      </c>
      <c r="R205" s="3">
        <v>0</v>
      </c>
      <c r="S205" s="3">
        <v>0</v>
      </c>
      <c r="T205" s="3">
        <v>0</v>
      </c>
      <c r="U205" s="3">
        <v>0</v>
      </c>
      <c r="V205" s="3">
        <v>0</v>
      </c>
      <c r="W205" s="3">
        <v>35.432160000000003</v>
      </c>
      <c r="X205" s="3">
        <v>41932.31</v>
      </c>
      <c r="Y205" s="3">
        <v>0</v>
      </c>
      <c r="Z205" s="3">
        <v>0</v>
      </c>
      <c r="AA205" s="3">
        <v>3338248</v>
      </c>
      <c r="AB205" s="3">
        <v>0</v>
      </c>
      <c r="AC205" s="3">
        <v>50324.08</v>
      </c>
      <c r="AD205" s="3">
        <v>14340.13</v>
      </c>
      <c r="AE205" s="3">
        <v>2206152</v>
      </c>
      <c r="AF205" s="3">
        <v>62166.51</v>
      </c>
      <c r="AG205" s="3">
        <v>0</v>
      </c>
      <c r="AH205" s="3">
        <v>0</v>
      </c>
      <c r="AI205" s="3">
        <v>0</v>
      </c>
      <c r="AJ205" s="3">
        <v>393907.9</v>
      </c>
      <c r="AK205" s="3">
        <v>127401</v>
      </c>
      <c r="AL205" s="3">
        <v>412463.8</v>
      </c>
      <c r="AM205" s="3">
        <v>3696940</v>
      </c>
      <c r="AN205" s="1" t="s">
        <v>45</v>
      </c>
    </row>
    <row r="206" spans="1:40" x14ac:dyDescent="0.25">
      <c r="A206" s="2">
        <v>29699</v>
      </c>
      <c r="B206" s="3">
        <v>181358.4</v>
      </c>
      <c r="C206" s="3">
        <v>13216.92</v>
      </c>
      <c r="D206" s="3">
        <v>5724322</v>
      </c>
      <c r="E206" s="3">
        <v>572366.5</v>
      </c>
      <c r="F206" s="3">
        <v>0</v>
      </c>
      <c r="G206" s="3">
        <v>490689.9</v>
      </c>
      <c r="H206" s="3">
        <v>566426.1</v>
      </c>
      <c r="I206" s="3">
        <v>116755400</v>
      </c>
      <c r="J206" s="3">
        <v>0</v>
      </c>
      <c r="K206" s="3">
        <v>0</v>
      </c>
      <c r="L206" s="3">
        <v>93680080</v>
      </c>
      <c r="M206" s="3">
        <v>11365370</v>
      </c>
      <c r="N206" s="3">
        <v>54789160</v>
      </c>
      <c r="O206" s="3">
        <v>8963701000</v>
      </c>
      <c r="P206" s="3">
        <v>42509.77</v>
      </c>
      <c r="Q206" s="3">
        <v>155657600000</v>
      </c>
      <c r="R206" s="3">
        <v>0</v>
      </c>
      <c r="S206" s="3">
        <v>6965676</v>
      </c>
      <c r="T206" s="3">
        <v>0</v>
      </c>
      <c r="U206" s="3">
        <v>0</v>
      </c>
      <c r="V206" s="3">
        <v>0</v>
      </c>
      <c r="W206" s="3">
        <v>0</v>
      </c>
      <c r="X206" s="3">
        <v>65605.960000000006</v>
      </c>
      <c r="Y206" s="3">
        <v>0</v>
      </c>
      <c r="Z206" s="3">
        <v>0</v>
      </c>
      <c r="AA206" s="3">
        <v>4119487</v>
      </c>
      <c r="AB206" s="3">
        <v>0</v>
      </c>
      <c r="AC206" s="3">
        <v>29236.82</v>
      </c>
      <c r="AD206" s="3">
        <v>6877.3710000000001</v>
      </c>
      <c r="AE206" s="3">
        <v>2648749</v>
      </c>
      <c r="AF206" s="3">
        <v>333605.8</v>
      </c>
      <c r="AG206" s="3">
        <v>709.87090000000001</v>
      </c>
      <c r="AH206" s="3">
        <v>0</v>
      </c>
      <c r="AI206" s="3">
        <v>0</v>
      </c>
      <c r="AJ206" s="3">
        <v>527320.5</v>
      </c>
      <c r="AK206" s="3">
        <v>83203.399999999994</v>
      </c>
      <c r="AL206" s="3">
        <v>212037.6</v>
      </c>
      <c r="AM206" s="3">
        <v>10836880</v>
      </c>
      <c r="AN206" s="1" t="s">
        <v>92</v>
      </c>
    </row>
    <row r="207" spans="1:40" x14ac:dyDescent="0.25">
      <c r="A207" s="2">
        <v>29700</v>
      </c>
      <c r="B207" s="3">
        <v>174347.1</v>
      </c>
      <c r="C207" s="3">
        <v>0</v>
      </c>
      <c r="D207" s="3">
        <v>887542.1</v>
      </c>
      <c r="E207" s="3">
        <v>341653.8</v>
      </c>
      <c r="F207" s="3">
        <v>0</v>
      </c>
      <c r="G207" s="3">
        <v>-333186.8</v>
      </c>
      <c r="H207" s="3">
        <v>0</v>
      </c>
      <c r="I207" s="3">
        <v>113265400</v>
      </c>
      <c r="J207" s="3">
        <v>0</v>
      </c>
      <c r="K207" s="3">
        <v>0</v>
      </c>
      <c r="L207" s="3">
        <v>92743750</v>
      </c>
      <c r="M207" s="3">
        <v>10327500</v>
      </c>
      <c r="N207" s="3">
        <v>54853840</v>
      </c>
      <c r="O207" s="3">
        <v>8963421000</v>
      </c>
      <c r="P207" s="3">
        <v>34769.800000000003</v>
      </c>
      <c r="Q207" s="3">
        <v>155655800000</v>
      </c>
      <c r="R207" s="3">
        <v>0</v>
      </c>
      <c r="S207" s="3">
        <v>0</v>
      </c>
      <c r="T207" s="3">
        <v>0</v>
      </c>
      <c r="U207" s="3">
        <v>0</v>
      </c>
      <c r="V207" s="3">
        <v>0</v>
      </c>
      <c r="W207" s="3">
        <v>566426.1</v>
      </c>
      <c r="X207" s="3">
        <v>45474.73</v>
      </c>
      <c r="Y207" s="3">
        <v>0</v>
      </c>
      <c r="Z207" s="3">
        <v>0</v>
      </c>
      <c r="AA207" s="3">
        <v>3882323</v>
      </c>
      <c r="AB207" s="3">
        <v>0</v>
      </c>
      <c r="AC207" s="3">
        <v>91218.48</v>
      </c>
      <c r="AD207" s="3">
        <v>21911.07</v>
      </c>
      <c r="AE207" s="3">
        <v>3232936</v>
      </c>
      <c r="AF207" s="3">
        <v>34220.46</v>
      </c>
      <c r="AG207" s="3">
        <v>0</v>
      </c>
      <c r="AH207" s="3">
        <v>0</v>
      </c>
      <c r="AI207" s="3">
        <v>0</v>
      </c>
      <c r="AJ207" s="3">
        <v>350790.9</v>
      </c>
      <c r="AK207" s="3">
        <v>80359.710000000006</v>
      </c>
      <c r="AL207" s="3">
        <v>195328.4</v>
      </c>
      <c r="AM207" s="3">
        <v>3444498</v>
      </c>
      <c r="AN207" s="1" t="s">
        <v>64</v>
      </c>
    </row>
    <row r="208" spans="1:40" x14ac:dyDescent="0.25">
      <c r="A208" s="2">
        <v>29701</v>
      </c>
      <c r="B208" s="3">
        <v>174171.4</v>
      </c>
      <c r="C208" s="3">
        <v>0</v>
      </c>
      <c r="D208" s="3">
        <v>962335.1</v>
      </c>
      <c r="E208" s="3">
        <v>308843.40000000002</v>
      </c>
      <c r="F208" s="3">
        <v>0</v>
      </c>
      <c r="G208" s="3">
        <v>-276404.2</v>
      </c>
      <c r="H208" s="3">
        <v>0</v>
      </c>
      <c r="I208" s="3">
        <v>109860600</v>
      </c>
      <c r="J208" s="3">
        <v>0</v>
      </c>
      <c r="K208" s="3">
        <v>0</v>
      </c>
      <c r="L208" s="3">
        <v>91746710</v>
      </c>
      <c r="M208" s="3">
        <v>9499360</v>
      </c>
      <c r="N208" s="3">
        <v>54852390</v>
      </c>
      <c r="O208" s="3">
        <v>8963205000</v>
      </c>
      <c r="P208" s="3">
        <v>34225.21</v>
      </c>
      <c r="Q208" s="3">
        <v>155654500000</v>
      </c>
      <c r="R208" s="3">
        <v>0</v>
      </c>
      <c r="S208" s="3">
        <v>0</v>
      </c>
      <c r="T208" s="3">
        <v>0</v>
      </c>
      <c r="U208" s="3">
        <v>0</v>
      </c>
      <c r="V208" s="3">
        <v>0</v>
      </c>
      <c r="W208" s="3">
        <v>0</v>
      </c>
      <c r="X208" s="3">
        <v>35600.57</v>
      </c>
      <c r="Y208" s="3">
        <v>0</v>
      </c>
      <c r="Z208" s="3">
        <v>0</v>
      </c>
      <c r="AA208" s="3">
        <v>3668169</v>
      </c>
      <c r="AB208" s="3">
        <v>0</v>
      </c>
      <c r="AC208" s="3">
        <v>99029.14</v>
      </c>
      <c r="AD208" s="3">
        <v>22702.959999999999</v>
      </c>
      <c r="AE208" s="3">
        <v>2804898</v>
      </c>
      <c r="AF208" s="3">
        <v>33732.15</v>
      </c>
      <c r="AG208" s="3">
        <v>0</v>
      </c>
      <c r="AH208" s="3">
        <v>0</v>
      </c>
      <c r="AI208" s="3">
        <v>0</v>
      </c>
      <c r="AJ208" s="3">
        <v>299845.2</v>
      </c>
      <c r="AK208" s="3">
        <v>79394.080000000002</v>
      </c>
      <c r="AL208" s="3">
        <v>202609.9</v>
      </c>
      <c r="AM208" s="3">
        <v>3369216</v>
      </c>
      <c r="AN208" s="1" t="s">
        <v>93</v>
      </c>
    </row>
    <row r="209" spans="1:40" x14ac:dyDescent="0.25">
      <c r="A209" s="2">
        <v>29702</v>
      </c>
      <c r="B209" s="3">
        <v>171608.5</v>
      </c>
      <c r="C209" s="3">
        <v>0</v>
      </c>
      <c r="D209" s="3">
        <v>636119.19999999995</v>
      </c>
      <c r="E209" s="3">
        <v>256062.4</v>
      </c>
      <c r="F209" s="3">
        <v>0</v>
      </c>
      <c r="G209" s="3">
        <v>-324527.8</v>
      </c>
      <c r="H209" s="3">
        <v>0</v>
      </c>
      <c r="I209" s="3">
        <v>107172800</v>
      </c>
      <c r="J209" s="3">
        <v>0</v>
      </c>
      <c r="K209" s="3">
        <v>0</v>
      </c>
      <c r="L209" s="3">
        <v>91444510</v>
      </c>
      <c r="M209" s="3">
        <v>8692629</v>
      </c>
      <c r="N209" s="3">
        <v>54787590</v>
      </c>
      <c r="O209" s="3">
        <v>8962966000</v>
      </c>
      <c r="P209" s="3">
        <v>30818.76</v>
      </c>
      <c r="Q209" s="3">
        <v>155653400000</v>
      </c>
      <c r="R209" s="3">
        <v>0</v>
      </c>
      <c r="S209" s="3">
        <v>0</v>
      </c>
      <c r="T209" s="3">
        <v>0</v>
      </c>
      <c r="U209" s="3">
        <v>0</v>
      </c>
      <c r="V209" s="3">
        <v>0</v>
      </c>
      <c r="W209" s="3">
        <v>0</v>
      </c>
      <c r="X209" s="3">
        <v>22851.91</v>
      </c>
      <c r="Y209" s="3">
        <v>0</v>
      </c>
      <c r="Z209" s="3">
        <v>0</v>
      </c>
      <c r="AA209" s="3">
        <v>2692621</v>
      </c>
      <c r="AB209" s="3">
        <v>0</v>
      </c>
      <c r="AC209" s="3">
        <v>89380.07</v>
      </c>
      <c r="AD209" s="3">
        <v>19679.580000000002</v>
      </c>
      <c r="AE209" s="3">
        <v>2213468</v>
      </c>
      <c r="AF209" s="3">
        <v>20550.12</v>
      </c>
      <c r="AG209" s="3">
        <v>0</v>
      </c>
      <c r="AH209" s="3">
        <v>0</v>
      </c>
      <c r="AI209" s="3">
        <v>0</v>
      </c>
      <c r="AJ209" s="3">
        <v>250852.3</v>
      </c>
      <c r="AK209" s="3">
        <v>82141.37</v>
      </c>
      <c r="AL209" s="3">
        <v>226521.3</v>
      </c>
      <c r="AM209" s="3">
        <v>2664990</v>
      </c>
      <c r="AN209" s="1" t="s">
        <v>93</v>
      </c>
    </row>
    <row r="210" spans="1:40" x14ac:dyDescent="0.25">
      <c r="A210" s="2">
        <v>29703</v>
      </c>
      <c r="B210" s="3">
        <v>166636.70000000001</v>
      </c>
      <c r="C210" s="3">
        <v>0</v>
      </c>
      <c r="D210" s="3">
        <v>909718</v>
      </c>
      <c r="E210" s="3">
        <v>242076.9</v>
      </c>
      <c r="F210" s="3">
        <v>0</v>
      </c>
      <c r="G210" s="3">
        <v>-218353.8</v>
      </c>
      <c r="H210" s="3">
        <v>0</v>
      </c>
      <c r="I210" s="3">
        <v>104533700</v>
      </c>
      <c r="J210" s="3">
        <v>0</v>
      </c>
      <c r="K210" s="3">
        <v>0</v>
      </c>
      <c r="L210" s="3">
        <v>90777570</v>
      </c>
      <c r="M210" s="3">
        <v>8288305</v>
      </c>
      <c r="N210" s="3">
        <v>54727640</v>
      </c>
      <c r="O210" s="3">
        <v>8962837000</v>
      </c>
      <c r="P210" s="3">
        <v>31675.5</v>
      </c>
      <c r="Q210" s="3">
        <v>155653100000</v>
      </c>
      <c r="R210" s="3">
        <v>0</v>
      </c>
      <c r="S210" s="3">
        <v>0</v>
      </c>
      <c r="T210" s="3">
        <v>0</v>
      </c>
      <c r="U210" s="3">
        <v>0</v>
      </c>
      <c r="V210" s="3">
        <v>0</v>
      </c>
      <c r="W210" s="3">
        <v>0</v>
      </c>
      <c r="X210" s="3">
        <v>26393.15</v>
      </c>
      <c r="Y210" s="3">
        <v>0</v>
      </c>
      <c r="Z210" s="3">
        <v>0</v>
      </c>
      <c r="AA210" s="3">
        <v>2340192</v>
      </c>
      <c r="AB210" s="3">
        <v>0</v>
      </c>
      <c r="AC210" s="3">
        <v>76478.570000000007</v>
      </c>
      <c r="AD210" s="3">
        <v>15669.16</v>
      </c>
      <c r="AE210" s="3">
        <v>1538292</v>
      </c>
      <c r="AF210" s="3">
        <v>32364.13</v>
      </c>
      <c r="AG210" s="3">
        <v>0</v>
      </c>
      <c r="AH210" s="3">
        <v>0</v>
      </c>
      <c r="AI210" s="3">
        <v>0</v>
      </c>
      <c r="AJ210" s="3">
        <v>236523.8</v>
      </c>
      <c r="AK210" s="3">
        <v>76542.12</v>
      </c>
      <c r="AL210" s="3">
        <v>220248.6</v>
      </c>
      <c r="AM210" s="3">
        <v>2612731</v>
      </c>
      <c r="AN210" s="1" t="s">
        <v>83</v>
      </c>
    </row>
    <row r="211" spans="1:40" x14ac:dyDescent="0.25">
      <c r="A211" s="2">
        <v>29704</v>
      </c>
      <c r="B211" s="3">
        <v>169029.6</v>
      </c>
      <c r="C211" s="3">
        <v>0</v>
      </c>
      <c r="D211" s="3">
        <v>2017878</v>
      </c>
      <c r="E211" s="3">
        <v>288682.5</v>
      </c>
      <c r="F211" s="3">
        <v>0</v>
      </c>
      <c r="G211" s="3">
        <v>2302.7339999999999</v>
      </c>
      <c r="H211" s="3">
        <v>0</v>
      </c>
      <c r="I211" s="3">
        <v>100302300</v>
      </c>
      <c r="J211" s="3">
        <v>0</v>
      </c>
      <c r="K211" s="3">
        <v>0</v>
      </c>
      <c r="L211" s="3">
        <v>89080610</v>
      </c>
      <c r="M211" s="3">
        <v>8353781</v>
      </c>
      <c r="N211" s="3">
        <v>54674000</v>
      </c>
      <c r="O211" s="3">
        <v>8962905000</v>
      </c>
      <c r="P211" s="3">
        <v>33349.07</v>
      </c>
      <c r="Q211" s="3">
        <v>155653000000</v>
      </c>
      <c r="R211" s="3">
        <v>0</v>
      </c>
      <c r="S211" s="3">
        <v>0</v>
      </c>
      <c r="T211" s="3">
        <v>0</v>
      </c>
      <c r="U211" s="3">
        <v>0</v>
      </c>
      <c r="V211" s="3">
        <v>0</v>
      </c>
      <c r="W211" s="3">
        <v>0</v>
      </c>
      <c r="X211" s="3">
        <v>34993.61</v>
      </c>
      <c r="Y211" s="3">
        <v>0</v>
      </c>
      <c r="Z211" s="3">
        <v>0</v>
      </c>
      <c r="AA211" s="3">
        <v>3261776</v>
      </c>
      <c r="AB211" s="3">
        <v>0</v>
      </c>
      <c r="AC211" s="3">
        <v>110656</v>
      </c>
      <c r="AD211" s="3">
        <v>23423.4</v>
      </c>
      <c r="AE211" s="3">
        <v>2288195</v>
      </c>
      <c r="AF211" s="3">
        <v>72451.67</v>
      </c>
      <c r="AG211" s="3">
        <v>0</v>
      </c>
      <c r="AH211" s="3">
        <v>0</v>
      </c>
      <c r="AI211" s="3">
        <v>0</v>
      </c>
      <c r="AJ211" s="3">
        <v>262086</v>
      </c>
      <c r="AK211" s="3">
        <v>74412.240000000005</v>
      </c>
      <c r="AL211" s="3">
        <v>205298.3</v>
      </c>
      <c r="AM211" s="3">
        <v>4196337</v>
      </c>
      <c r="AN211" s="1" t="s">
        <v>74</v>
      </c>
    </row>
    <row r="212" spans="1:40" x14ac:dyDescent="0.25">
      <c r="A212" s="2">
        <v>29705</v>
      </c>
      <c r="B212" s="3">
        <v>172014.3</v>
      </c>
      <c r="C212" s="3">
        <v>13605.88</v>
      </c>
      <c r="D212" s="3">
        <v>5141386</v>
      </c>
      <c r="E212" s="3">
        <v>470994.2</v>
      </c>
      <c r="F212" s="3">
        <v>0</v>
      </c>
      <c r="G212" s="3">
        <v>424935.9</v>
      </c>
      <c r="H212" s="3">
        <v>547600.19999999995</v>
      </c>
      <c r="I212" s="3">
        <v>94447240</v>
      </c>
      <c r="J212" s="3">
        <v>0</v>
      </c>
      <c r="K212" s="3">
        <v>0</v>
      </c>
      <c r="L212" s="3">
        <v>88368710</v>
      </c>
      <c r="M212" s="3">
        <v>9372819</v>
      </c>
      <c r="N212" s="3">
        <v>54726400</v>
      </c>
      <c r="O212" s="3">
        <v>8963431000</v>
      </c>
      <c r="P212" s="3">
        <v>39703.050000000003</v>
      </c>
      <c r="Q212" s="3">
        <v>155656900000</v>
      </c>
      <c r="R212" s="3">
        <v>0</v>
      </c>
      <c r="S212" s="3">
        <v>6965676</v>
      </c>
      <c r="T212" s="3">
        <v>0</v>
      </c>
      <c r="U212" s="3">
        <v>0</v>
      </c>
      <c r="V212" s="3">
        <v>0</v>
      </c>
      <c r="W212" s="3">
        <v>0</v>
      </c>
      <c r="X212" s="3">
        <v>58865.37</v>
      </c>
      <c r="Y212" s="3">
        <v>0</v>
      </c>
      <c r="Z212" s="3">
        <v>0</v>
      </c>
      <c r="AA212" s="3">
        <v>4144036</v>
      </c>
      <c r="AB212" s="3">
        <v>0</v>
      </c>
      <c r="AC212" s="3">
        <v>95036.6</v>
      </c>
      <c r="AD212" s="3">
        <v>16528.759999999998</v>
      </c>
      <c r="AE212" s="3">
        <v>3013859</v>
      </c>
      <c r="AF212" s="3">
        <v>237473.7</v>
      </c>
      <c r="AG212" s="3">
        <v>701.3356</v>
      </c>
      <c r="AH212" s="3">
        <v>0</v>
      </c>
      <c r="AI212" s="3">
        <v>0</v>
      </c>
      <c r="AJ212" s="3">
        <v>379814.1</v>
      </c>
      <c r="AK212" s="3">
        <v>75163.97</v>
      </c>
      <c r="AL212" s="3">
        <v>232586.2</v>
      </c>
      <c r="AM212" s="3">
        <v>10605030</v>
      </c>
      <c r="AN212" s="1" t="s">
        <v>83</v>
      </c>
    </row>
    <row r="213" spans="1:40" x14ac:dyDescent="0.25">
      <c r="A213" s="2">
        <v>29706</v>
      </c>
      <c r="B213" s="3">
        <v>171480.4</v>
      </c>
      <c r="C213" s="3">
        <v>0</v>
      </c>
      <c r="D213" s="3">
        <v>965654</v>
      </c>
      <c r="E213" s="3">
        <v>290256.7</v>
      </c>
      <c r="F213" s="3">
        <v>0</v>
      </c>
      <c r="G213" s="3">
        <v>-294524.79999999999</v>
      </c>
      <c r="H213" s="3">
        <v>0</v>
      </c>
      <c r="I213" s="3">
        <v>91026090</v>
      </c>
      <c r="J213" s="3">
        <v>0</v>
      </c>
      <c r="K213" s="3">
        <v>0</v>
      </c>
      <c r="L213" s="3">
        <v>86972660</v>
      </c>
      <c r="M213" s="3">
        <v>8663803</v>
      </c>
      <c r="N213" s="3">
        <v>54635400</v>
      </c>
      <c r="O213" s="3">
        <v>8963216000</v>
      </c>
      <c r="P213" s="3">
        <v>32313.62</v>
      </c>
      <c r="Q213" s="3">
        <v>155654800000</v>
      </c>
      <c r="R213" s="3">
        <v>0</v>
      </c>
      <c r="S213" s="3">
        <v>0</v>
      </c>
      <c r="T213" s="3">
        <v>0</v>
      </c>
      <c r="U213" s="3">
        <v>0</v>
      </c>
      <c r="V213" s="3">
        <v>0</v>
      </c>
      <c r="W213" s="3">
        <v>547600.19999999995</v>
      </c>
      <c r="X213" s="3">
        <v>37619.5</v>
      </c>
      <c r="Y213" s="3">
        <v>0</v>
      </c>
      <c r="Z213" s="3">
        <v>0</v>
      </c>
      <c r="AA213" s="3">
        <v>3998513</v>
      </c>
      <c r="AB213" s="3">
        <v>0</v>
      </c>
      <c r="AC213" s="3">
        <v>139119.20000000001</v>
      </c>
      <c r="AD213" s="3">
        <v>36139.21</v>
      </c>
      <c r="AE213" s="3">
        <v>3569072</v>
      </c>
      <c r="AF213" s="3">
        <v>31362.01</v>
      </c>
      <c r="AG213" s="3">
        <v>0</v>
      </c>
      <c r="AH213" s="3">
        <v>0</v>
      </c>
      <c r="AI213" s="3">
        <v>0</v>
      </c>
      <c r="AJ213" s="3">
        <v>278666.3</v>
      </c>
      <c r="AK213" s="3">
        <v>74967.490000000005</v>
      </c>
      <c r="AL213" s="3">
        <v>230830.6</v>
      </c>
      <c r="AM213" s="3">
        <v>3383527</v>
      </c>
      <c r="AN213" s="1" t="s">
        <v>94</v>
      </c>
    </row>
    <row r="214" spans="1:40" x14ac:dyDescent="0.25">
      <c r="A214" s="2">
        <v>29707</v>
      </c>
      <c r="B214" s="3">
        <v>176327</v>
      </c>
      <c r="C214" s="3">
        <v>0</v>
      </c>
      <c r="D214" s="3">
        <v>1462131</v>
      </c>
      <c r="E214" s="3">
        <v>287360.8</v>
      </c>
      <c r="F214" s="3">
        <v>0</v>
      </c>
      <c r="G214" s="3">
        <v>-164563.5</v>
      </c>
      <c r="H214" s="3">
        <v>0</v>
      </c>
      <c r="I214" s="3">
        <v>87052520</v>
      </c>
      <c r="J214" s="3">
        <v>0</v>
      </c>
      <c r="K214" s="3">
        <v>0</v>
      </c>
      <c r="L214" s="3">
        <v>86271940</v>
      </c>
      <c r="M214" s="3">
        <v>8159963</v>
      </c>
      <c r="N214" s="3">
        <v>54541030</v>
      </c>
      <c r="O214" s="3">
        <v>8963150000</v>
      </c>
      <c r="P214" s="3">
        <v>33159.72</v>
      </c>
      <c r="Q214" s="3">
        <v>155654100000</v>
      </c>
      <c r="R214" s="3">
        <v>0</v>
      </c>
      <c r="S214" s="3">
        <v>0</v>
      </c>
      <c r="T214" s="3">
        <v>0</v>
      </c>
      <c r="U214" s="3">
        <v>0</v>
      </c>
      <c r="V214" s="3">
        <v>0</v>
      </c>
      <c r="W214" s="3">
        <v>0</v>
      </c>
      <c r="X214" s="3">
        <v>27377.73</v>
      </c>
      <c r="Y214" s="3">
        <v>0</v>
      </c>
      <c r="Z214" s="3">
        <v>0</v>
      </c>
      <c r="AA214" s="3">
        <v>3178421</v>
      </c>
      <c r="AB214" s="3">
        <v>0</v>
      </c>
      <c r="AC214" s="3">
        <v>108565.8</v>
      </c>
      <c r="AD214" s="3">
        <v>27638.45</v>
      </c>
      <c r="AE214" s="3">
        <v>2455031</v>
      </c>
      <c r="AF214" s="3">
        <v>45184.06</v>
      </c>
      <c r="AG214" s="3">
        <v>0</v>
      </c>
      <c r="AH214" s="3">
        <v>0</v>
      </c>
      <c r="AI214" s="3">
        <v>0</v>
      </c>
      <c r="AJ214" s="3">
        <v>254731.8</v>
      </c>
      <c r="AK214" s="3">
        <v>76296.039999999994</v>
      </c>
      <c r="AL214" s="3">
        <v>240744.7</v>
      </c>
      <c r="AM214" s="3">
        <v>3946193</v>
      </c>
      <c r="AN214" s="1" t="s">
        <v>45</v>
      </c>
    </row>
    <row r="215" spans="1:40" x14ac:dyDescent="0.25">
      <c r="A215" s="2">
        <v>29708</v>
      </c>
      <c r="B215" s="3">
        <v>176295.8</v>
      </c>
      <c r="C215" s="3">
        <v>0</v>
      </c>
      <c r="D215" s="3">
        <v>1696315</v>
      </c>
      <c r="E215" s="3">
        <v>281681.59999999998</v>
      </c>
      <c r="F215" s="3">
        <v>0</v>
      </c>
      <c r="G215" s="3">
        <v>-122359</v>
      </c>
      <c r="H215" s="3">
        <v>0</v>
      </c>
      <c r="I215" s="3">
        <v>83116050</v>
      </c>
      <c r="J215" s="3">
        <v>0</v>
      </c>
      <c r="K215" s="3">
        <v>0</v>
      </c>
      <c r="L215" s="3">
        <v>85290780</v>
      </c>
      <c r="M215" s="3">
        <v>7877443</v>
      </c>
      <c r="N215" s="3">
        <v>54456530</v>
      </c>
      <c r="O215" s="3">
        <v>8963105000</v>
      </c>
      <c r="P215" s="3">
        <v>33383.25</v>
      </c>
      <c r="Q215" s="3">
        <v>155653700000</v>
      </c>
      <c r="R215" s="3">
        <v>0</v>
      </c>
      <c r="S215" s="3">
        <v>0</v>
      </c>
      <c r="T215" s="3">
        <v>0</v>
      </c>
      <c r="U215" s="3">
        <v>0</v>
      </c>
      <c r="V215" s="3">
        <v>0</v>
      </c>
      <c r="W215" s="3">
        <v>0</v>
      </c>
      <c r="X215" s="3">
        <v>23126.68</v>
      </c>
      <c r="Y215" s="3">
        <v>0</v>
      </c>
      <c r="Z215" s="3">
        <v>0</v>
      </c>
      <c r="AA215" s="3">
        <v>2974173</v>
      </c>
      <c r="AB215" s="3">
        <v>0</v>
      </c>
      <c r="AC215" s="3">
        <v>108927.8</v>
      </c>
      <c r="AD215" s="3">
        <v>29049.34</v>
      </c>
      <c r="AE215" s="3">
        <v>2459028</v>
      </c>
      <c r="AF215" s="3">
        <v>54439.81</v>
      </c>
      <c r="AG215" s="3">
        <v>0</v>
      </c>
      <c r="AH215" s="3">
        <v>0</v>
      </c>
      <c r="AI215" s="3">
        <v>0</v>
      </c>
      <c r="AJ215" s="3">
        <v>242473.1</v>
      </c>
      <c r="AK215" s="3">
        <v>72390.460000000006</v>
      </c>
      <c r="AL215" s="3">
        <v>218251</v>
      </c>
      <c r="AM215" s="3">
        <v>3913342</v>
      </c>
      <c r="AN215" s="1" t="s">
        <v>95</v>
      </c>
    </row>
    <row r="216" spans="1:40" x14ac:dyDescent="0.25">
      <c r="A216" s="2">
        <v>29709</v>
      </c>
      <c r="B216" s="3">
        <v>173826.5</v>
      </c>
      <c r="C216" s="3">
        <v>0</v>
      </c>
      <c r="D216" s="3">
        <v>1226632</v>
      </c>
      <c r="E216" s="3">
        <v>250155.7</v>
      </c>
      <c r="F216" s="3">
        <v>0</v>
      </c>
      <c r="G216" s="3">
        <v>-203128.7</v>
      </c>
      <c r="H216" s="3">
        <v>0</v>
      </c>
      <c r="I216" s="3">
        <v>79960560</v>
      </c>
      <c r="J216" s="3">
        <v>0</v>
      </c>
      <c r="K216" s="3">
        <v>0</v>
      </c>
      <c r="L216" s="3">
        <v>84989860</v>
      </c>
      <c r="M216" s="3">
        <v>7547663</v>
      </c>
      <c r="N216" s="3">
        <v>54386680</v>
      </c>
      <c r="O216" s="3">
        <v>8962978000</v>
      </c>
      <c r="P216" s="3">
        <v>31303.8</v>
      </c>
      <c r="Q216" s="3">
        <v>155653600000</v>
      </c>
      <c r="R216" s="3">
        <v>0</v>
      </c>
      <c r="S216" s="3">
        <v>0</v>
      </c>
      <c r="T216" s="3">
        <v>0</v>
      </c>
      <c r="U216" s="3">
        <v>0</v>
      </c>
      <c r="V216" s="3">
        <v>0</v>
      </c>
      <c r="W216" s="3">
        <v>0</v>
      </c>
      <c r="X216" s="3">
        <v>16658.87</v>
      </c>
      <c r="Y216" s="3">
        <v>0</v>
      </c>
      <c r="Z216" s="3">
        <v>0</v>
      </c>
      <c r="AA216" s="3">
        <v>2100321</v>
      </c>
      <c r="AB216" s="3">
        <v>0</v>
      </c>
      <c r="AC216" s="3">
        <v>88400.48</v>
      </c>
      <c r="AD216" s="3">
        <v>22177.79</v>
      </c>
      <c r="AE216" s="3">
        <v>1676348</v>
      </c>
      <c r="AF216" s="3">
        <v>38314.26</v>
      </c>
      <c r="AG216" s="3">
        <v>0</v>
      </c>
      <c r="AH216" s="3">
        <v>0</v>
      </c>
      <c r="AI216" s="3">
        <v>0</v>
      </c>
      <c r="AJ216" s="3">
        <v>225099.4</v>
      </c>
      <c r="AK216" s="3">
        <v>70197.570000000007</v>
      </c>
      <c r="AL216" s="3">
        <v>206741.3</v>
      </c>
      <c r="AM216" s="3">
        <v>3138832</v>
      </c>
      <c r="AN216" s="1" t="s">
        <v>87</v>
      </c>
    </row>
    <row r="217" spans="1:40" x14ac:dyDescent="0.25">
      <c r="A217" s="2">
        <v>29710</v>
      </c>
      <c r="B217" s="3">
        <v>173809.5</v>
      </c>
      <c r="C217" s="3">
        <v>0</v>
      </c>
      <c r="D217" s="3">
        <v>1525772</v>
      </c>
      <c r="E217" s="3">
        <v>254975.9</v>
      </c>
      <c r="F217" s="3">
        <v>0</v>
      </c>
      <c r="G217" s="3">
        <v>-152328.5</v>
      </c>
      <c r="H217" s="3">
        <v>0</v>
      </c>
      <c r="I217" s="3">
        <v>76919890</v>
      </c>
      <c r="J217" s="3">
        <v>0</v>
      </c>
      <c r="K217" s="3">
        <v>0</v>
      </c>
      <c r="L217" s="3">
        <v>84401680</v>
      </c>
      <c r="M217" s="3">
        <v>7465096</v>
      </c>
      <c r="N217" s="3">
        <v>53155060</v>
      </c>
      <c r="O217" s="3">
        <v>8963792000</v>
      </c>
      <c r="P217" s="3">
        <v>31719.06</v>
      </c>
      <c r="Q217" s="3">
        <v>155653800000</v>
      </c>
      <c r="R217" s="3">
        <v>0</v>
      </c>
      <c r="S217" s="3">
        <v>0</v>
      </c>
      <c r="T217" s="3">
        <v>0</v>
      </c>
      <c r="U217" s="3">
        <v>0</v>
      </c>
      <c r="V217" s="3">
        <v>0</v>
      </c>
      <c r="W217" s="3">
        <v>0</v>
      </c>
      <c r="X217" s="3">
        <v>14773.79</v>
      </c>
      <c r="Y217" s="3">
        <v>0</v>
      </c>
      <c r="Z217" s="3">
        <v>0</v>
      </c>
      <c r="AA217" s="3">
        <v>1983231</v>
      </c>
      <c r="AB217" s="3">
        <v>0</v>
      </c>
      <c r="AC217" s="3">
        <v>93214.32</v>
      </c>
      <c r="AD217" s="3">
        <v>22468.54</v>
      </c>
      <c r="AE217" s="3">
        <v>1644361</v>
      </c>
      <c r="AF217" s="3">
        <v>45682.9</v>
      </c>
      <c r="AG217" s="3">
        <v>0</v>
      </c>
      <c r="AH217" s="3">
        <v>0</v>
      </c>
      <c r="AI217" s="3">
        <v>0</v>
      </c>
      <c r="AJ217" s="3">
        <v>222950.3</v>
      </c>
      <c r="AK217" s="3">
        <v>334719.2</v>
      </c>
      <c r="AL217" s="3">
        <v>1361548</v>
      </c>
      <c r="AM217" s="3">
        <v>3025893</v>
      </c>
      <c r="AN217" s="1" t="s">
        <v>86</v>
      </c>
    </row>
    <row r="218" spans="1:40" x14ac:dyDescent="0.25">
      <c r="A218" s="2">
        <v>29711</v>
      </c>
      <c r="B218" s="3">
        <v>173796</v>
      </c>
      <c r="C218" s="3">
        <v>0</v>
      </c>
      <c r="D218" s="3">
        <v>1554308</v>
      </c>
      <c r="E218" s="3">
        <v>247771.6</v>
      </c>
      <c r="F218" s="3">
        <v>0</v>
      </c>
      <c r="G218" s="3">
        <v>-123467.9</v>
      </c>
      <c r="H218" s="3">
        <v>0</v>
      </c>
      <c r="I218" s="3">
        <v>73789460</v>
      </c>
      <c r="J218" s="3">
        <v>0</v>
      </c>
      <c r="K218" s="3">
        <v>0</v>
      </c>
      <c r="L218" s="3">
        <v>83625760</v>
      </c>
      <c r="M218" s="3">
        <v>7342641</v>
      </c>
      <c r="N218" s="3">
        <v>53053380</v>
      </c>
      <c r="O218" s="3">
        <v>8963757000</v>
      </c>
      <c r="P218" s="3">
        <v>31403.21</v>
      </c>
      <c r="Q218" s="3">
        <v>155653900000</v>
      </c>
      <c r="R218" s="3">
        <v>0</v>
      </c>
      <c r="S218" s="3">
        <v>0</v>
      </c>
      <c r="T218" s="3">
        <v>0</v>
      </c>
      <c r="U218" s="3">
        <v>0</v>
      </c>
      <c r="V218" s="3">
        <v>0</v>
      </c>
      <c r="W218" s="3">
        <v>0</v>
      </c>
      <c r="X218" s="3">
        <v>14339.06</v>
      </c>
      <c r="Y218" s="3">
        <v>0</v>
      </c>
      <c r="Z218" s="3">
        <v>0</v>
      </c>
      <c r="AA218" s="3">
        <v>2009607</v>
      </c>
      <c r="AB218" s="3">
        <v>0</v>
      </c>
      <c r="AC218" s="3">
        <v>101607</v>
      </c>
      <c r="AD218" s="3">
        <v>25341.279999999999</v>
      </c>
      <c r="AE218" s="3">
        <v>1705735</v>
      </c>
      <c r="AF218" s="3">
        <v>50465.919999999998</v>
      </c>
      <c r="AG218" s="3">
        <v>0</v>
      </c>
      <c r="AH218" s="3">
        <v>0</v>
      </c>
      <c r="AI218" s="3">
        <v>0</v>
      </c>
      <c r="AJ218" s="3">
        <v>222655.3</v>
      </c>
      <c r="AK218" s="3">
        <v>69548.240000000005</v>
      </c>
      <c r="AL218" s="3">
        <v>222916.5</v>
      </c>
      <c r="AM218" s="3">
        <v>3116095</v>
      </c>
      <c r="AN218" s="1" t="s">
        <v>96</v>
      </c>
    </row>
    <row r="219" spans="1:40" x14ac:dyDescent="0.25">
      <c r="A219" s="2">
        <v>29712</v>
      </c>
      <c r="B219" s="3">
        <v>171338.2</v>
      </c>
      <c r="C219" s="3">
        <v>0</v>
      </c>
      <c r="D219" s="3">
        <v>1319120</v>
      </c>
      <c r="E219" s="3">
        <v>232293</v>
      </c>
      <c r="F219" s="3">
        <v>0</v>
      </c>
      <c r="G219" s="3">
        <v>-168554.3</v>
      </c>
      <c r="H219" s="3">
        <v>0</v>
      </c>
      <c r="I219" s="3">
        <v>70981470</v>
      </c>
      <c r="J219" s="3">
        <v>0</v>
      </c>
      <c r="K219" s="3">
        <v>0</v>
      </c>
      <c r="L219" s="3">
        <v>83116970</v>
      </c>
      <c r="M219" s="3">
        <v>7170571</v>
      </c>
      <c r="N219" s="3">
        <v>52944440</v>
      </c>
      <c r="O219" s="3">
        <v>8963687000</v>
      </c>
      <c r="P219" s="3">
        <v>30733.27</v>
      </c>
      <c r="Q219" s="3">
        <v>155654100000</v>
      </c>
      <c r="R219" s="3">
        <v>0</v>
      </c>
      <c r="S219" s="3">
        <v>0</v>
      </c>
      <c r="T219" s="3">
        <v>0</v>
      </c>
      <c r="U219" s="3">
        <v>0</v>
      </c>
      <c r="V219" s="3">
        <v>0</v>
      </c>
      <c r="W219" s="3">
        <v>0</v>
      </c>
      <c r="X219" s="3">
        <v>12174.12</v>
      </c>
      <c r="Y219" s="3">
        <v>0</v>
      </c>
      <c r="Z219" s="3">
        <v>0</v>
      </c>
      <c r="AA219" s="3">
        <v>1741706</v>
      </c>
      <c r="AB219" s="3">
        <v>0</v>
      </c>
      <c r="AC219" s="3">
        <v>94236.67</v>
      </c>
      <c r="AD219" s="3">
        <v>23501.9</v>
      </c>
      <c r="AE219" s="3">
        <v>1461273</v>
      </c>
      <c r="AF219" s="3">
        <v>40500.06</v>
      </c>
      <c r="AG219" s="3">
        <v>0</v>
      </c>
      <c r="AH219" s="3">
        <v>0</v>
      </c>
      <c r="AI219" s="3">
        <v>0</v>
      </c>
      <c r="AJ219" s="3">
        <v>213009.5</v>
      </c>
      <c r="AK219" s="3">
        <v>69167.850000000006</v>
      </c>
      <c r="AL219" s="3">
        <v>227898</v>
      </c>
      <c r="AM219" s="3">
        <v>2795814</v>
      </c>
      <c r="AN219" s="1" t="s">
        <v>89</v>
      </c>
    </row>
    <row r="220" spans="1:40" x14ac:dyDescent="0.25">
      <c r="A220" s="2">
        <v>29713</v>
      </c>
      <c r="B220" s="3">
        <v>171328.9</v>
      </c>
      <c r="C220" s="3">
        <v>0</v>
      </c>
      <c r="D220" s="3">
        <v>1746121</v>
      </c>
      <c r="E220" s="3">
        <v>234930.2</v>
      </c>
      <c r="F220" s="3">
        <v>0</v>
      </c>
      <c r="G220" s="3">
        <v>-85737.4</v>
      </c>
      <c r="H220" s="3">
        <v>0</v>
      </c>
      <c r="I220" s="3">
        <v>67920550</v>
      </c>
      <c r="J220" s="3">
        <v>0</v>
      </c>
      <c r="K220" s="3">
        <v>0</v>
      </c>
      <c r="L220" s="3">
        <v>82462500</v>
      </c>
      <c r="M220" s="3">
        <v>7079203</v>
      </c>
      <c r="N220" s="3">
        <v>51939720</v>
      </c>
      <c r="O220" s="3">
        <v>8964468000</v>
      </c>
      <c r="P220" s="3">
        <v>30691.79</v>
      </c>
      <c r="Q220" s="3">
        <v>155654800000</v>
      </c>
      <c r="R220" s="3">
        <v>0</v>
      </c>
      <c r="S220" s="3">
        <v>0</v>
      </c>
      <c r="T220" s="3">
        <v>0</v>
      </c>
      <c r="U220" s="3">
        <v>0</v>
      </c>
      <c r="V220" s="3">
        <v>0</v>
      </c>
      <c r="W220" s="3">
        <v>0</v>
      </c>
      <c r="X220" s="3">
        <v>13294.15</v>
      </c>
      <c r="Y220" s="3">
        <v>0</v>
      </c>
      <c r="Z220" s="3">
        <v>0</v>
      </c>
      <c r="AA220" s="3">
        <v>1744814</v>
      </c>
      <c r="AB220" s="3">
        <v>0</v>
      </c>
      <c r="AC220" s="3">
        <v>95893.28</v>
      </c>
      <c r="AD220" s="3">
        <v>22017.83</v>
      </c>
      <c r="AE220" s="3">
        <v>1312422</v>
      </c>
      <c r="AF220" s="3">
        <v>52101.73</v>
      </c>
      <c r="AG220" s="3">
        <v>0</v>
      </c>
      <c r="AH220" s="3">
        <v>0</v>
      </c>
      <c r="AI220" s="3">
        <v>0</v>
      </c>
      <c r="AJ220" s="3">
        <v>218011.6</v>
      </c>
      <c r="AK220" s="3">
        <v>201717.6</v>
      </c>
      <c r="AL220" s="3">
        <v>1127017</v>
      </c>
      <c r="AM220" s="3">
        <v>3047624</v>
      </c>
      <c r="AN220" s="1" t="s">
        <v>97</v>
      </c>
    </row>
    <row r="221" spans="1:40" x14ac:dyDescent="0.25">
      <c r="A221" s="2">
        <v>29714</v>
      </c>
      <c r="B221" s="3">
        <v>168874.5</v>
      </c>
      <c r="C221" s="3">
        <v>0</v>
      </c>
      <c r="D221" s="3">
        <v>2113120</v>
      </c>
      <c r="E221" s="3">
        <v>252483.5</v>
      </c>
      <c r="F221" s="3">
        <v>0</v>
      </c>
      <c r="G221" s="3">
        <v>-28333.06</v>
      </c>
      <c r="H221" s="3">
        <v>0</v>
      </c>
      <c r="I221" s="3">
        <v>64201280</v>
      </c>
      <c r="J221" s="3">
        <v>0</v>
      </c>
      <c r="K221" s="3">
        <v>0</v>
      </c>
      <c r="L221" s="3">
        <v>81404010</v>
      </c>
      <c r="M221" s="3">
        <v>7057525</v>
      </c>
      <c r="N221" s="3">
        <v>51779860</v>
      </c>
      <c r="O221" s="3">
        <v>8964553000</v>
      </c>
      <c r="P221" s="3">
        <v>31629.21</v>
      </c>
      <c r="Q221" s="3">
        <v>155655300000</v>
      </c>
      <c r="R221" s="3">
        <v>0</v>
      </c>
      <c r="S221" s="3">
        <v>0</v>
      </c>
      <c r="T221" s="3">
        <v>0</v>
      </c>
      <c r="U221" s="3">
        <v>0</v>
      </c>
      <c r="V221" s="3">
        <v>0</v>
      </c>
      <c r="W221" s="3">
        <v>0</v>
      </c>
      <c r="X221" s="3">
        <v>15144.89</v>
      </c>
      <c r="Y221" s="3">
        <v>0</v>
      </c>
      <c r="Z221" s="3">
        <v>0</v>
      </c>
      <c r="AA221" s="3">
        <v>2197219</v>
      </c>
      <c r="AB221" s="3">
        <v>0</v>
      </c>
      <c r="AC221" s="3">
        <v>130505.4</v>
      </c>
      <c r="AD221" s="3">
        <v>30866.18</v>
      </c>
      <c r="AE221" s="3">
        <v>1800802</v>
      </c>
      <c r="AF221" s="3">
        <v>68889.72</v>
      </c>
      <c r="AG221" s="3">
        <v>0</v>
      </c>
      <c r="AH221" s="3">
        <v>0</v>
      </c>
      <c r="AI221" s="3">
        <v>0</v>
      </c>
      <c r="AJ221" s="3">
        <v>225075.5</v>
      </c>
      <c r="AK221" s="3">
        <v>71705.820000000007</v>
      </c>
      <c r="AL221" s="3">
        <v>254609.3</v>
      </c>
      <c r="AM221" s="3">
        <v>3704124</v>
      </c>
      <c r="AN221" s="1" t="s">
        <v>91</v>
      </c>
    </row>
    <row r="222" spans="1:40" x14ac:dyDescent="0.25">
      <c r="A222" s="2">
        <v>29715</v>
      </c>
      <c r="B222" s="3">
        <v>171314.5</v>
      </c>
      <c r="C222" s="3">
        <v>0</v>
      </c>
      <c r="D222" s="3">
        <v>2079404</v>
      </c>
      <c r="E222" s="3">
        <v>250228</v>
      </c>
      <c r="F222" s="3">
        <v>0</v>
      </c>
      <c r="G222" s="3">
        <v>-52293.08</v>
      </c>
      <c r="H222" s="3">
        <v>0</v>
      </c>
      <c r="I222" s="3">
        <v>60335980</v>
      </c>
      <c r="J222" s="3">
        <v>0</v>
      </c>
      <c r="K222" s="3">
        <v>0</v>
      </c>
      <c r="L222" s="3">
        <v>80494950</v>
      </c>
      <c r="M222" s="3">
        <v>6970901</v>
      </c>
      <c r="N222" s="3">
        <v>51630990</v>
      </c>
      <c r="O222" s="3">
        <v>8964584000</v>
      </c>
      <c r="P222" s="3">
        <v>30921.919999999998</v>
      </c>
      <c r="Q222" s="3">
        <v>155655700000</v>
      </c>
      <c r="R222" s="3">
        <v>0</v>
      </c>
      <c r="S222" s="3">
        <v>0</v>
      </c>
      <c r="T222" s="3">
        <v>0</v>
      </c>
      <c r="U222" s="3">
        <v>0</v>
      </c>
      <c r="V222" s="3">
        <v>0</v>
      </c>
      <c r="W222" s="3">
        <v>0</v>
      </c>
      <c r="X222" s="3">
        <v>14910.13</v>
      </c>
      <c r="Y222" s="3">
        <v>0</v>
      </c>
      <c r="Z222" s="3">
        <v>0</v>
      </c>
      <c r="AA222" s="3">
        <v>2295947</v>
      </c>
      <c r="AB222" s="3">
        <v>0</v>
      </c>
      <c r="AC222" s="3">
        <v>148330.20000000001</v>
      </c>
      <c r="AD222" s="3">
        <v>34013.230000000003</v>
      </c>
      <c r="AE222" s="3">
        <v>1912912</v>
      </c>
      <c r="AF222" s="3">
        <v>66442.83</v>
      </c>
      <c r="AG222" s="3">
        <v>0</v>
      </c>
      <c r="AH222" s="3">
        <v>0</v>
      </c>
      <c r="AI222" s="3">
        <v>0</v>
      </c>
      <c r="AJ222" s="3">
        <v>221551.1</v>
      </c>
      <c r="AK222" s="3">
        <v>66691.59</v>
      </c>
      <c r="AL222" s="3">
        <v>222262.9</v>
      </c>
      <c r="AM222" s="3">
        <v>3850391</v>
      </c>
      <c r="AN222" s="1" t="s">
        <v>82</v>
      </c>
    </row>
    <row r="223" spans="1:40" x14ac:dyDescent="0.25">
      <c r="A223" s="2">
        <v>29716</v>
      </c>
      <c r="B223" s="3">
        <v>173755.4</v>
      </c>
      <c r="C223" s="3">
        <v>0</v>
      </c>
      <c r="D223" s="3">
        <v>2104702</v>
      </c>
      <c r="E223" s="3">
        <v>250055.7</v>
      </c>
      <c r="F223" s="3">
        <v>0</v>
      </c>
      <c r="G223" s="3">
        <v>-67254.22</v>
      </c>
      <c r="H223" s="3">
        <v>0</v>
      </c>
      <c r="I223" s="3">
        <v>56397490</v>
      </c>
      <c r="J223" s="3">
        <v>0</v>
      </c>
      <c r="K223" s="3">
        <v>0</v>
      </c>
      <c r="L223" s="3">
        <v>79515710</v>
      </c>
      <c r="M223" s="3">
        <v>6872865</v>
      </c>
      <c r="N223" s="3">
        <v>51459940</v>
      </c>
      <c r="O223" s="3">
        <v>8964592000</v>
      </c>
      <c r="P223" s="3">
        <v>31518.12</v>
      </c>
      <c r="Q223" s="3">
        <v>155655900000</v>
      </c>
      <c r="R223" s="3">
        <v>0</v>
      </c>
      <c r="S223" s="3">
        <v>0</v>
      </c>
      <c r="T223" s="3">
        <v>0</v>
      </c>
      <c r="U223" s="3">
        <v>0</v>
      </c>
      <c r="V223" s="3">
        <v>0</v>
      </c>
      <c r="W223" s="3">
        <v>0</v>
      </c>
      <c r="X223" s="3">
        <v>14266.89</v>
      </c>
      <c r="Y223" s="3">
        <v>0</v>
      </c>
      <c r="Z223" s="3">
        <v>0</v>
      </c>
      <c r="AA223" s="3">
        <v>2430442</v>
      </c>
      <c r="AB223" s="3">
        <v>0</v>
      </c>
      <c r="AC223" s="3">
        <v>170396.5</v>
      </c>
      <c r="AD223" s="3">
        <v>38778.53</v>
      </c>
      <c r="AE223" s="3">
        <v>2116857</v>
      </c>
      <c r="AF223" s="3">
        <v>66305.240000000005</v>
      </c>
      <c r="AG223" s="3">
        <v>0</v>
      </c>
      <c r="AH223" s="3">
        <v>0</v>
      </c>
      <c r="AI223" s="3">
        <v>0</v>
      </c>
      <c r="AJ223" s="3">
        <v>216519.6</v>
      </c>
      <c r="AK223" s="3">
        <v>65731.17</v>
      </c>
      <c r="AL223" s="3">
        <v>217358.2</v>
      </c>
      <c r="AM223" s="3">
        <v>3924222</v>
      </c>
      <c r="AN223" s="1" t="s">
        <v>98</v>
      </c>
    </row>
    <row r="224" spans="1:40" x14ac:dyDescent="0.25">
      <c r="A224" s="2">
        <v>29717</v>
      </c>
      <c r="B224" s="3">
        <v>171304</v>
      </c>
      <c r="C224" s="3">
        <v>0</v>
      </c>
      <c r="D224" s="3">
        <v>1927419</v>
      </c>
      <c r="E224" s="3">
        <v>240593.2</v>
      </c>
      <c r="F224" s="3">
        <v>0</v>
      </c>
      <c r="G224" s="3">
        <v>-103793.7</v>
      </c>
      <c r="H224" s="3">
        <v>0</v>
      </c>
      <c r="I224" s="3">
        <v>52627500</v>
      </c>
      <c r="J224" s="3">
        <v>0</v>
      </c>
      <c r="K224" s="3">
        <v>0</v>
      </c>
      <c r="L224" s="3">
        <v>78678250</v>
      </c>
      <c r="M224" s="3">
        <v>6739931</v>
      </c>
      <c r="N224" s="3">
        <v>51277660</v>
      </c>
      <c r="O224" s="3">
        <v>8964561000</v>
      </c>
      <c r="P224" s="3">
        <v>30084.97</v>
      </c>
      <c r="Q224" s="3">
        <v>155655900000</v>
      </c>
      <c r="R224" s="3">
        <v>0</v>
      </c>
      <c r="S224" s="3">
        <v>0</v>
      </c>
      <c r="T224" s="3">
        <v>0</v>
      </c>
      <c r="U224" s="3">
        <v>0</v>
      </c>
      <c r="V224" s="3">
        <v>0</v>
      </c>
      <c r="W224" s="3">
        <v>0</v>
      </c>
      <c r="X224" s="3">
        <v>12375.35</v>
      </c>
      <c r="Y224" s="3">
        <v>0</v>
      </c>
      <c r="Z224" s="3">
        <v>0</v>
      </c>
      <c r="AA224" s="3">
        <v>2356476</v>
      </c>
      <c r="AB224" s="3">
        <v>0</v>
      </c>
      <c r="AC224" s="3">
        <v>175751</v>
      </c>
      <c r="AD224" s="3">
        <v>41839.53</v>
      </c>
      <c r="AE224" s="3">
        <v>2155018</v>
      </c>
      <c r="AF224" s="3">
        <v>59774.61</v>
      </c>
      <c r="AG224" s="3">
        <v>0</v>
      </c>
      <c r="AH224" s="3">
        <v>0</v>
      </c>
      <c r="AI224" s="3">
        <v>0</v>
      </c>
      <c r="AJ224" s="3">
        <v>211612.9</v>
      </c>
      <c r="AK224" s="3">
        <v>67062</v>
      </c>
      <c r="AL224" s="3">
        <v>218301.2</v>
      </c>
      <c r="AM224" s="3">
        <v>3757623</v>
      </c>
      <c r="AN224" s="1" t="s">
        <v>77</v>
      </c>
    </row>
    <row r="225" spans="1:40" x14ac:dyDescent="0.25">
      <c r="A225" s="2">
        <v>29718</v>
      </c>
      <c r="B225" s="3">
        <v>168853.2</v>
      </c>
      <c r="C225" s="3">
        <v>0</v>
      </c>
      <c r="D225" s="3">
        <v>2038360</v>
      </c>
      <c r="E225" s="3">
        <v>235782.39999999999</v>
      </c>
      <c r="F225" s="3">
        <v>0</v>
      </c>
      <c r="G225" s="3">
        <v>-109882.8</v>
      </c>
      <c r="H225" s="3">
        <v>0</v>
      </c>
      <c r="I225" s="3">
        <v>48958420</v>
      </c>
      <c r="J225" s="3">
        <v>0</v>
      </c>
      <c r="K225" s="3">
        <v>0</v>
      </c>
      <c r="L225" s="3">
        <v>77873770</v>
      </c>
      <c r="M225" s="3">
        <v>6611153</v>
      </c>
      <c r="N225" s="3">
        <v>50334870</v>
      </c>
      <c r="O225" s="3">
        <v>8965088000</v>
      </c>
      <c r="P225" s="3">
        <v>30574.240000000002</v>
      </c>
      <c r="Q225" s="3">
        <v>155656100000</v>
      </c>
      <c r="R225" s="3">
        <v>0</v>
      </c>
      <c r="S225" s="3">
        <v>0</v>
      </c>
      <c r="T225" s="3">
        <v>0</v>
      </c>
      <c r="U225" s="3">
        <v>0</v>
      </c>
      <c r="V225" s="3">
        <v>0</v>
      </c>
      <c r="W225" s="3">
        <v>0</v>
      </c>
      <c r="X225" s="3">
        <v>11054.85</v>
      </c>
      <c r="Y225" s="3">
        <v>0</v>
      </c>
      <c r="Z225" s="3">
        <v>0</v>
      </c>
      <c r="AA225" s="3">
        <v>2297304</v>
      </c>
      <c r="AB225" s="3">
        <v>0</v>
      </c>
      <c r="AC225" s="3">
        <v>170833.9</v>
      </c>
      <c r="AD225" s="3">
        <v>42847.43</v>
      </c>
      <c r="AE225" s="3">
        <v>2128054</v>
      </c>
      <c r="AF225" s="3">
        <v>78181.56</v>
      </c>
      <c r="AG225" s="3">
        <v>0</v>
      </c>
      <c r="AH225" s="3">
        <v>0</v>
      </c>
      <c r="AI225" s="3">
        <v>0</v>
      </c>
      <c r="AJ225" s="3">
        <v>207657.9</v>
      </c>
      <c r="AK225" s="3">
        <v>265198.40000000002</v>
      </c>
      <c r="AL225" s="3">
        <v>979814</v>
      </c>
      <c r="AM225" s="3">
        <v>3658020</v>
      </c>
      <c r="AN225" s="1" t="s">
        <v>45</v>
      </c>
    </row>
    <row r="226" spans="1:40" x14ac:dyDescent="0.25">
      <c r="A226" s="2">
        <v>29719</v>
      </c>
      <c r="B226" s="3">
        <v>169083.2</v>
      </c>
      <c r="C226" s="3">
        <v>6767.92</v>
      </c>
      <c r="D226" s="3">
        <v>2807892</v>
      </c>
      <c r="E226" s="3">
        <v>321821.59999999998</v>
      </c>
      <c r="F226" s="3">
        <v>0</v>
      </c>
      <c r="G226" s="3">
        <v>30358.05</v>
      </c>
      <c r="H226" s="3">
        <v>557228.30000000005</v>
      </c>
      <c r="I226" s="3">
        <v>44979670</v>
      </c>
      <c r="J226" s="3">
        <v>0</v>
      </c>
      <c r="K226" s="3">
        <v>0</v>
      </c>
      <c r="L226" s="3">
        <v>78743450</v>
      </c>
      <c r="M226" s="3">
        <v>6994351</v>
      </c>
      <c r="N226" s="3">
        <v>50231220</v>
      </c>
      <c r="O226" s="3">
        <v>8965207000</v>
      </c>
      <c r="P226" s="3">
        <v>32418.81</v>
      </c>
      <c r="Q226" s="3">
        <v>155658000000</v>
      </c>
      <c r="R226" s="3">
        <v>0</v>
      </c>
      <c r="S226" s="3">
        <v>3447113</v>
      </c>
      <c r="T226" s="3">
        <v>0</v>
      </c>
      <c r="U226" s="3">
        <v>0</v>
      </c>
      <c r="V226" s="3">
        <v>0</v>
      </c>
      <c r="W226" s="3">
        <v>0</v>
      </c>
      <c r="X226" s="3">
        <v>14263.23</v>
      </c>
      <c r="Y226" s="3">
        <v>0</v>
      </c>
      <c r="Z226" s="3">
        <v>0</v>
      </c>
      <c r="AA226" s="3">
        <v>1382127</v>
      </c>
      <c r="AB226" s="3">
        <v>0</v>
      </c>
      <c r="AC226" s="3">
        <v>115929.1</v>
      </c>
      <c r="AD226" s="3">
        <v>38943.129999999997</v>
      </c>
      <c r="AE226" s="3">
        <v>2052949</v>
      </c>
      <c r="AF226" s="3">
        <v>109558.8</v>
      </c>
      <c r="AG226" s="3">
        <v>344.4153</v>
      </c>
      <c r="AH226" s="3">
        <v>0</v>
      </c>
      <c r="AI226" s="3">
        <v>0</v>
      </c>
      <c r="AJ226" s="3">
        <v>242873.9</v>
      </c>
      <c r="AK226" s="3">
        <v>64838.18</v>
      </c>
      <c r="AL226" s="3">
        <v>230800.1</v>
      </c>
      <c r="AM226" s="3">
        <v>6051504</v>
      </c>
      <c r="AN226" s="1" t="s">
        <v>67</v>
      </c>
    </row>
    <row r="227" spans="1:40" x14ac:dyDescent="0.25">
      <c r="A227" s="2">
        <v>29720</v>
      </c>
      <c r="B227" s="3">
        <v>168875.9</v>
      </c>
      <c r="C227" s="3">
        <v>0</v>
      </c>
      <c r="D227" s="3">
        <v>1761318</v>
      </c>
      <c r="E227" s="3">
        <v>250161.4</v>
      </c>
      <c r="F227" s="3">
        <v>0</v>
      </c>
      <c r="G227" s="3">
        <v>-157297.1</v>
      </c>
      <c r="H227" s="3">
        <v>0</v>
      </c>
      <c r="I227" s="3">
        <v>42136480</v>
      </c>
      <c r="J227" s="3">
        <v>0</v>
      </c>
      <c r="K227" s="3">
        <v>0</v>
      </c>
      <c r="L227" s="3">
        <v>77335320</v>
      </c>
      <c r="M227" s="3">
        <v>6843603</v>
      </c>
      <c r="N227" s="3">
        <v>50080010</v>
      </c>
      <c r="O227" s="3">
        <v>8965120000</v>
      </c>
      <c r="P227" s="3">
        <v>31078.66</v>
      </c>
      <c r="Q227" s="3">
        <v>155657600000</v>
      </c>
      <c r="R227" s="3">
        <v>0</v>
      </c>
      <c r="S227" s="3">
        <v>0</v>
      </c>
      <c r="T227" s="3">
        <v>0</v>
      </c>
      <c r="U227" s="3">
        <v>0</v>
      </c>
      <c r="V227" s="3">
        <v>0</v>
      </c>
      <c r="W227" s="3">
        <v>557228.30000000005</v>
      </c>
      <c r="X227" s="3">
        <v>9045.1350000000002</v>
      </c>
      <c r="Y227" s="3">
        <v>0</v>
      </c>
      <c r="Z227" s="3">
        <v>0</v>
      </c>
      <c r="AA227" s="3">
        <v>2170287</v>
      </c>
      <c r="AB227" s="3">
        <v>0</v>
      </c>
      <c r="AC227" s="3">
        <v>152556.29999999999</v>
      </c>
      <c r="AD227" s="3">
        <v>48767.58</v>
      </c>
      <c r="AE227" s="3">
        <v>2455080</v>
      </c>
      <c r="AF227" s="3">
        <v>54842.76</v>
      </c>
      <c r="AG227" s="3">
        <v>0</v>
      </c>
      <c r="AH227" s="3">
        <v>0</v>
      </c>
      <c r="AI227" s="3">
        <v>0</v>
      </c>
      <c r="AJ227" s="3">
        <v>221474.4</v>
      </c>
      <c r="AK227" s="3">
        <v>64248.47</v>
      </c>
      <c r="AL227" s="3">
        <v>220278</v>
      </c>
      <c r="AM227" s="3">
        <v>2834144</v>
      </c>
      <c r="AN227" s="1" t="s">
        <v>99</v>
      </c>
    </row>
    <row r="228" spans="1:40" x14ac:dyDescent="0.25">
      <c r="A228" s="2">
        <v>29721</v>
      </c>
      <c r="B228" s="3">
        <v>169107</v>
      </c>
      <c r="C228" s="3">
        <v>5940.0870000000004</v>
      </c>
      <c r="D228" s="3">
        <v>1744468</v>
      </c>
      <c r="E228" s="3">
        <v>298352.7</v>
      </c>
      <c r="F228" s="3">
        <v>0</v>
      </c>
      <c r="G228" s="3">
        <v>-143118.1</v>
      </c>
      <c r="H228" s="3">
        <v>481660.6</v>
      </c>
      <c r="I228" s="3">
        <v>39858230</v>
      </c>
      <c r="J228" s="3">
        <v>0</v>
      </c>
      <c r="K228" s="3">
        <v>0</v>
      </c>
      <c r="L228" s="3">
        <v>78369960</v>
      </c>
      <c r="M228" s="3">
        <v>6946795</v>
      </c>
      <c r="N228" s="3">
        <v>50030210</v>
      </c>
      <c r="O228" s="3">
        <v>8965082000</v>
      </c>
      <c r="P228" s="3">
        <v>32471.82</v>
      </c>
      <c r="Q228" s="3">
        <v>155659600000</v>
      </c>
      <c r="R228" s="3">
        <v>0</v>
      </c>
      <c r="S228" s="3">
        <v>3447113</v>
      </c>
      <c r="T228" s="3">
        <v>0</v>
      </c>
      <c r="U228" s="3">
        <v>0</v>
      </c>
      <c r="V228" s="3">
        <v>0</v>
      </c>
      <c r="W228" s="3">
        <v>0</v>
      </c>
      <c r="X228" s="3">
        <v>9675.8819999999996</v>
      </c>
      <c r="Y228" s="3">
        <v>0</v>
      </c>
      <c r="Z228" s="3">
        <v>0</v>
      </c>
      <c r="AA228" s="3">
        <v>1014840</v>
      </c>
      <c r="AB228" s="3">
        <v>0</v>
      </c>
      <c r="AC228" s="3">
        <v>52798.53</v>
      </c>
      <c r="AD228" s="3">
        <v>18689.87</v>
      </c>
      <c r="AE228" s="3">
        <v>943489.7</v>
      </c>
      <c r="AF228" s="3">
        <v>73679.83</v>
      </c>
      <c r="AG228" s="3">
        <v>338.37959999999998</v>
      </c>
      <c r="AH228" s="3">
        <v>0</v>
      </c>
      <c r="AI228" s="3">
        <v>0</v>
      </c>
      <c r="AJ228" s="3">
        <v>227821.8</v>
      </c>
      <c r="AK228" s="3">
        <v>64167.95</v>
      </c>
      <c r="AL228" s="3">
        <v>224966.1</v>
      </c>
      <c r="AM228" s="3">
        <v>4432005</v>
      </c>
      <c r="AN228" s="1" t="s">
        <v>100</v>
      </c>
    </row>
    <row r="229" spans="1:40" x14ac:dyDescent="0.25">
      <c r="A229" s="2">
        <v>29722</v>
      </c>
      <c r="B229" s="3">
        <v>169157.7</v>
      </c>
      <c r="C229" s="3">
        <v>6943.7979999999998</v>
      </c>
      <c r="D229" s="3">
        <v>1246124</v>
      </c>
      <c r="E229" s="3">
        <v>296731.7</v>
      </c>
      <c r="F229" s="3">
        <v>0</v>
      </c>
      <c r="G229" s="3">
        <v>-212463.3</v>
      </c>
      <c r="H229" s="3">
        <v>567255.80000000005</v>
      </c>
      <c r="I229" s="3">
        <v>39024400</v>
      </c>
      <c r="J229" s="3">
        <v>0</v>
      </c>
      <c r="K229" s="3">
        <v>0</v>
      </c>
      <c r="L229" s="3">
        <v>79048310</v>
      </c>
      <c r="M229" s="3">
        <v>7092305</v>
      </c>
      <c r="N229" s="3">
        <v>50004200</v>
      </c>
      <c r="O229" s="3">
        <v>8964996000</v>
      </c>
      <c r="P229" s="3">
        <v>31445.75</v>
      </c>
      <c r="Q229" s="3">
        <v>155661400000</v>
      </c>
      <c r="R229" s="3">
        <v>0</v>
      </c>
      <c r="S229" s="3">
        <v>3447113</v>
      </c>
      <c r="T229" s="3">
        <v>0</v>
      </c>
      <c r="U229" s="3">
        <v>0</v>
      </c>
      <c r="V229" s="3">
        <v>0</v>
      </c>
      <c r="W229" s="3">
        <v>0</v>
      </c>
      <c r="X229" s="3">
        <v>7206.1549999999997</v>
      </c>
      <c r="Y229" s="3">
        <v>0</v>
      </c>
      <c r="Z229" s="3">
        <v>0</v>
      </c>
      <c r="AA229" s="3">
        <v>798412.2</v>
      </c>
      <c r="AB229" s="3">
        <v>0</v>
      </c>
      <c r="AC229" s="3">
        <v>16341.86</v>
      </c>
      <c r="AD229" s="3">
        <v>7527.1170000000002</v>
      </c>
      <c r="AE229" s="3">
        <v>607302.9</v>
      </c>
      <c r="AF229" s="3">
        <v>59537.66</v>
      </c>
      <c r="AG229" s="3">
        <v>354.05220000000003</v>
      </c>
      <c r="AH229" s="3">
        <v>0</v>
      </c>
      <c r="AI229" s="3">
        <v>0</v>
      </c>
      <c r="AJ229" s="3">
        <v>225960</v>
      </c>
      <c r="AK229" s="3">
        <v>64767.38</v>
      </c>
      <c r="AL229" s="3">
        <v>235766</v>
      </c>
      <c r="AM229" s="3">
        <v>3385093</v>
      </c>
      <c r="AN229" s="1" t="s">
        <v>101</v>
      </c>
    </row>
    <row r="230" spans="1:40" x14ac:dyDescent="0.25">
      <c r="A230" s="2">
        <v>29723</v>
      </c>
      <c r="B230" s="3">
        <v>164297.60000000001</v>
      </c>
      <c r="C230" s="3">
        <v>7552.9070000000002</v>
      </c>
      <c r="D230" s="3">
        <v>1831725</v>
      </c>
      <c r="E230" s="3">
        <v>329591.59999999998</v>
      </c>
      <c r="F230" s="3">
        <v>0</v>
      </c>
      <c r="G230" s="3">
        <v>-90779.06</v>
      </c>
      <c r="H230" s="3">
        <v>567993.30000000005</v>
      </c>
      <c r="I230" s="3">
        <v>37709140</v>
      </c>
      <c r="J230" s="3">
        <v>0</v>
      </c>
      <c r="K230" s="3">
        <v>0</v>
      </c>
      <c r="L230" s="3">
        <v>79408280</v>
      </c>
      <c r="M230" s="3">
        <v>7258862</v>
      </c>
      <c r="N230" s="3">
        <v>50008270</v>
      </c>
      <c r="O230" s="3">
        <v>8965026000</v>
      </c>
      <c r="P230" s="3">
        <v>34151.800000000003</v>
      </c>
      <c r="Q230" s="3">
        <v>155663700000</v>
      </c>
      <c r="R230" s="3">
        <v>0</v>
      </c>
      <c r="S230" s="3">
        <v>3447113</v>
      </c>
      <c r="T230" s="3">
        <v>0</v>
      </c>
      <c r="U230" s="3">
        <v>0</v>
      </c>
      <c r="V230" s="3">
        <v>0</v>
      </c>
      <c r="W230" s="3">
        <v>0</v>
      </c>
      <c r="X230" s="3">
        <v>7454.1930000000002</v>
      </c>
      <c r="Y230" s="3">
        <v>0</v>
      </c>
      <c r="Z230" s="3">
        <v>0</v>
      </c>
      <c r="AA230" s="3">
        <v>1011443</v>
      </c>
      <c r="AB230" s="3">
        <v>0</v>
      </c>
      <c r="AC230" s="3">
        <v>5128.5150000000003</v>
      </c>
      <c r="AD230" s="3">
        <v>3828.0569999999998</v>
      </c>
      <c r="AE230" s="3">
        <v>725450.2</v>
      </c>
      <c r="AF230" s="3">
        <v>81211.63</v>
      </c>
      <c r="AG230" s="3">
        <v>348.76510000000002</v>
      </c>
      <c r="AH230" s="3">
        <v>0</v>
      </c>
      <c r="AI230" s="3">
        <v>0</v>
      </c>
      <c r="AJ230" s="3">
        <v>235999.8</v>
      </c>
      <c r="AK230" s="3">
        <v>65106.15</v>
      </c>
      <c r="AL230" s="3">
        <v>226935</v>
      </c>
      <c r="AM230" s="3">
        <v>3950524</v>
      </c>
      <c r="AN230" s="1" t="s">
        <v>83</v>
      </c>
    </row>
    <row r="231" spans="1:40" x14ac:dyDescent="0.25">
      <c r="A231" s="2">
        <v>29724</v>
      </c>
      <c r="B231" s="3">
        <v>177405.9</v>
      </c>
      <c r="C231" s="3">
        <v>144505</v>
      </c>
      <c r="D231" s="3">
        <v>4873826</v>
      </c>
      <c r="E231" s="3">
        <v>614546.5</v>
      </c>
      <c r="F231" s="3">
        <v>0</v>
      </c>
      <c r="G231" s="3">
        <v>201525.9</v>
      </c>
      <c r="H231" s="3">
        <v>530350.9</v>
      </c>
      <c r="I231" s="3">
        <v>55233090</v>
      </c>
      <c r="J231" s="3">
        <v>0</v>
      </c>
      <c r="K231" s="3">
        <v>0</v>
      </c>
      <c r="L231" s="3">
        <v>85159570</v>
      </c>
      <c r="M231" s="3">
        <v>8346140</v>
      </c>
      <c r="N231" s="3">
        <v>50061970</v>
      </c>
      <c r="O231" s="3">
        <v>8965340000</v>
      </c>
      <c r="P231" s="3">
        <v>38455.61</v>
      </c>
      <c r="Q231" s="3">
        <v>155677300000</v>
      </c>
      <c r="R231" s="3">
        <v>0</v>
      </c>
      <c r="S231" s="3">
        <v>41365350</v>
      </c>
      <c r="T231" s="3">
        <v>0</v>
      </c>
      <c r="U231" s="3">
        <v>0</v>
      </c>
      <c r="V231" s="3">
        <v>0</v>
      </c>
      <c r="W231" s="3">
        <v>0</v>
      </c>
      <c r="X231" s="3">
        <v>49542.64</v>
      </c>
      <c r="Y231" s="3">
        <v>0</v>
      </c>
      <c r="Z231" s="3">
        <v>0</v>
      </c>
      <c r="AA231" s="3">
        <v>1348315</v>
      </c>
      <c r="AB231" s="3">
        <v>0</v>
      </c>
      <c r="AC231" s="3">
        <v>495.9984</v>
      </c>
      <c r="AD231" s="3">
        <v>1832.0540000000001</v>
      </c>
      <c r="AE231" s="3">
        <v>912929.7</v>
      </c>
      <c r="AF231" s="3">
        <v>244391.3</v>
      </c>
      <c r="AG231" s="3">
        <v>3802.88</v>
      </c>
      <c r="AH231" s="3">
        <v>0</v>
      </c>
      <c r="AI231" s="3">
        <v>0</v>
      </c>
      <c r="AJ231" s="3">
        <v>277721.5</v>
      </c>
      <c r="AK231" s="3">
        <v>68129.22</v>
      </c>
      <c r="AL231" s="3">
        <v>223650.1</v>
      </c>
      <c r="AM231" s="3">
        <v>14132170</v>
      </c>
      <c r="AN231" s="1" t="s">
        <v>66</v>
      </c>
    </row>
    <row r="232" spans="1:40" x14ac:dyDescent="0.25">
      <c r="A232" s="2">
        <v>29725</v>
      </c>
      <c r="B232" s="3">
        <v>172527.1</v>
      </c>
      <c r="C232" s="3">
        <v>5378.2969999999996</v>
      </c>
      <c r="D232" s="3">
        <v>2082030</v>
      </c>
      <c r="E232" s="3">
        <v>501490.5</v>
      </c>
      <c r="F232" s="3">
        <v>0</v>
      </c>
      <c r="G232" s="3">
        <v>-70492.73</v>
      </c>
      <c r="H232" s="3">
        <v>490355.1</v>
      </c>
      <c r="I232" s="3">
        <v>51903930</v>
      </c>
      <c r="J232" s="3">
        <v>0</v>
      </c>
      <c r="K232" s="3">
        <v>0</v>
      </c>
      <c r="L232" s="3">
        <v>86870670</v>
      </c>
      <c r="M232" s="3">
        <v>8625479</v>
      </c>
      <c r="N232" s="3">
        <v>50095370</v>
      </c>
      <c r="O232" s="3">
        <v>8965405000</v>
      </c>
      <c r="P232" s="3">
        <v>38382.35</v>
      </c>
      <c r="Q232" s="3">
        <v>155680100000</v>
      </c>
      <c r="R232" s="3">
        <v>0</v>
      </c>
      <c r="S232" s="3">
        <v>3447113</v>
      </c>
      <c r="T232" s="3">
        <v>0</v>
      </c>
      <c r="U232" s="3">
        <v>0</v>
      </c>
      <c r="V232" s="3">
        <v>0</v>
      </c>
      <c r="W232" s="3">
        <v>0</v>
      </c>
      <c r="X232" s="3">
        <v>25124.52</v>
      </c>
      <c r="Y232" s="3">
        <v>0</v>
      </c>
      <c r="Z232" s="3">
        <v>0</v>
      </c>
      <c r="AA232" s="3">
        <v>1062104</v>
      </c>
      <c r="AB232" s="3">
        <v>0</v>
      </c>
      <c r="AC232" s="3">
        <v>411.83519999999999</v>
      </c>
      <c r="AD232" s="3">
        <v>624.61040000000003</v>
      </c>
      <c r="AE232" s="3">
        <v>647383.6</v>
      </c>
      <c r="AF232" s="3">
        <v>144155.9</v>
      </c>
      <c r="AG232" s="3">
        <v>612.09400000000005</v>
      </c>
      <c r="AH232" s="3">
        <v>0</v>
      </c>
      <c r="AI232" s="3">
        <v>0</v>
      </c>
      <c r="AJ232" s="3">
        <v>284568.3</v>
      </c>
      <c r="AK232" s="3">
        <v>77031.44</v>
      </c>
      <c r="AL232" s="3">
        <v>250884.9</v>
      </c>
      <c r="AM232" s="3">
        <v>5989409</v>
      </c>
      <c r="AN232" s="1" t="s">
        <v>102</v>
      </c>
    </row>
    <row r="233" spans="1:40" x14ac:dyDescent="0.25">
      <c r="A233" s="2">
        <v>29726</v>
      </c>
      <c r="B233" s="3">
        <v>169386.7</v>
      </c>
      <c r="C233" s="3">
        <v>67.743560000000002</v>
      </c>
      <c r="D233" s="3">
        <v>808689.1</v>
      </c>
      <c r="E233" s="3">
        <v>347559</v>
      </c>
      <c r="F233" s="3">
        <v>0</v>
      </c>
      <c r="G233" s="3">
        <v>-315514.5</v>
      </c>
      <c r="H233" s="3">
        <v>8014.1719999999996</v>
      </c>
      <c r="I233" s="3">
        <v>49596490</v>
      </c>
      <c r="J233" s="3">
        <v>0</v>
      </c>
      <c r="K233" s="3">
        <v>0</v>
      </c>
      <c r="L233" s="3">
        <v>86448160</v>
      </c>
      <c r="M233" s="3">
        <v>8404669</v>
      </c>
      <c r="N233" s="3">
        <v>50122470</v>
      </c>
      <c r="O233" s="3">
        <v>8965214000</v>
      </c>
      <c r="P233" s="3">
        <v>34552.42</v>
      </c>
      <c r="Q233" s="3">
        <v>155680300000</v>
      </c>
      <c r="R233" s="3">
        <v>0</v>
      </c>
      <c r="S233" s="3">
        <v>0</v>
      </c>
      <c r="T233" s="3">
        <v>0</v>
      </c>
      <c r="U233" s="3">
        <v>0</v>
      </c>
      <c r="V233" s="3">
        <v>0</v>
      </c>
      <c r="W233" s="3">
        <v>482341</v>
      </c>
      <c r="X233" s="3">
        <v>34183.629999999997</v>
      </c>
      <c r="Y233" s="3">
        <v>0</v>
      </c>
      <c r="Z233" s="3">
        <v>0</v>
      </c>
      <c r="AA233" s="3">
        <v>1516794</v>
      </c>
      <c r="AB233" s="3">
        <v>0</v>
      </c>
      <c r="AC233" s="3">
        <v>810.69359999999995</v>
      </c>
      <c r="AD233" s="3">
        <v>943.89059999999995</v>
      </c>
      <c r="AE233" s="3">
        <v>1185845</v>
      </c>
      <c r="AF233" s="3">
        <v>51239.65</v>
      </c>
      <c r="AG233" s="3">
        <v>38.161790000000003</v>
      </c>
      <c r="AH233" s="3">
        <v>0</v>
      </c>
      <c r="AI233" s="3">
        <v>0</v>
      </c>
      <c r="AJ233" s="3">
        <v>263183.90000000002</v>
      </c>
      <c r="AK233" s="3">
        <v>71505.210000000006</v>
      </c>
      <c r="AL233" s="3">
        <v>235388.6</v>
      </c>
      <c r="AM233" s="3">
        <v>2273151</v>
      </c>
      <c r="AN233" s="1" t="s">
        <v>86</v>
      </c>
    </row>
    <row r="234" spans="1:40" x14ac:dyDescent="0.25">
      <c r="A234" s="2">
        <v>29727</v>
      </c>
      <c r="B234" s="3">
        <v>156985.20000000001</v>
      </c>
      <c r="C234" s="3">
        <v>18.869879999999998</v>
      </c>
      <c r="D234" s="3">
        <v>1707646</v>
      </c>
      <c r="E234" s="3">
        <v>372128</v>
      </c>
      <c r="F234" s="3">
        <v>0</v>
      </c>
      <c r="G234" s="3">
        <v>-91093.47</v>
      </c>
      <c r="H234" s="3">
        <v>0</v>
      </c>
      <c r="I234" s="3">
        <v>45871780</v>
      </c>
      <c r="J234" s="3">
        <v>0</v>
      </c>
      <c r="K234" s="3">
        <v>0</v>
      </c>
      <c r="L234" s="3">
        <v>85363130</v>
      </c>
      <c r="M234" s="3">
        <v>8331448</v>
      </c>
      <c r="N234" s="3">
        <v>50152330</v>
      </c>
      <c r="O234" s="3">
        <v>8965252000</v>
      </c>
      <c r="P234" s="3">
        <v>35774.76</v>
      </c>
      <c r="Q234" s="3">
        <v>155681100000</v>
      </c>
      <c r="R234" s="3">
        <v>0</v>
      </c>
      <c r="S234" s="3">
        <v>0</v>
      </c>
      <c r="T234" s="3">
        <v>0</v>
      </c>
      <c r="U234" s="3">
        <v>0</v>
      </c>
      <c r="V234" s="3">
        <v>0</v>
      </c>
      <c r="W234" s="3">
        <v>8014.1719999999996</v>
      </c>
      <c r="X234" s="3">
        <v>30816.19</v>
      </c>
      <c r="Y234" s="3">
        <v>0</v>
      </c>
      <c r="Z234" s="3">
        <v>0</v>
      </c>
      <c r="AA234" s="3">
        <v>2480850</v>
      </c>
      <c r="AB234" s="3">
        <v>0</v>
      </c>
      <c r="AC234" s="3">
        <v>767.17539999999997</v>
      </c>
      <c r="AD234" s="3">
        <v>1112.7639999999999</v>
      </c>
      <c r="AE234" s="3">
        <v>1401164</v>
      </c>
      <c r="AF234" s="3">
        <v>93235.63</v>
      </c>
      <c r="AG234" s="3">
        <v>5.1075790000000001E-4</v>
      </c>
      <c r="AH234" s="3">
        <v>0</v>
      </c>
      <c r="AI234" s="3">
        <v>0</v>
      </c>
      <c r="AJ234" s="3">
        <v>271517.40000000002</v>
      </c>
      <c r="AK234" s="3">
        <v>72617.72</v>
      </c>
      <c r="AL234" s="3">
        <v>241001.1</v>
      </c>
      <c r="AM234" s="3">
        <v>3693874</v>
      </c>
      <c r="AN234" s="1" t="s">
        <v>85</v>
      </c>
    </row>
    <row r="235" spans="1:40" x14ac:dyDescent="0.25">
      <c r="A235" s="2">
        <v>29728</v>
      </c>
      <c r="B235" s="3">
        <v>171574.1</v>
      </c>
      <c r="C235" s="3">
        <v>1.270785E-9</v>
      </c>
      <c r="D235" s="3">
        <v>1594244</v>
      </c>
      <c r="E235" s="3">
        <v>333783.2</v>
      </c>
      <c r="F235" s="3">
        <v>0</v>
      </c>
      <c r="G235" s="3">
        <v>-119241.60000000001</v>
      </c>
      <c r="H235" s="3">
        <v>0</v>
      </c>
      <c r="I235" s="3">
        <v>42235590</v>
      </c>
      <c r="J235" s="3">
        <v>0</v>
      </c>
      <c r="K235" s="3">
        <v>0</v>
      </c>
      <c r="L235" s="3">
        <v>84208670</v>
      </c>
      <c r="M235" s="3">
        <v>8075202</v>
      </c>
      <c r="N235" s="3">
        <v>50186100</v>
      </c>
      <c r="O235" s="3">
        <v>8965234000</v>
      </c>
      <c r="P235" s="3">
        <v>35128.99</v>
      </c>
      <c r="Q235" s="3">
        <v>155681200000</v>
      </c>
      <c r="R235" s="3">
        <v>0</v>
      </c>
      <c r="S235" s="3">
        <v>0</v>
      </c>
      <c r="T235" s="3">
        <v>0</v>
      </c>
      <c r="U235" s="3">
        <v>0</v>
      </c>
      <c r="V235" s="3">
        <v>0</v>
      </c>
      <c r="W235" s="3">
        <v>0</v>
      </c>
      <c r="X235" s="3">
        <v>14320.84</v>
      </c>
      <c r="Y235" s="3">
        <v>0</v>
      </c>
      <c r="Z235" s="3">
        <v>0</v>
      </c>
      <c r="AA235" s="3">
        <v>2853855</v>
      </c>
      <c r="AB235" s="3">
        <v>0</v>
      </c>
      <c r="AC235" s="3">
        <v>780.66769999999997</v>
      </c>
      <c r="AD235" s="3">
        <v>2515.73</v>
      </c>
      <c r="AE235" s="3">
        <v>1811573</v>
      </c>
      <c r="AF235" s="3">
        <v>75525.55</v>
      </c>
      <c r="AG235" s="3">
        <v>4.8821659999999998E-5</v>
      </c>
      <c r="AH235" s="3">
        <v>0</v>
      </c>
      <c r="AI235" s="3">
        <v>0</v>
      </c>
      <c r="AJ235" s="3">
        <v>248906.8</v>
      </c>
      <c r="AK235" s="3">
        <v>73027.600000000006</v>
      </c>
      <c r="AL235" s="3">
        <v>214479.4</v>
      </c>
      <c r="AM235" s="3">
        <v>3621861</v>
      </c>
      <c r="AN235" s="1" t="s">
        <v>66</v>
      </c>
    </row>
    <row r="236" spans="1:40" x14ac:dyDescent="0.25">
      <c r="A236" s="2">
        <v>29729</v>
      </c>
      <c r="B236" s="3">
        <v>171511.5</v>
      </c>
      <c r="C236" s="3">
        <v>0</v>
      </c>
      <c r="D236" s="3">
        <v>1239523</v>
      </c>
      <c r="E236" s="3">
        <v>275640.40000000002</v>
      </c>
      <c r="F236" s="3">
        <v>0</v>
      </c>
      <c r="G236" s="3">
        <v>-156001.5</v>
      </c>
      <c r="H236" s="3">
        <v>0</v>
      </c>
      <c r="I236" s="3">
        <v>39388710</v>
      </c>
      <c r="J236" s="3">
        <v>0</v>
      </c>
      <c r="K236" s="3">
        <v>0</v>
      </c>
      <c r="L236" s="3">
        <v>82463270</v>
      </c>
      <c r="M236" s="3">
        <v>7627237</v>
      </c>
      <c r="N236" s="3">
        <v>50172170</v>
      </c>
      <c r="O236" s="3">
        <v>8965191000</v>
      </c>
      <c r="P236" s="3">
        <v>31980.71</v>
      </c>
      <c r="Q236" s="3">
        <v>155680500000</v>
      </c>
      <c r="R236" s="3">
        <v>0</v>
      </c>
      <c r="S236" s="3">
        <v>0</v>
      </c>
      <c r="T236" s="3">
        <v>0</v>
      </c>
      <c r="U236" s="3">
        <v>0</v>
      </c>
      <c r="V236" s="3">
        <v>0</v>
      </c>
      <c r="W236" s="3">
        <v>0</v>
      </c>
      <c r="X236" s="3">
        <v>7542.1369999999997</v>
      </c>
      <c r="Y236" s="3">
        <v>0</v>
      </c>
      <c r="Z236" s="3">
        <v>0</v>
      </c>
      <c r="AA236" s="3">
        <v>3327848</v>
      </c>
      <c r="AB236" s="3">
        <v>0</v>
      </c>
      <c r="AC236" s="3">
        <v>797.14670000000001</v>
      </c>
      <c r="AD236" s="3">
        <v>5765.942</v>
      </c>
      <c r="AE236" s="3">
        <v>2273202</v>
      </c>
      <c r="AF236" s="3">
        <v>46193.61</v>
      </c>
      <c r="AG236" s="3">
        <v>0</v>
      </c>
      <c r="AH236" s="3">
        <v>0</v>
      </c>
      <c r="AI236" s="3">
        <v>0</v>
      </c>
      <c r="AJ236" s="3">
        <v>218630.1</v>
      </c>
      <c r="AK236" s="3">
        <v>73935.88</v>
      </c>
      <c r="AL236" s="3">
        <v>231898</v>
      </c>
      <c r="AM236" s="3">
        <v>2839339</v>
      </c>
      <c r="AN236" s="1" t="s">
        <v>103</v>
      </c>
    </row>
    <row r="237" spans="1:40" x14ac:dyDescent="0.25">
      <c r="A237" s="2">
        <v>29730</v>
      </c>
      <c r="B237" s="3">
        <v>174812.3</v>
      </c>
      <c r="C237" s="3">
        <v>22829.31</v>
      </c>
      <c r="D237" s="3">
        <v>5339388</v>
      </c>
      <c r="E237" s="3">
        <v>475622.9</v>
      </c>
      <c r="F237" s="3">
        <v>0</v>
      </c>
      <c r="G237" s="3">
        <v>190397</v>
      </c>
      <c r="H237" s="3">
        <v>367324</v>
      </c>
      <c r="I237" s="3">
        <v>36149150</v>
      </c>
      <c r="J237" s="3">
        <v>0</v>
      </c>
      <c r="K237" s="3">
        <v>0</v>
      </c>
      <c r="L237" s="3">
        <v>83669810</v>
      </c>
      <c r="M237" s="3">
        <v>8364542</v>
      </c>
      <c r="N237" s="3">
        <v>50215430</v>
      </c>
      <c r="O237" s="3">
        <v>8965459000</v>
      </c>
      <c r="P237" s="3">
        <v>37650</v>
      </c>
      <c r="Q237" s="3">
        <v>155684800000</v>
      </c>
      <c r="R237" s="3">
        <v>0</v>
      </c>
      <c r="S237" s="3">
        <v>10341340</v>
      </c>
      <c r="T237" s="3">
        <v>0</v>
      </c>
      <c r="U237" s="3">
        <v>0</v>
      </c>
      <c r="V237" s="3">
        <v>0</v>
      </c>
      <c r="W237" s="3">
        <v>0</v>
      </c>
      <c r="X237" s="3">
        <v>5758.7939999999999</v>
      </c>
      <c r="Y237" s="3">
        <v>0</v>
      </c>
      <c r="Z237" s="3">
        <v>0</v>
      </c>
      <c r="AA237" s="3">
        <v>2616414</v>
      </c>
      <c r="AB237" s="3">
        <v>0</v>
      </c>
      <c r="AC237" s="3">
        <v>480.64120000000003</v>
      </c>
      <c r="AD237" s="3">
        <v>2109.5430000000001</v>
      </c>
      <c r="AE237" s="3">
        <v>2613800</v>
      </c>
      <c r="AF237" s="3">
        <v>222382.7</v>
      </c>
      <c r="AG237" s="3">
        <v>1037.002</v>
      </c>
      <c r="AH237" s="3">
        <v>0</v>
      </c>
      <c r="AI237" s="3">
        <v>0</v>
      </c>
      <c r="AJ237" s="3">
        <v>272844.5</v>
      </c>
      <c r="AK237" s="3">
        <v>73130.820000000007</v>
      </c>
      <c r="AL237" s="3">
        <v>229220.9</v>
      </c>
      <c r="AM237" s="3">
        <v>10796690</v>
      </c>
      <c r="AN237" s="1" t="s">
        <v>54</v>
      </c>
    </row>
    <row r="238" spans="1:40" x14ac:dyDescent="0.25">
      <c r="A238" s="2">
        <v>29731</v>
      </c>
      <c r="B238" s="3">
        <v>176455</v>
      </c>
      <c r="C238" s="3">
        <v>0</v>
      </c>
      <c r="D238" s="3">
        <v>931989.2</v>
      </c>
      <c r="E238" s="3">
        <v>264012.79999999999</v>
      </c>
      <c r="F238" s="3">
        <v>0</v>
      </c>
      <c r="G238" s="3">
        <v>-278270.2</v>
      </c>
      <c r="H238" s="3">
        <v>0</v>
      </c>
      <c r="I238" s="3">
        <v>34335260</v>
      </c>
      <c r="J238" s="3">
        <v>0</v>
      </c>
      <c r="K238" s="3">
        <v>0</v>
      </c>
      <c r="L238" s="3">
        <v>81814930</v>
      </c>
      <c r="M238" s="3">
        <v>7694615</v>
      </c>
      <c r="N238" s="3">
        <v>50189750</v>
      </c>
      <c r="O238" s="3">
        <v>8965301000</v>
      </c>
      <c r="P238" s="3">
        <v>31461.45</v>
      </c>
      <c r="Q238" s="3">
        <v>155683600000</v>
      </c>
      <c r="R238" s="3">
        <v>0</v>
      </c>
      <c r="S238" s="3">
        <v>0</v>
      </c>
      <c r="T238" s="3">
        <v>0</v>
      </c>
      <c r="U238" s="3">
        <v>0</v>
      </c>
      <c r="V238" s="3">
        <v>0</v>
      </c>
      <c r="W238" s="3">
        <v>367324</v>
      </c>
      <c r="X238" s="3">
        <v>4764.1279999999997</v>
      </c>
      <c r="Y238" s="3">
        <v>0</v>
      </c>
      <c r="Z238" s="3">
        <v>0</v>
      </c>
      <c r="AA238" s="3">
        <v>2955717</v>
      </c>
      <c r="AB238" s="3">
        <v>0</v>
      </c>
      <c r="AC238" s="3">
        <v>2115.9549999999999</v>
      </c>
      <c r="AD238" s="3">
        <v>11614</v>
      </c>
      <c r="AE238" s="3">
        <v>2540586</v>
      </c>
      <c r="AF238" s="3">
        <v>36129.39</v>
      </c>
      <c r="AG238" s="3">
        <v>0</v>
      </c>
      <c r="AH238" s="3">
        <v>0</v>
      </c>
      <c r="AI238" s="3">
        <v>0</v>
      </c>
      <c r="AJ238" s="3">
        <v>219433.7</v>
      </c>
      <c r="AK238" s="3">
        <v>72325.929999999993</v>
      </c>
      <c r="AL238" s="3">
        <v>243165.3</v>
      </c>
      <c r="AM238" s="3">
        <v>1809123</v>
      </c>
      <c r="AN238" s="1" t="s">
        <v>104</v>
      </c>
    </row>
    <row r="239" spans="1:40" x14ac:dyDescent="0.25">
      <c r="A239" s="2">
        <v>29732</v>
      </c>
      <c r="B239" s="3">
        <v>180466.3</v>
      </c>
      <c r="C239" s="3">
        <v>37582.720000000001</v>
      </c>
      <c r="D239" s="3">
        <v>6162758</v>
      </c>
      <c r="E239" s="3">
        <v>580333.4</v>
      </c>
      <c r="F239" s="3">
        <v>0</v>
      </c>
      <c r="G239" s="3">
        <v>479299.5</v>
      </c>
      <c r="H239" s="3">
        <v>400920.4</v>
      </c>
      <c r="I239" s="3">
        <v>33711380</v>
      </c>
      <c r="J239" s="3">
        <v>0</v>
      </c>
      <c r="K239" s="3">
        <v>0</v>
      </c>
      <c r="L239" s="3">
        <v>85296740</v>
      </c>
      <c r="M239" s="3">
        <v>8787549</v>
      </c>
      <c r="N239" s="3">
        <v>50233750</v>
      </c>
      <c r="O239" s="3">
        <v>8965930000</v>
      </c>
      <c r="P239" s="3">
        <v>38899.03</v>
      </c>
      <c r="Q239" s="3">
        <v>155693000000</v>
      </c>
      <c r="R239" s="3">
        <v>0</v>
      </c>
      <c r="S239" s="3">
        <v>17235560</v>
      </c>
      <c r="T239" s="3">
        <v>0</v>
      </c>
      <c r="U239" s="3">
        <v>0</v>
      </c>
      <c r="V239" s="3">
        <v>0</v>
      </c>
      <c r="W239" s="3">
        <v>0</v>
      </c>
      <c r="X239" s="3">
        <v>13014.36</v>
      </c>
      <c r="Y239" s="3">
        <v>0</v>
      </c>
      <c r="Z239" s="3">
        <v>0</v>
      </c>
      <c r="AA239" s="3">
        <v>1588797</v>
      </c>
      <c r="AB239" s="3">
        <v>0</v>
      </c>
      <c r="AC239" s="3">
        <v>262.95780000000002</v>
      </c>
      <c r="AD239" s="3">
        <v>716.9357</v>
      </c>
      <c r="AE239" s="3">
        <v>1021272</v>
      </c>
      <c r="AF239" s="3">
        <v>289430.3</v>
      </c>
      <c r="AG239" s="3">
        <v>1736.1130000000001</v>
      </c>
      <c r="AH239" s="3">
        <v>0</v>
      </c>
      <c r="AI239" s="3">
        <v>0</v>
      </c>
      <c r="AJ239" s="3">
        <v>306026.90000000002</v>
      </c>
      <c r="AK239" s="3">
        <v>74289.509999999995</v>
      </c>
      <c r="AL239" s="3">
        <v>261882</v>
      </c>
      <c r="AM239" s="3">
        <v>13427440</v>
      </c>
      <c r="AN239" s="1" t="s">
        <v>100</v>
      </c>
    </row>
    <row r="240" spans="1:40" x14ac:dyDescent="0.25">
      <c r="A240" s="2">
        <v>29733</v>
      </c>
      <c r="B240" s="3">
        <v>176574.5</v>
      </c>
      <c r="C240" s="3">
        <v>0</v>
      </c>
      <c r="D240" s="3">
        <v>1059132</v>
      </c>
      <c r="E240" s="3">
        <v>293283.90000000002</v>
      </c>
      <c r="F240" s="3">
        <v>0</v>
      </c>
      <c r="G240" s="3">
        <v>-347037.7</v>
      </c>
      <c r="H240" s="3">
        <v>0</v>
      </c>
      <c r="I240" s="3">
        <v>31775580</v>
      </c>
      <c r="J240" s="3">
        <v>0</v>
      </c>
      <c r="K240" s="3">
        <v>0</v>
      </c>
      <c r="L240" s="3">
        <v>83332280</v>
      </c>
      <c r="M240" s="3">
        <v>8262187</v>
      </c>
      <c r="N240" s="3">
        <v>50240010</v>
      </c>
      <c r="O240" s="3">
        <v>8965713000</v>
      </c>
      <c r="P240" s="3">
        <v>32580.48</v>
      </c>
      <c r="Q240" s="3">
        <v>155692500000</v>
      </c>
      <c r="R240" s="3">
        <v>0</v>
      </c>
      <c r="S240" s="3">
        <v>0</v>
      </c>
      <c r="T240" s="3">
        <v>0</v>
      </c>
      <c r="U240" s="3">
        <v>0</v>
      </c>
      <c r="V240" s="3">
        <v>0</v>
      </c>
      <c r="W240" s="3">
        <v>400920.4</v>
      </c>
      <c r="X240" s="3">
        <v>16621.11</v>
      </c>
      <c r="Y240" s="3">
        <v>0</v>
      </c>
      <c r="Z240" s="3">
        <v>0</v>
      </c>
      <c r="AA240" s="3">
        <v>2831682</v>
      </c>
      <c r="AB240" s="3">
        <v>0</v>
      </c>
      <c r="AC240" s="3">
        <v>712.92650000000003</v>
      </c>
      <c r="AD240" s="3">
        <v>3455.2179999999998</v>
      </c>
      <c r="AE240" s="3">
        <v>2058874</v>
      </c>
      <c r="AF240" s="3">
        <v>46980.24</v>
      </c>
      <c r="AG240" s="3">
        <v>0</v>
      </c>
      <c r="AH240" s="3">
        <v>0</v>
      </c>
      <c r="AI240" s="3">
        <v>0</v>
      </c>
      <c r="AJ240" s="3">
        <v>253788.5</v>
      </c>
      <c r="AK240" s="3">
        <v>74885.59</v>
      </c>
      <c r="AL240" s="3">
        <v>246960.7</v>
      </c>
      <c r="AM240" s="3">
        <v>1919179</v>
      </c>
      <c r="AN240" s="1" t="s">
        <v>103</v>
      </c>
    </row>
    <row r="241" spans="1:40" x14ac:dyDescent="0.25">
      <c r="A241" s="2">
        <v>29734</v>
      </c>
      <c r="B241" s="3">
        <v>171587.5</v>
      </c>
      <c r="C241" s="3">
        <v>0</v>
      </c>
      <c r="D241" s="3">
        <v>892921.1</v>
      </c>
      <c r="E241" s="3">
        <v>242870.3</v>
      </c>
      <c r="F241" s="3">
        <v>0</v>
      </c>
      <c r="G241" s="3">
        <v>-323044.7</v>
      </c>
      <c r="H241" s="3">
        <v>0</v>
      </c>
      <c r="I241" s="3">
        <v>29808870</v>
      </c>
      <c r="J241" s="3">
        <v>0</v>
      </c>
      <c r="K241" s="3">
        <v>0</v>
      </c>
      <c r="L241" s="3">
        <v>81496100</v>
      </c>
      <c r="M241" s="3">
        <v>7429975</v>
      </c>
      <c r="N241" s="3">
        <v>50208850</v>
      </c>
      <c r="O241" s="3">
        <v>8965501000</v>
      </c>
      <c r="P241" s="3">
        <v>31104.22</v>
      </c>
      <c r="Q241" s="3">
        <v>155691600000</v>
      </c>
      <c r="R241" s="3">
        <v>0</v>
      </c>
      <c r="S241" s="3">
        <v>0</v>
      </c>
      <c r="T241" s="3">
        <v>0</v>
      </c>
      <c r="U241" s="3">
        <v>0</v>
      </c>
      <c r="V241" s="3">
        <v>0</v>
      </c>
      <c r="W241" s="3">
        <v>0</v>
      </c>
      <c r="X241" s="3">
        <v>5422.21</v>
      </c>
      <c r="Y241" s="3">
        <v>0</v>
      </c>
      <c r="Z241" s="3">
        <v>0</v>
      </c>
      <c r="AA241" s="3">
        <v>3325021</v>
      </c>
      <c r="AB241" s="3">
        <v>0</v>
      </c>
      <c r="AC241" s="3">
        <v>4900.1940000000004</v>
      </c>
      <c r="AD241" s="3">
        <v>10266.06</v>
      </c>
      <c r="AE241" s="3">
        <v>2281946</v>
      </c>
      <c r="AF241" s="3">
        <v>35585.160000000003</v>
      </c>
      <c r="AG241" s="3">
        <v>0</v>
      </c>
      <c r="AH241" s="3">
        <v>0</v>
      </c>
      <c r="AI241" s="3">
        <v>0</v>
      </c>
      <c r="AJ241" s="3">
        <v>208426.2</v>
      </c>
      <c r="AK241" s="3">
        <v>74048.47</v>
      </c>
      <c r="AL241" s="3">
        <v>234834.5</v>
      </c>
      <c r="AM241" s="3">
        <v>1961292</v>
      </c>
      <c r="AN241" s="1" t="s">
        <v>105</v>
      </c>
    </row>
    <row r="242" spans="1:40" x14ac:dyDescent="0.25">
      <c r="A242" s="2">
        <v>29735</v>
      </c>
      <c r="B242" s="3">
        <v>171521.3</v>
      </c>
      <c r="C242" s="3">
        <v>0</v>
      </c>
      <c r="D242" s="3">
        <v>738341.9</v>
      </c>
      <c r="E242" s="3">
        <v>211842</v>
      </c>
      <c r="F242" s="3">
        <v>0</v>
      </c>
      <c r="G242" s="3">
        <v>-328765.59999999998</v>
      </c>
      <c r="H242" s="3">
        <v>0</v>
      </c>
      <c r="I242" s="3">
        <v>27834130</v>
      </c>
      <c r="J242" s="3">
        <v>0</v>
      </c>
      <c r="K242" s="3">
        <v>0</v>
      </c>
      <c r="L242" s="3">
        <v>79846320</v>
      </c>
      <c r="M242" s="3">
        <v>6564960</v>
      </c>
      <c r="N242" s="3">
        <v>49706890</v>
      </c>
      <c r="O242" s="3">
        <v>8965682000</v>
      </c>
      <c r="P242" s="3">
        <v>30953.16</v>
      </c>
      <c r="Q242" s="3">
        <v>155690100000</v>
      </c>
      <c r="R242" s="3">
        <v>0</v>
      </c>
      <c r="S242" s="3">
        <v>0</v>
      </c>
      <c r="T242" s="3">
        <v>0</v>
      </c>
      <c r="U242" s="3">
        <v>0</v>
      </c>
      <c r="V242" s="3">
        <v>0</v>
      </c>
      <c r="W242" s="3">
        <v>0</v>
      </c>
      <c r="X242" s="3">
        <v>4297.3419999999996</v>
      </c>
      <c r="Y242" s="3">
        <v>0</v>
      </c>
      <c r="Z242" s="3">
        <v>0</v>
      </c>
      <c r="AA242" s="3">
        <v>3418802</v>
      </c>
      <c r="AB242" s="3">
        <v>0</v>
      </c>
      <c r="AC242" s="3">
        <v>19738.099999999999</v>
      </c>
      <c r="AD242" s="3">
        <v>24118.66</v>
      </c>
      <c r="AE242" s="3">
        <v>2617363</v>
      </c>
      <c r="AF242" s="3">
        <v>28783.83</v>
      </c>
      <c r="AG242" s="3">
        <v>0</v>
      </c>
      <c r="AH242" s="3">
        <v>0</v>
      </c>
      <c r="AI242" s="3">
        <v>0</v>
      </c>
      <c r="AJ242" s="3">
        <v>174491.4</v>
      </c>
      <c r="AK242" s="3">
        <v>85958.88</v>
      </c>
      <c r="AL242" s="3">
        <v>656889.9</v>
      </c>
      <c r="AM242" s="3">
        <v>1970436</v>
      </c>
      <c r="AN242" s="1" t="s">
        <v>93</v>
      </c>
    </row>
    <row r="243" spans="1:40" x14ac:dyDescent="0.25">
      <c r="A243" s="2">
        <v>29736</v>
      </c>
      <c r="B243" s="3">
        <v>173919.5</v>
      </c>
      <c r="C243" s="3">
        <v>0</v>
      </c>
      <c r="D243" s="3">
        <v>643055</v>
      </c>
      <c r="E243" s="3">
        <v>187137.6</v>
      </c>
      <c r="F243" s="3">
        <v>0</v>
      </c>
      <c r="G243" s="3">
        <v>-311493.7</v>
      </c>
      <c r="H243" s="3">
        <v>0</v>
      </c>
      <c r="I243" s="3">
        <v>25939340</v>
      </c>
      <c r="J243" s="3">
        <v>0</v>
      </c>
      <c r="K243" s="3">
        <v>0</v>
      </c>
      <c r="L243" s="3">
        <v>78328700</v>
      </c>
      <c r="M243" s="3">
        <v>5853363</v>
      </c>
      <c r="N243" s="3">
        <v>49600240</v>
      </c>
      <c r="O243" s="3">
        <v>8965435000</v>
      </c>
      <c r="P243" s="3">
        <v>29104.28</v>
      </c>
      <c r="Q243" s="3">
        <v>155688500000</v>
      </c>
      <c r="R243" s="3">
        <v>0</v>
      </c>
      <c r="S243" s="3">
        <v>0</v>
      </c>
      <c r="T243" s="3">
        <v>0</v>
      </c>
      <c r="U243" s="3">
        <v>0</v>
      </c>
      <c r="V243" s="3">
        <v>0</v>
      </c>
      <c r="W243" s="3">
        <v>0</v>
      </c>
      <c r="X243" s="3">
        <v>3683.0949999999998</v>
      </c>
      <c r="Y243" s="3">
        <v>0</v>
      </c>
      <c r="Z243" s="3">
        <v>0</v>
      </c>
      <c r="AA243" s="3">
        <v>3184330</v>
      </c>
      <c r="AB243" s="3">
        <v>0</v>
      </c>
      <c r="AC243" s="3">
        <v>48323.77</v>
      </c>
      <c r="AD243" s="3">
        <v>36792.89</v>
      </c>
      <c r="AE243" s="3">
        <v>2695795</v>
      </c>
      <c r="AF243" s="3">
        <v>25683.599999999999</v>
      </c>
      <c r="AG243" s="3">
        <v>0</v>
      </c>
      <c r="AH243" s="3">
        <v>0</v>
      </c>
      <c r="AI243" s="3">
        <v>0</v>
      </c>
      <c r="AJ243" s="3">
        <v>149686.1</v>
      </c>
      <c r="AK243" s="3">
        <v>68492.100000000006</v>
      </c>
      <c r="AL243" s="3">
        <v>208214.39999999999</v>
      </c>
      <c r="AM243" s="3">
        <v>1891108</v>
      </c>
      <c r="AN243" s="1" t="s">
        <v>90</v>
      </c>
    </row>
    <row r="244" spans="1:40" x14ac:dyDescent="0.25">
      <c r="A244" s="2">
        <v>29737</v>
      </c>
      <c r="B244" s="3">
        <v>171436.4</v>
      </c>
      <c r="C244" s="3">
        <v>0</v>
      </c>
      <c r="D244" s="3">
        <v>1383000</v>
      </c>
      <c r="E244" s="3">
        <v>177257.60000000001</v>
      </c>
      <c r="F244" s="3">
        <v>0</v>
      </c>
      <c r="G244" s="3">
        <v>-232211.9</v>
      </c>
      <c r="H244" s="3">
        <v>0</v>
      </c>
      <c r="I244" s="3">
        <v>24043690</v>
      </c>
      <c r="J244" s="3">
        <v>0</v>
      </c>
      <c r="K244" s="3">
        <v>0</v>
      </c>
      <c r="L244" s="3">
        <v>76703700</v>
      </c>
      <c r="M244" s="3">
        <v>5436330</v>
      </c>
      <c r="N244" s="3">
        <v>46030070</v>
      </c>
      <c r="O244" s="3">
        <v>8967822000</v>
      </c>
      <c r="P244" s="3">
        <v>30384.03</v>
      </c>
      <c r="Q244" s="3">
        <v>155687400000</v>
      </c>
      <c r="R244" s="3">
        <v>0</v>
      </c>
      <c r="S244" s="3">
        <v>0</v>
      </c>
      <c r="T244" s="3">
        <v>0</v>
      </c>
      <c r="U244" s="3">
        <v>0</v>
      </c>
      <c r="V244" s="3">
        <v>0</v>
      </c>
      <c r="W244" s="3">
        <v>0</v>
      </c>
      <c r="X244" s="3">
        <v>3504.2840000000001</v>
      </c>
      <c r="Y244" s="3">
        <v>0</v>
      </c>
      <c r="Z244" s="3">
        <v>0</v>
      </c>
      <c r="AA244" s="3">
        <v>3121834</v>
      </c>
      <c r="AB244" s="3">
        <v>0</v>
      </c>
      <c r="AC244" s="3">
        <v>79472.81</v>
      </c>
      <c r="AD244" s="3">
        <v>45893.98</v>
      </c>
      <c r="AE244" s="3">
        <v>2739397</v>
      </c>
      <c r="AF244" s="3">
        <v>42411.81</v>
      </c>
      <c r="AG244" s="3">
        <v>0</v>
      </c>
      <c r="AH244" s="3">
        <v>0</v>
      </c>
      <c r="AI244" s="3">
        <v>0</v>
      </c>
      <c r="AJ244" s="3">
        <v>140313.29999999999</v>
      </c>
      <c r="AK244" s="3">
        <v>929607.3</v>
      </c>
      <c r="AL244" s="3">
        <v>3631220</v>
      </c>
      <c r="AM244" s="3">
        <v>1892151</v>
      </c>
      <c r="AN244" s="1" t="s">
        <v>106</v>
      </c>
    </row>
    <row r="245" spans="1:40" x14ac:dyDescent="0.25">
      <c r="A245" s="2">
        <v>29738</v>
      </c>
      <c r="B245" s="3">
        <v>176301.5</v>
      </c>
      <c r="C245" s="3">
        <v>0</v>
      </c>
      <c r="D245" s="3">
        <v>630996.69999999995</v>
      </c>
      <c r="E245" s="3">
        <v>159005.70000000001</v>
      </c>
      <c r="F245" s="3">
        <v>0</v>
      </c>
      <c r="G245" s="3">
        <v>-262130.2</v>
      </c>
      <c r="H245" s="3">
        <v>0</v>
      </c>
      <c r="I245" s="3">
        <v>22210190</v>
      </c>
      <c r="J245" s="3">
        <v>0</v>
      </c>
      <c r="K245" s="3">
        <v>0</v>
      </c>
      <c r="L245" s="3">
        <v>74960500</v>
      </c>
      <c r="M245" s="3">
        <v>5001184</v>
      </c>
      <c r="N245" s="3">
        <v>45667620</v>
      </c>
      <c r="O245" s="3">
        <v>8967783000</v>
      </c>
      <c r="P245" s="3">
        <v>28289.01</v>
      </c>
      <c r="Q245" s="3">
        <v>155685500000</v>
      </c>
      <c r="R245" s="3">
        <v>0</v>
      </c>
      <c r="S245" s="3">
        <v>0</v>
      </c>
      <c r="T245" s="3">
        <v>0</v>
      </c>
      <c r="U245" s="3">
        <v>0</v>
      </c>
      <c r="V245" s="3">
        <v>0</v>
      </c>
      <c r="W245" s="3">
        <v>0</v>
      </c>
      <c r="X245" s="3">
        <v>3212.819</v>
      </c>
      <c r="Y245" s="3">
        <v>0</v>
      </c>
      <c r="Z245" s="3">
        <v>0</v>
      </c>
      <c r="AA245" s="3">
        <v>3132590</v>
      </c>
      <c r="AB245" s="3">
        <v>0</v>
      </c>
      <c r="AC245" s="3">
        <v>109519.9</v>
      </c>
      <c r="AD245" s="3">
        <v>56699.360000000001</v>
      </c>
      <c r="AE245" s="3">
        <v>2849775</v>
      </c>
      <c r="AF245" s="3">
        <v>24456.29</v>
      </c>
      <c r="AG245" s="3">
        <v>0</v>
      </c>
      <c r="AH245" s="3">
        <v>0</v>
      </c>
      <c r="AI245" s="3">
        <v>0</v>
      </c>
      <c r="AJ245" s="3">
        <v>128829.5</v>
      </c>
      <c r="AK245" s="3">
        <v>66328.929999999993</v>
      </c>
      <c r="AL245" s="3">
        <v>381972.4</v>
      </c>
      <c r="AM245" s="3">
        <v>1830281</v>
      </c>
      <c r="AN245" s="1" t="s">
        <v>107</v>
      </c>
    </row>
    <row r="246" spans="1:40" x14ac:dyDescent="0.25">
      <c r="A246" s="2">
        <v>29739</v>
      </c>
      <c r="B246" s="3">
        <v>178726</v>
      </c>
      <c r="C246" s="3">
        <v>0</v>
      </c>
      <c r="D246" s="3">
        <v>447586.6</v>
      </c>
      <c r="E246" s="3">
        <v>142472.29999999999</v>
      </c>
      <c r="F246" s="3">
        <v>0</v>
      </c>
      <c r="G246" s="3">
        <v>-289364</v>
      </c>
      <c r="H246" s="3">
        <v>0</v>
      </c>
      <c r="I246" s="3">
        <v>20624800</v>
      </c>
      <c r="J246" s="3">
        <v>0</v>
      </c>
      <c r="K246" s="3">
        <v>0</v>
      </c>
      <c r="L246" s="3">
        <v>73437820</v>
      </c>
      <c r="M246" s="3">
        <v>4562074</v>
      </c>
      <c r="N246" s="3">
        <v>45444700</v>
      </c>
      <c r="O246" s="3">
        <v>8967559000</v>
      </c>
      <c r="P246" s="3">
        <v>26905.74</v>
      </c>
      <c r="Q246" s="3">
        <v>155683400000</v>
      </c>
      <c r="R246" s="3">
        <v>0</v>
      </c>
      <c r="S246" s="3">
        <v>0</v>
      </c>
      <c r="T246" s="3">
        <v>0</v>
      </c>
      <c r="U246" s="3">
        <v>0</v>
      </c>
      <c r="V246" s="3">
        <v>0</v>
      </c>
      <c r="W246" s="3">
        <v>0</v>
      </c>
      <c r="X246" s="3">
        <v>2548.9740000000002</v>
      </c>
      <c r="Y246" s="3">
        <v>0</v>
      </c>
      <c r="Z246" s="3">
        <v>0</v>
      </c>
      <c r="AA246" s="3">
        <v>2880245</v>
      </c>
      <c r="AB246" s="3">
        <v>0</v>
      </c>
      <c r="AC246" s="3">
        <v>118582.6</v>
      </c>
      <c r="AD246" s="3">
        <v>58297.83</v>
      </c>
      <c r="AE246" s="3">
        <v>2834321</v>
      </c>
      <c r="AF246" s="3">
        <v>18779.62</v>
      </c>
      <c r="AG246" s="3">
        <v>0</v>
      </c>
      <c r="AH246" s="3">
        <v>0</v>
      </c>
      <c r="AI246" s="3">
        <v>0</v>
      </c>
      <c r="AJ246" s="3">
        <v>118164.3</v>
      </c>
      <c r="AK246" s="3">
        <v>61570.18</v>
      </c>
      <c r="AL246" s="3">
        <v>222729.2</v>
      </c>
      <c r="AM246" s="3">
        <v>1582848</v>
      </c>
      <c r="AN246" s="1" t="s">
        <v>101</v>
      </c>
    </row>
    <row r="247" spans="1:40" x14ac:dyDescent="0.25">
      <c r="A247" s="2">
        <v>29740</v>
      </c>
      <c r="B247" s="3">
        <v>176261.7</v>
      </c>
      <c r="C247" s="3">
        <v>0</v>
      </c>
      <c r="D247" s="3">
        <v>480764.3</v>
      </c>
      <c r="E247" s="3">
        <v>132672.9</v>
      </c>
      <c r="F247" s="3">
        <v>0</v>
      </c>
      <c r="G247" s="3">
        <v>-251782.6</v>
      </c>
      <c r="H247" s="3">
        <v>0</v>
      </c>
      <c r="I247" s="3">
        <v>19081080</v>
      </c>
      <c r="J247" s="3">
        <v>0</v>
      </c>
      <c r="K247" s="3">
        <v>0</v>
      </c>
      <c r="L247" s="3">
        <v>72069520</v>
      </c>
      <c r="M247" s="3">
        <v>4225727</v>
      </c>
      <c r="N247" s="3">
        <v>45224310</v>
      </c>
      <c r="O247" s="3">
        <v>8967383000</v>
      </c>
      <c r="P247" s="3">
        <v>26153.56</v>
      </c>
      <c r="Q247" s="3">
        <v>155681900000</v>
      </c>
      <c r="R247" s="3">
        <v>0</v>
      </c>
      <c r="S247" s="3">
        <v>0</v>
      </c>
      <c r="T247" s="3">
        <v>0</v>
      </c>
      <c r="U247" s="3">
        <v>0</v>
      </c>
      <c r="V247" s="3">
        <v>0</v>
      </c>
      <c r="W247" s="3">
        <v>0</v>
      </c>
      <c r="X247" s="3">
        <v>2483.5</v>
      </c>
      <c r="Y247" s="3">
        <v>0</v>
      </c>
      <c r="Z247" s="3">
        <v>0</v>
      </c>
      <c r="AA247" s="3">
        <v>2564225</v>
      </c>
      <c r="AB247" s="3">
        <v>0</v>
      </c>
      <c r="AC247" s="3">
        <v>108399.2</v>
      </c>
      <c r="AD247" s="3">
        <v>51648</v>
      </c>
      <c r="AE247" s="3">
        <v>2263711</v>
      </c>
      <c r="AF247" s="3">
        <v>19026.39</v>
      </c>
      <c r="AG247" s="3">
        <v>0</v>
      </c>
      <c r="AH247" s="3">
        <v>0</v>
      </c>
      <c r="AI247" s="3">
        <v>0</v>
      </c>
      <c r="AJ247" s="3">
        <v>110065.8</v>
      </c>
      <c r="AK247" s="3">
        <v>59608.19</v>
      </c>
      <c r="AL247" s="3">
        <v>222263.5</v>
      </c>
      <c r="AM247" s="3">
        <v>1541233</v>
      </c>
      <c r="AN247" s="1" t="s">
        <v>87</v>
      </c>
    </row>
    <row r="248" spans="1:40" x14ac:dyDescent="0.25">
      <c r="A248" s="2">
        <v>29741</v>
      </c>
      <c r="B248" s="3">
        <v>176487.2</v>
      </c>
      <c r="C248" s="3">
        <v>6378.6180000000004</v>
      </c>
      <c r="D248" s="3">
        <v>1341740</v>
      </c>
      <c r="E248" s="3">
        <v>191946.3</v>
      </c>
      <c r="F248" s="3">
        <v>0</v>
      </c>
      <c r="G248" s="3">
        <v>-22024.19</v>
      </c>
      <c r="H248" s="3">
        <v>359780.2</v>
      </c>
      <c r="I248" s="3">
        <v>16998910</v>
      </c>
      <c r="J248" s="3">
        <v>0</v>
      </c>
      <c r="K248" s="3">
        <v>0</v>
      </c>
      <c r="L248" s="3">
        <v>72784690</v>
      </c>
      <c r="M248" s="3">
        <v>4424606</v>
      </c>
      <c r="N248" s="3">
        <v>45074050</v>
      </c>
      <c r="O248" s="3">
        <v>8967456000</v>
      </c>
      <c r="P248" s="3">
        <v>29655.1</v>
      </c>
      <c r="Q248" s="3">
        <v>155682900000</v>
      </c>
      <c r="R248" s="3">
        <v>0</v>
      </c>
      <c r="S248" s="3">
        <v>3234072</v>
      </c>
      <c r="T248" s="3">
        <v>0</v>
      </c>
      <c r="U248" s="3">
        <v>0</v>
      </c>
      <c r="V248" s="3">
        <v>0</v>
      </c>
      <c r="W248" s="3">
        <v>0</v>
      </c>
      <c r="X248" s="3">
        <v>1206.953</v>
      </c>
      <c r="Y248" s="3">
        <v>0</v>
      </c>
      <c r="Z248" s="3">
        <v>0</v>
      </c>
      <c r="AA248" s="3">
        <v>1494036</v>
      </c>
      <c r="AB248" s="3">
        <v>0</v>
      </c>
      <c r="AC248" s="3">
        <v>51779</v>
      </c>
      <c r="AD248" s="3">
        <v>29060.57</v>
      </c>
      <c r="AE248" s="3">
        <v>1299574</v>
      </c>
      <c r="AF248" s="3">
        <v>47005.86</v>
      </c>
      <c r="AG248" s="3">
        <v>355.7056</v>
      </c>
      <c r="AH248" s="3">
        <v>0</v>
      </c>
      <c r="AI248" s="3">
        <v>0</v>
      </c>
      <c r="AJ248" s="3">
        <v>117064.3</v>
      </c>
      <c r="AK248" s="3">
        <v>58354.38</v>
      </c>
      <c r="AL248" s="3">
        <v>215742.3</v>
      </c>
      <c r="AM248" s="3">
        <v>4046474</v>
      </c>
      <c r="AN248" s="1" t="s">
        <v>108</v>
      </c>
    </row>
    <row r="249" spans="1:40" x14ac:dyDescent="0.25">
      <c r="A249" s="2">
        <v>29742</v>
      </c>
      <c r="B249" s="3">
        <v>171377.4</v>
      </c>
      <c r="C249" s="3">
        <v>0</v>
      </c>
      <c r="D249" s="3">
        <v>755017.6</v>
      </c>
      <c r="E249" s="3">
        <v>149221.70000000001</v>
      </c>
      <c r="F249" s="3">
        <v>0</v>
      </c>
      <c r="G249" s="3">
        <v>-195478.5</v>
      </c>
      <c r="H249" s="3">
        <v>0</v>
      </c>
      <c r="I249" s="3">
        <v>15455190</v>
      </c>
      <c r="J249" s="3">
        <v>0</v>
      </c>
      <c r="K249" s="3">
        <v>0</v>
      </c>
      <c r="L249" s="3">
        <v>70661120</v>
      </c>
      <c r="M249" s="3">
        <v>4288023</v>
      </c>
      <c r="N249" s="3">
        <v>44874500</v>
      </c>
      <c r="O249" s="3">
        <v>8967304000</v>
      </c>
      <c r="P249" s="3">
        <v>27686.09</v>
      </c>
      <c r="Q249" s="3">
        <v>155681000000</v>
      </c>
      <c r="R249" s="3">
        <v>0</v>
      </c>
      <c r="S249" s="3">
        <v>0</v>
      </c>
      <c r="T249" s="3">
        <v>0</v>
      </c>
      <c r="U249" s="3">
        <v>0</v>
      </c>
      <c r="V249" s="3">
        <v>0</v>
      </c>
      <c r="W249" s="3">
        <v>359780.2</v>
      </c>
      <c r="X249" s="3">
        <v>2123.8620000000001</v>
      </c>
      <c r="Y249" s="3">
        <v>0</v>
      </c>
      <c r="Z249" s="3">
        <v>0</v>
      </c>
      <c r="AA249" s="3">
        <v>2811918</v>
      </c>
      <c r="AB249" s="3">
        <v>0</v>
      </c>
      <c r="AC249" s="3">
        <v>115750.3</v>
      </c>
      <c r="AD249" s="3">
        <v>63603.07</v>
      </c>
      <c r="AE249" s="3">
        <v>2889576</v>
      </c>
      <c r="AF249" s="3">
        <v>28635.14</v>
      </c>
      <c r="AG249" s="3">
        <v>0</v>
      </c>
      <c r="AH249" s="3">
        <v>0</v>
      </c>
      <c r="AI249" s="3">
        <v>0</v>
      </c>
      <c r="AJ249" s="3">
        <v>115447.8</v>
      </c>
      <c r="AK249" s="3">
        <v>57482.91</v>
      </c>
      <c r="AL249" s="3">
        <v>199446.9</v>
      </c>
      <c r="AM249" s="3">
        <v>1541591</v>
      </c>
      <c r="AN249" s="1" t="s">
        <v>67</v>
      </c>
    </row>
    <row r="250" spans="1:40" x14ac:dyDescent="0.25">
      <c r="A250" s="2">
        <v>29743</v>
      </c>
      <c r="B250" s="3">
        <v>171361.3</v>
      </c>
      <c r="C250" s="3">
        <v>0</v>
      </c>
      <c r="D250" s="3">
        <v>422772.9</v>
      </c>
      <c r="E250" s="3">
        <v>128284.2</v>
      </c>
      <c r="F250" s="3">
        <v>0</v>
      </c>
      <c r="G250" s="3">
        <v>-271002.7</v>
      </c>
      <c r="H250" s="3">
        <v>0</v>
      </c>
      <c r="I250" s="3">
        <v>14027140</v>
      </c>
      <c r="J250" s="3">
        <v>0</v>
      </c>
      <c r="K250" s="3">
        <v>0</v>
      </c>
      <c r="L250" s="3">
        <v>68800200</v>
      </c>
      <c r="M250" s="3">
        <v>3918779</v>
      </c>
      <c r="N250" s="3">
        <v>44638680</v>
      </c>
      <c r="O250" s="3">
        <v>8967067000</v>
      </c>
      <c r="P250" s="3">
        <v>25981.95</v>
      </c>
      <c r="Q250" s="3">
        <v>155678600000</v>
      </c>
      <c r="R250" s="3">
        <v>0</v>
      </c>
      <c r="S250" s="3">
        <v>0</v>
      </c>
      <c r="T250" s="3">
        <v>0</v>
      </c>
      <c r="U250" s="3">
        <v>0</v>
      </c>
      <c r="V250" s="3">
        <v>0</v>
      </c>
      <c r="W250" s="3">
        <v>0</v>
      </c>
      <c r="X250" s="3">
        <v>1624.35</v>
      </c>
      <c r="Y250" s="3">
        <v>0</v>
      </c>
      <c r="Z250" s="3">
        <v>0</v>
      </c>
      <c r="AA250" s="3">
        <v>3040390</v>
      </c>
      <c r="AB250" s="3">
        <v>0</v>
      </c>
      <c r="AC250" s="3">
        <v>141964.1</v>
      </c>
      <c r="AD250" s="3">
        <v>73507.58</v>
      </c>
      <c r="AE250" s="3">
        <v>3178243</v>
      </c>
      <c r="AF250" s="3">
        <v>17821.509999999998</v>
      </c>
      <c r="AG250" s="3">
        <v>0</v>
      </c>
      <c r="AH250" s="3">
        <v>0</v>
      </c>
      <c r="AI250" s="3">
        <v>0</v>
      </c>
      <c r="AJ250" s="3">
        <v>104354.8</v>
      </c>
      <c r="AK250" s="3">
        <v>56324.32</v>
      </c>
      <c r="AL250" s="3">
        <v>198415.1</v>
      </c>
      <c r="AM250" s="3">
        <v>1426424</v>
      </c>
      <c r="AN250" s="1" t="s">
        <v>103</v>
      </c>
    </row>
    <row r="251" spans="1:40" x14ac:dyDescent="0.25">
      <c r="A251" s="2">
        <v>29744</v>
      </c>
      <c r="B251" s="3">
        <v>171348.2</v>
      </c>
      <c r="C251" s="3">
        <v>0</v>
      </c>
      <c r="D251" s="3">
        <v>290532.2</v>
      </c>
      <c r="E251" s="3">
        <v>110688.7</v>
      </c>
      <c r="F251" s="3">
        <v>0</v>
      </c>
      <c r="G251" s="3">
        <v>-284067.20000000001</v>
      </c>
      <c r="H251" s="3">
        <v>0</v>
      </c>
      <c r="I251" s="3">
        <v>12798250</v>
      </c>
      <c r="J251" s="3">
        <v>0</v>
      </c>
      <c r="K251" s="3">
        <v>0</v>
      </c>
      <c r="L251" s="3">
        <v>67233570</v>
      </c>
      <c r="M251" s="3">
        <v>3500775</v>
      </c>
      <c r="N251" s="3">
        <v>44396310</v>
      </c>
      <c r="O251" s="3">
        <v>8966816000</v>
      </c>
      <c r="P251" s="3">
        <v>24756.54</v>
      </c>
      <c r="Q251" s="3">
        <v>155676200000</v>
      </c>
      <c r="R251" s="3">
        <v>0</v>
      </c>
      <c r="S251" s="3">
        <v>0</v>
      </c>
      <c r="T251" s="3">
        <v>0</v>
      </c>
      <c r="U251" s="3">
        <v>0</v>
      </c>
      <c r="V251" s="3">
        <v>0</v>
      </c>
      <c r="W251" s="3">
        <v>0</v>
      </c>
      <c r="X251" s="3">
        <v>1313.6289999999999</v>
      </c>
      <c r="Y251" s="3">
        <v>0</v>
      </c>
      <c r="Z251" s="3">
        <v>0</v>
      </c>
      <c r="AA251" s="3">
        <v>2759610</v>
      </c>
      <c r="AB251" s="3">
        <v>0</v>
      </c>
      <c r="AC251" s="3">
        <v>143249</v>
      </c>
      <c r="AD251" s="3">
        <v>73287.41</v>
      </c>
      <c r="AE251" s="3">
        <v>2904035</v>
      </c>
      <c r="AF251" s="3">
        <v>13212.2</v>
      </c>
      <c r="AG251" s="3">
        <v>0</v>
      </c>
      <c r="AH251" s="3">
        <v>0</v>
      </c>
      <c r="AI251" s="3">
        <v>0</v>
      </c>
      <c r="AJ251" s="3">
        <v>93510.47</v>
      </c>
      <c r="AK251" s="3">
        <v>54649.89</v>
      </c>
      <c r="AL251" s="3">
        <v>192862.1</v>
      </c>
      <c r="AM251" s="3">
        <v>1227574</v>
      </c>
      <c r="AN251" s="1" t="s">
        <v>86</v>
      </c>
    </row>
    <row r="252" spans="1:40" x14ac:dyDescent="0.25">
      <c r="A252" s="2">
        <v>29745</v>
      </c>
      <c r="B252" s="3">
        <v>173784</v>
      </c>
      <c r="C252" s="3">
        <v>0</v>
      </c>
      <c r="D252" s="3">
        <v>222624</v>
      </c>
      <c r="E252" s="3">
        <v>97665.75</v>
      </c>
      <c r="F252" s="3">
        <v>0</v>
      </c>
      <c r="G252" s="3">
        <v>-281217.2</v>
      </c>
      <c r="H252" s="3">
        <v>0</v>
      </c>
      <c r="I252" s="3">
        <v>11747140</v>
      </c>
      <c r="J252" s="3">
        <v>0</v>
      </c>
      <c r="K252" s="3">
        <v>0</v>
      </c>
      <c r="L252" s="3">
        <v>65751190</v>
      </c>
      <c r="M252" s="3">
        <v>3159099</v>
      </c>
      <c r="N252" s="3">
        <v>44101260</v>
      </c>
      <c r="O252" s="3">
        <v>8966599000</v>
      </c>
      <c r="P252" s="3">
        <v>23517.33</v>
      </c>
      <c r="Q252" s="3">
        <v>155673800000</v>
      </c>
      <c r="R252" s="3">
        <v>0</v>
      </c>
      <c r="S252" s="3">
        <v>0</v>
      </c>
      <c r="T252" s="3">
        <v>0</v>
      </c>
      <c r="U252" s="3">
        <v>0</v>
      </c>
      <c r="V252" s="3">
        <v>0</v>
      </c>
      <c r="W252" s="3">
        <v>0</v>
      </c>
      <c r="X252" s="3">
        <v>913.67949999999996</v>
      </c>
      <c r="Y252" s="3">
        <v>0</v>
      </c>
      <c r="Z252" s="3">
        <v>0</v>
      </c>
      <c r="AA252" s="3">
        <v>2512167</v>
      </c>
      <c r="AB252" s="3">
        <v>0</v>
      </c>
      <c r="AC252" s="3">
        <v>153130.9</v>
      </c>
      <c r="AD252" s="3">
        <v>76063.289999999994</v>
      </c>
      <c r="AE252" s="3">
        <v>2905189</v>
      </c>
      <c r="AF252" s="3">
        <v>10690.74</v>
      </c>
      <c r="AG252" s="3">
        <v>0</v>
      </c>
      <c r="AH252" s="3">
        <v>0</v>
      </c>
      <c r="AI252" s="3">
        <v>0</v>
      </c>
      <c r="AJ252" s="3">
        <v>84519.039999999994</v>
      </c>
      <c r="AK252" s="3">
        <v>52740.28</v>
      </c>
      <c r="AL252" s="3">
        <v>226664.4</v>
      </c>
      <c r="AM252" s="3">
        <v>1050204</v>
      </c>
      <c r="AN252" s="1" t="s">
        <v>87</v>
      </c>
    </row>
    <row r="253" spans="1:40" x14ac:dyDescent="0.25">
      <c r="A253" s="2">
        <v>29746</v>
      </c>
      <c r="B253" s="3">
        <v>203133.8</v>
      </c>
      <c r="C253" s="3">
        <v>0</v>
      </c>
      <c r="D253" s="3">
        <v>253723.9</v>
      </c>
      <c r="E253" s="3">
        <v>92219.4</v>
      </c>
      <c r="F253" s="3">
        <v>0</v>
      </c>
      <c r="G253" s="3">
        <v>-247945</v>
      </c>
      <c r="H253" s="3">
        <v>0</v>
      </c>
      <c r="I253" s="3">
        <v>10713130</v>
      </c>
      <c r="J253" s="3">
        <v>0</v>
      </c>
      <c r="K253" s="3">
        <v>0</v>
      </c>
      <c r="L253" s="3">
        <v>64165080</v>
      </c>
      <c r="M253" s="3">
        <v>2930233</v>
      </c>
      <c r="N253" s="3">
        <v>43831240</v>
      </c>
      <c r="O253" s="3">
        <v>8966363000</v>
      </c>
      <c r="P253" s="3">
        <v>23419.03</v>
      </c>
      <c r="Q253" s="3">
        <v>155671400000</v>
      </c>
      <c r="R253" s="3">
        <v>0</v>
      </c>
      <c r="S253" s="3">
        <v>0</v>
      </c>
      <c r="T253" s="3">
        <v>0</v>
      </c>
      <c r="U253" s="3">
        <v>0</v>
      </c>
      <c r="V253" s="3">
        <v>0</v>
      </c>
      <c r="W253" s="3">
        <v>0</v>
      </c>
      <c r="X253" s="3">
        <v>849.29880000000003</v>
      </c>
      <c r="Y253" s="3">
        <v>0</v>
      </c>
      <c r="Z253" s="3">
        <v>0</v>
      </c>
      <c r="AA253" s="3">
        <v>2464046</v>
      </c>
      <c r="AB253" s="3">
        <v>0</v>
      </c>
      <c r="AC253" s="3">
        <v>175988.5</v>
      </c>
      <c r="AD253" s="3">
        <v>75311.27</v>
      </c>
      <c r="AE253" s="3">
        <v>2861585</v>
      </c>
      <c r="AF253" s="3">
        <v>11428.11</v>
      </c>
      <c r="AG253" s="3">
        <v>0</v>
      </c>
      <c r="AH253" s="3">
        <v>0</v>
      </c>
      <c r="AI253" s="3">
        <v>0</v>
      </c>
      <c r="AJ253" s="3">
        <v>78796.78</v>
      </c>
      <c r="AK253" s="3">
        <v>51418.44</v>
      </c>
      <c r="AL253" s="3">
        <v>173033.8</v>
      </c>
      <c r="AM253" s="3">
        <v>1033158</v>
      </c>
      <c r="AN253" s="1" t="s">
        <v>60</v>
      </c>
    </row>
    <row r="254" spans="1:40" x14ac:dyDescent="0.25">
      <c r="A254" s="2">
        <v>29747</v>
      </c>
      <c r="B254" s="3">
        <v>340134.40000000002</v>
      </c>
      <c r="C254" s="3">
        <v>0</v>
      </c>
      <c r="D254" s="3">
        <v>203191.6</v>
      </c>
      <c r="E254" s="3">
        <v>83285.63</v>
      </c>
      <c r="F254" s="3">
        <v>0</v>
      </c>
      <c r="G254" s="3">
        <v>-248630.7</v>
      </c>
      <c r="H254" s="3">
        <v>0</v>
      </c>
      <c r="I254" s="3">
        <v>9770361</v>
      </c>
      <c r="J254" s="3">
        <v>0</v>
      </c>
      <c r="K254" s="3">
        <v>0</v>
      </c>
      <c r="L254" s="3">
        <v>62807290</v>
      </c>
      <c r="M254" s="3">
        <v>2713833</v>
      </c>
      <c r="N254" s="3">
        <v>43528670</v>
      </c>
      <c r="O254" s="3">
        <v>8966130000</v>
      </c>
      <c r="P254" s="3">
        <v>22302.55</v>
      </c>
      <c r="Q254" s="3">
        <v>155669000000</v>
      </c>
      <c r="R254" s="3">
        <v>0</v>
      </c>
      <c r="S254" s="3">
        <v>0</v>
      </c>
      <c r="T254" s="3">
        <v>0</v>
      </c>
      <c r="U254" s="3">
        <v>0</v>
      </c>
      <c r="V254" s="3">
        <v>0</v>
      </c>
      <c r="W254" s="3">
        <v>0</v>
      </c>
      <c r="X254" s="3">
        <v>683.38660000000004</v>
      </c>
      <c r="Y254" s="3">
        <v>0</v>
      </c>
      <c r="Z254" s="3">
        <v>0</v>
      </c>
      <c r="AA254" s="3">
        <v>2197243</v>
      </c>
      <c r="AB254" s="3">
        <v>0</v>
      </c>
      <c r="AC254" s="3">
        <v>205497.8</v>
      </c>
      <c r="AD254" s="3">
        <v>70779.929999999993</v>
      </c>
      <c r="AE254" s="3">
        <v>2643822</v>
      </c>
      <c r="AF254" s="3">
        <v>9661.9879999999994</v>
      </c>
      <c r="AG254" s="3">
        <v>0</v>
      </c>
      <c r="AH254" s="3">
        <v>0</v>
      </c>
      <c r="AI254" s="3">
        <v>0</v>
      </c>
      <c r="AJ254" s="3">
        <v>73553.259999999995</v>
      </c>
      <c r="AK254" s="3">
        <v>50020.5</v>
      </c>
      <c r="AL254" s="3">
        <v>170797.9</v>
      </c>
      <c r="AM254" s="3">
        <v>942085.1</v>
      </c>
      <c r="AN254" s="1" t="s">
        <v>47</v>
      </c>
    </row>
    <row r="255" spans="1:40" x14ac:dyDescent="0.25">
      <c r="A255" s="2">
        <v>29748</v>
      </c>
      <c r="B255" s="3">
        <v>396399.2</v>
      </c>
      <c r="C255" s="3">
        <v>0</v>
      </c>
      <c r="D255" s="3">
        <v>154790</v>
      </c>
      <c r="E255" s="3">
        <v>75056.27</v>
      </c>
      <c r="F255" s="3">
        <v>0</v>
      </c>
      <c r="G255" s="3">
        <v>-250832.9</v>
      </c>
      <c r="H255" s="3">
        <v>0</v>
      </c>
      <c r="I255" s="3">
        <v>8959743</v>
      </c>
      <c r="J255" s="3">
        <v>0</v>
      </c>
      <c r="K255" s="3">
        <v>0</v>
      </c>
      <c r="L255" s="3">
        <v>61574790</v>
      </c>
      <c r="M255" s="3">
        <v>2523358</v>
      </c>
      <c r="N255" s="3">
        <v>43194550</v>
      </c>
      <c r="O255" s="3">
        <v>8965928000</v>
      </c>
      <c r="P255" s="3">
        <v>21286.98</v>
      </c>
      <c r="Q255" s="3">
        <v>155666500000</v>
      </c>
      <c r="R255" s="3">
        <v>0</v>
      </c>
      <c r="S255" s="3">
        <v>0</v>
      </c>
      <c r="T255" s="3">
        <v>0</v>
      </c>
      <c r="U255" s="3">
        <v>0</v>
      </c>
      <c r="V255" s="3">
        <v>0</v>
      </c>
      <c r="W255" s="3">
        <v>0</v>
      </c>
      <c r="X255" s="3">
        <v>476.6191</v>
      </c>
      <c r="Y255" s="3">
        <v>0</v>
      </c>
      <c r="Z255" s="3">
        <v>0</v>
      </c>
      <c r="AA255" s="3">
        <v>1975411</v>
      </c>
      <c r="AB255" s="3">
        <v>0</v>
      </c>
      <c r="AC255" s="3">
        <v>199936.6</v>
      </c>
      <c r="AD255" s="3">
        <v>71863.899999999994</v>
      </c>
      <c r="AE255" s="3">
        <v>2563499</v>
      </c>
      <c r="AF255" s="3">
        <v>8144.8209999999999</v>
      </c>
      <c r="AG255" s="3">
        <v>0</v>
      </c>
      <c r="AH255" s="3">
        <v>0</v>
      </c>
      <c r="AI255" s="3">
        <v>0</v>
      </c>
      <c r="AJ255" s="3">
        <v>68653.41</v>
      </c>
      <c r="AK255" s="3">
        <v>48319.9</v>
      </c>
      <c r="AL255" s="3">
        <v>202993.8</v>
      </c>
      <c r="AM255" s="3">
        <v>810141.3</v>
      </c>
      <c r="AN255" s="1" t="s">
        <v>70</v>
      </c>
    </row>
    <row r="256" spans="1:40" x14ac:dyDescent="0.25">
      <c r="A256" s="2">
        <v>29749</v>
      </c>
      <c r="B256" s="3">
        <v>396393.7</v>
      </c>
      <c r="C256" s="3">
        <v>0</v>
      </c>
      <c r="D256" s="3">
        <v>103498.6</v>
      </c>
      <c r="E256" s="3">
        <v>66676.22</v>
      </c>
      <c r="F256" s="3">
        <v>0</v>
      </c>
      <c r="G256" s="3">
        <v>-254744.7</v>
      </c>
      <c r="H256" s="3">
        <v>0</v>
      </c>
      <c r="I256" s="3">
        <v>8306229</v>
      </c>
      <c r="J256" s="3">
        <v>0</v>
      </c>
      <c r="K256" s="3">
        <v>0</v>
      </c>
      <c r="L256" s="3">
        <v>60426360</v>
      </c>
      <c r="M256" s="3">
        <v>2345016</v>
      </c>
      <c r="N256" s="3">
        <v>42901510</v>
      </c>
      <c r="O256" s="3">
        <v>8965687000</v>
      </c>
      <c r="P256" s="3">
        <v>20181.689999999999</v>
      </c>
      <c r="Q256" s="3">
        <v>155664100000</v>
      </c>
      <c r="R256" s="3">
        <v>0</v>
      </c>
      <c r="S256" s="3">
        <v>0</v>
      </c>
      <c r="T256" s="3">
        <v>0</v>
      </c>
      <c r="U256" s="3">
        <v>0</v>
      </c>
      <c r="V256" s="3">
        <v>0</v>
      </c>
      <c r="W256" s="3">
        <v>0</v>
      </c>
      <c r="X256" s="3">
        <v>344.66579999999999</v>
      </c>
      <c r="Y256" s="3">
        <v>0</v>
      </c>
      <c r="Z256" s="3">
        <v>0</v>
      </c>
      <c r="AA256" s="3">
        <v>1786711</v>
      </c>
      <c r="AB256" s="3">
        <v>0</v>
      </c>
      <c r="AC256" s="3">
        <v>191320.6</v>
      </c>
      <c r="AD256" s="3">
        <v>69709.789999999994</v>
      </c>
      <c r="AE256" s="3">
        <v>2475514</v>
      </c>
      <c r="AF256" s="3">
        <v>6488.9459999999999</v>
      </c>
      <c r="AG256" s="3">
        <v>0</v>
      </c>
      <c r="AH256" s="3">
        <v>0</v>
      </c>
      <c r="AI256" s="3">
        <v>0</v>
      </c>
      <c r="AJ256" s="3">
        <v>63660.91</v>
      </c>
      <c r="AK256" s="3">
        <v>46484.12</v>
      </c>
      <c r="AL256" s="3">
        <v>165542.9</v>
      </c>
      <c r="AM256" s="3">
        <v>653169.69999999995</v>
      </c>
      <c r="AN256" s="1" t="s">
        <v>78</v>
      </c>
    </row>
    <row r="257" spans="1:40" x14ac:dyDescent="0.25">
      <c r="A257" s="2">
        <v>29750</v>
      </c>
      <c r="B257" s="3">
        <v>396388.9</v>
      </c>
      <c r="C257" s="3">
        <v>0</v>
      </c>
      <c r="D257" s="3">
        <v>106220.3</v>
      </c>
      <c r="E257" s="3">
        <v>60368.74</v>
      </c>
      <c r="F257" s="3">
        <v>0</v>
      </c>
      <c r="G257" s="3">
        <v>-236011.1</v>
      </c>
      <c r="H257" s="3">
        <v>0</v>
      </c>
      <c r="I257" s="3">
        <v>7705099</v>
      </c>
      <c r="J257" s="3">
        <v>0</v>
      </c>
      <c r="K257" s="3">
        <v>0</v>
      </c>
      <c r="L257" s="3">
        <v>59672740</v>
      </c>
      <c r="M257" s="3">
        <v>2203443</v>
      </c>
      <c r="N257" s="3">
        <v>42657440</v>
      </c>
      <c r="O257" s="3">
        <v>8965498000</v>
      </c>
      <c r="P257" s="3">
        <v>19479.810000000001</v>
      </c>
      <c r="Q257" s="3">
        <v>155662800000</v>
      </c>
      <c r="R257" s="3">
        <v>0</v>
      </c>
      <c r="S257" s="3">
        <v>0</v>
      </c>
      <c r="T257" s="3">
        <v>0</v>
      </c>
      <c r="U257" s="3">
        <v>0</v>
      </c>
      <c r="V257" s="3">
        <v>0</v>
      </c>
      <c r="W257" s="3">
        <v>0</v>
      </c>
      <c r="X257" s="3">
        <v>372.40210000000002</v>
      </c>
      <c r="Y257" s="3">
        <v>0</v>
      </c>
      <c r="Z257" s="3">
        <v>0</v>
      </c>
      <c r="AA257" s="3">
        <v>1308699</v>
      </c>
      <c r="AB257" s="3">
        <v>0</v>
      </c>
      <c r="AC257" s="3">
        <v>137315.29999999999</v>
      </c>
      <c r="AD257" s="3">
        <v>42247.78</v>
      </c>
      <c r="AE257" s="3">
        <v>1335842</v>
      </c>
      <c r="AF257" s="3">
        <v>5442.2749999999996</v>
      </c>
      <c r="AG257" s="3">
        <v>0</v>
      </c>
      <c r="AH257" s="3">
        <v>0</v>
      </c>
      <c r="AI257" s="3">
        <v>0</v>
      </c>
      <c r="AJ257" s="3">
        <v>60955.360000000001</v>
      </c>
      <c r="AK257" s="3">
        <v>45143.87</v>
      </c>
      <c r="AL257" s="3">
        <v>167866.1</v>
      </c>
      <c r="AM257" s="3">
        <v>600756.9</v>
      </c>
      <c r="AN257" s="1" t="s">
        <v>87</v>
      </c>
    </row>
    <row r="258" spans="1:40" x14ac:dyDescent="0.25">
      <c r="A258" s="2">
        <v>29751</v>
      </c>
      <c r="B258" s="3">
        <v>393938.1</v>
      </c>
      <c r="C258" s="3">
        <v>0</v>
      </c>
      <c r="D258" s="3">
        <v>99906.76</v>
      </c>
      <c r="E258" s="3">
        <v>57744.07</v>
      </c>
      <c r="F258" s="3">
        <v>0</v>
      </c>
      <c r="G258" s="3">
        <v>-229555.3</v>
      </c>
      <c r="H258" s="3">
        <v>0</v>
      </c>
      <c r="I258" s="3">
        <v>7158750</v>
      </c>
      <c r="J258" s="3">
        <v>0</v>
      </c>
      <c r="K258" s="3">
        <v>0</v>
      </c>
      <c r="L258" s="3">
        <v>58782730</v>
      </c>
      <c r="M258" s="3">
        <v>2105418</v>
      </c>
      <c r="N258" s="3">
        <v>42406710</v>
      </c>
      <c r="O258" s="3">
        <v>8965300000</v>
      </c>
      <c r="P258" s="3">
        <v>19312.36</v>
      </c>
      <c r="Q258" s="3">
        <v>155661200000</v>
      </c>
      <c r="R258" s="3">
        <v>0</v>
      </c>
      <c r="S258" s="3">
        <v>0</v>
      </c>
      <c r="T258" s="3">
        <v>0</v>
      </c>
      <c r="U258" s="3">
        <v>0</v>
      </c>
      <c r="V258" s="3">
        <v>0</v>
      </c>
      <c r="W258" s="3">
        <v>0</v>
      </c>
      <c r="X258" s="3">
        <v>307.1268</v>
      </c>
      <c r="Y258" s="3">
        <v>0</v>
      </c>
      <c r="Z258" s="3">
        <v>0</v>
      </c>
      <c r="AA258" s="3">
        <v>1356816</v>
      </c>
      <c r="AB258" s="3">
        <v>0</v>
      </c>
      <c r="AC258" s="3">
        <v>148514.1</v>
      </c>
      <c r="AD258" s="3">
        <v>51090.91</v>
      </c>
      <c r="AE258" s="3">
        <v>1654961</v>
      </c>
      <c r="AF258" s="3">
        <v>5935.3329999999996</v>
      </c>
      <c r="AG258" s="3">
        <v>0</v>
      </c>
      <c r="AH258" s="3">
        <v>0</v>
      </c>
      <c r="AI258" s="3">
        <v>0</v>
      </c>
      <c r="AJ258" s="3">
        <v>58129.39</v>
      </c>
      <c r="AK258" s="3">
        <v>43879.92</v>
      </c>
      <c r="AL258" s="3">
        <v>160487.9</v>
      </c>
      <c r="AM258" s="3">
        <v>546042.6</v>
      </c>
      <c r="AN258" s="1" t="s">
        <v>70</v>
      </c>
    </row>
    <row r="259" spans="1:40" x14ac:dyDescent="0.25">
      <c r="A259" s="2">
        <v>29752</v>
      </c>
      <c r="B259" s="3">
        <v>482011.3</v>
      </c>
      <c r="C259" s="3">
        <v>0</v>
      </c>
      <c r="D259" s="3">
        <v>154628.70000000001</v>
      </c>
      <c r="E259" s="3">
        <v>58140.89</v>
      </c>
      <c r="F259" s="3">
        <v>0</v>
      </c>
      <c r="G259" s="3">
        <v>-196755.6</v>
      </c>
      <c r="H259" s="3">
        <v>0</v>
      </c>
      <c r="I259" s="3">
        <v>6525150</v>
      </c>
      <c r="J259" s="3">
        <v>0</v>
      </c>
      <c r="K259" s="3">
        <v>0</v>
      </c>
      <c r="L259" s="3">
        <v>57666000</v>
      </c>
      <c r="M259" s="3">
        <v>2038866</v>
      </c>
      <c r="N259" s="3">
        <v>42135280</v>
      </c>
      <c r="O259" s="3">
        <v>8965133000</v>
      </c>
      <c r="P259" s="3">
        <v>19769.75</v>
      </c>
      <c r="Q259" s="3">
        <v>155659500000</v>
      </c>
      <c r="R259" s="3">
        <v>0</v>
      </c>
      <c r="S259" s="3">
        <v>0</v>
      </c>
      <c r="T259" s="3">
        <v>0</v>
      </c>
      <c r="U259" s="3">
        <v>0</v>
      </c>
      <c r="V259" s="3">
        <v>0</v>
      </c>
      <c r="W259" s="3">
        <v>0</v>
      </c>
      <c r="X259" s="3">
        <v>391.37270000000001</v>
      </c>
      <c r="Y259" s="3">
        <v>0</v>
      </c>
      <c r="Z259" s="3">
        <v>0</v>
      </c>
      <c r="AA259" s="3">
        <v>1583185</v>
      </c>
      <c r="AB259" s="3">
        <v>0</v>
      </c>
      <c r="AC259" s="3">
        <v>168631.2</v>
      </c>
      <c r="AD259" s="3">
        <v>53055.17</v>
      </c>
      <c r="AE259" s="3">
        <v>1669055</v>
      </c>
      <c r="AF259" s="3">
        <v>7152.9579999999996</v>
      </c>
      <c r="AG259" s="3">
        <v>0</v>
      </c>
      <c r="AH259" s="3">
        <v>0</v>
      </c>
      <c r="AI259" s="3">
        <v>0</v>
      </c>
      <c r="AJ259" s="3">
        <v>56797.78</v>
      </c>
      <c r="AK259" s="3">
        <v>42839.21</v>
      </c>
      <c r="AL259" s="3">
        <v>159736</v>
      </c>
      <c r="AM259" s="3">
        <v>633208</v>
      </c>
      <c r="AN259" s="1" t="s">
        <v>83</v>
      </c>
    </row>
    <row r="260" spans="1:40" x14ac:dyDescent="0.25">
      <c r="A260" s="2">
        <v>29753</v>
      </c>
      <c r="B260" s="3">
        <v>702199.9</v>
      </c>
      <c r="C260" s="3">
        <v>0</v>
      </c>
      <c r="D260" s="3">
        <v>130497</v>
      </c>
      <c r="E260" s="3">
        <v>55651.49</v>
      </c>
      <c r="F260" s="3">
        <v>0</v>
      </c>
      <c r="G260" s="3">
        <v>-202137.60000000001</v>
      </c>
      <c r="H260" s="3">
        <v>0</v>
      </c>
      <c r="I260" s="3">
        <v>5870477</v>
      </c>
      <c r="J260" s="3">
        <v>0</v>
      </c>
      <c r="K260" s="3">
        <v>0</v>
      </c>
      <c r="L260" s="3">
        <v>56228080</v>
      </c>
      <c r="M260" s="3">
        <v>1937813</v>
      </c>
      <c r="N260" s="3">
        <v>41826010</v>
      </c>
      <c r="O260" s="3">
        <v>8964924000</v>
      </c>
      <c r="P260" s="3">
        <v>19476.29</v>
      </c>
      <c r="Q260" s="3">
        <v>155656600000</v>
      </c>
      <c r="R260" s="3">
        <v>0</v>
      </c>
      <c r="S260" s="3">
        <v>0</v>
      </c>
      <c r="T260" s="3">
        <v>0</v>
      </c>
      <c r="U260" s="3">
        <v>0</v>
      </c>
      <c r="V260" s="3">
        <v>0</v>
      </c>
      <c r="W260" s="3">
        <v>0</v>
      </c>
      <c r="X260" s="3">
        <v>326.57459999999998</v>
      </c>
      <c r="Y260" s="3">
        <v>0</v>
      </c>
      <c r="Z260" s="3">
        <v>0</v>
      </c>
      <c r="AA260" s="3">
        <v>1987689</v>
      </c>
      <c r="AB260" s="3">
        <v>0</v>
      </c>
      <c r="AC260" s="3">
        <v>216189.8</v>
      </c>
      <c r="AD260" s="3">
        <v>80690.2</v>
      </c>
      <c r="AE260" s="3">
        <v>2617727</v>
      </c>
      <c r="AF260" s="3">
        <v>7134.8959999999997</v>
      </c>
      <c r="AG260" s="3">
        <v>0</v>
      </c>
      <c r="AH260" s="3">
        <v>0</v>
      </c>
      <c r="AI260" s="3">
        <v>0</v>
      </c>
      <c r="AJ260" s="3">
        <v>54668.15</v>
      </c>
      <c r="AK260" s="3">
        <v>41775.730000000003</v>
      </c>
      <c r="AL260" s="3">
        <v>147892.6</v>
      </c>
      <c r="AM260" s="3">
        <v>654347</v>
      </c>
      <c r="AN260" s="1" t="s">
        <v>47</v>
      </c>
    </row>
    <row r="261" spans="1:40" x14ac:dyDescent="0.25">
      <c r="A261" s="2">
        <v>29754</v>
      </c>
      <c r="B261" s="3">
        <v>765808.1</v>
      </c>
      <c r="C261" s="3">
        <v>0</v>
      </c>
      <c r="D261" s="3">
        <v>84307.36</v>
      </c>
      <c r="E261" s="3">
        <v>49624.11</v>
      </c>
      <c r="F261" s="3">
        <v>0</v>
      </c>
      <c r="G261" s="3">
        <v>-213208.5</v>
      </c>
      <c r="H261" s="3">
        <v>0</v>
      </c>
      <c r="I261" s="3">
        <v>5269533</v>
      </c>
      <c r="J261" s="3">
        <v>0</v>
      </c>
      <c r="K261" s="3">
        <v>0</v>
      </c>
      <c r="L261" s="3">
        <v>54845730</v>
      </c>
      <c r="M261" s="3">
        <v>1784351</v>
      </c>
      <c r="N261" s="3">
        <v>41521710</v>
      </c>
      <c r="O261" s="3">
        <v>8964693000</v>
      </c>
      <c r="P261" s="3">
        <v>18353.36</v>
      </c>
      <c r="Q261" s="3">
        <v>155653500000</v>
      </c>
      <c r="R261" s="3">
        <v>0</v>
      </c>
      <c r="S261" s="3">
        <v>0</v>
      </c>
      <c r="T261" s="3">
        <v>0</v>
      </c>
      <c r="U261" s="3">
        <v>0</v>
      </c>
      <c r="V261" s="3">
        <v>0</v>
      </c>
      <c r="W261" s="3">
        <v>0</v>
      </c>
      <c r="X261" s="3">
        <v>298.61720000000003</v>
      </c>
      <c r="Y261" s="3">
        <v>0</v>
      </c>
      <c r="Z261" s="3">
        <v>0</v>
      </c>
      <c r="AA261" s="3">
        <v>1987678</v>
      </c>
      <c r="AB261" s="3">
        <v>0</v>
      </c>
      <c r="AC261" s="3">
        <v>212393.1</v>
      </c>
      <c r="AD261" s="3">
        <v>85835.87</v>
      </c>
      <c r="AE261" s="3">
        <v>2741246</v>
      </c>
      <c r="AF261" s="3">
        <v>5526.1629999999996</v>
      </c>
      <c r="AG261" s="3">
        <v>0</v>
      </c>
      <c r="AH261" s="3">
        <v>0</v>
      </c>
      <c r="AI261" s="3">
        <v>0</v>
      </c>
      <c r="AJ261" s="3">
        <v>49408.41</v>
      </c>
      <c r="AK261" s="3">
        <v>39561.629999999997</v>
      </c>
      <c r="AL261" s="3">
        <v>141454.1</v>
      </c>
      <c r="AM261" s="3">
        <v>600645.19999999995</v>
      </c>
      <c r="AN261" s="1" t="s">
        <v>47</v>
      </c>
    </row>
    <row r="262" spans="1:40" x14ac:dyDescent="0.25">
      <c r="A262" s="2">
        <v>29755</v>
      </c>
      <c r="B262" s="3">
        <v>761103.2</v>
      </c>
      <c r="C262" s="3">
        <v>5911.9870000000001</v>
      </c>
      <c r="D262" s="3">
        <v>314683.3</v>
      </c>
      <c r="E262" s="3">
        <v>114658.4</v>
      </c>
      <c r="F262" s="3">
        <v>0</v>
      </c>
      <c r="G262" s="3">
        <v>-104749.1</v>
      </c>
      <c r="H262" s="3">
        <v>360087.6</v>
      </c>
      <c r="I262" s="3">
        <v>4544374</v>
      </c>
      <c r="J262" s="3">
        <v>0</v>
      </c>
      <c r="K262" s="3">
        <v>0</v>
      </c>
      <c r="L262" s="3">
        <v>55367620</v>
      </c>
      <c r="M262" s="3">
        <v>2003102</v>
      </c>
      <c r="N262" s="3">
        <v>41303570</v>
      </c>
      <c r="O262" s="3">
        <v>8964562000</v>
      </c>
      <c r="P262" s="3">
        <v>23145.91</v>
      </c>
      <c r="Q262" s="3">
        <v>155651200000</v>
      </c>
      <c r="R262" s="3">
        <v>0</v>
      </c>
      <c r="S262" s="3">
        <v>3234072</v>
      </c>
      <c r="T262" s="3">
        <v>0</v>
      </c>
      <c r="U262" s="3">
        <v>0</v>
      </c>
      <c r="V262" s="3">
        <v>0</v>
      </c>
      <c r="W262" s="3">
        <v>0</v>
      </c>
      <c r="X262" s="3">
        <v>131.05199999999999</v>
      </c>
      <c r="Y262" s="3">
        <v>0</v>
      </c>
      <c r="Z262" s="3">
        <v>0</v>
      </c>
      <c r="AA262" s="3">
        <v>1493249</v>
      </c>
      <c r="AB262" s="3">
        <v>0</v>
      </c>
      <c r="AC262" s="3">
        <v>129158.39999999999</v>
      </c>
      <c r="AD262" s="3">
        <v>87125.14</v>
      </c>
      <c r="AE262" s="3">
        <v>3001705</v>
      </c>
      <c r="AF262" s="3">
        <v>15610.25</v>
      </c>
      <c r="AG262" s="3">
        <v>354.52330000000001</v>
      </c>
      <c r="AH262" s="3">
        <v>0</v>
      </c>
      <c r="AI262" s="3">
        <v>0</v>
      </c>
      <c r="AJ262" s="3">
        <v>50832.4</v>
      </c>
      <c r="AK262" s="3">
        <v>38476.65</v>
      </c>
      <c r="AL262" s="3">
        <v>139942.70000000001</v>
      </c>
      <c r="AM262" s="3">
        <v>2690696</v>
      </c>
      <c r="AN262" s="1" t="s">
        <v>76</v>
      </c>
    </row>
    <row r="263" spans="1:40" x14ac:dyDescent="0.25">
      <c r="A263" s="2">
        <v>29756</v>
      </c>
      <c r="B263" s="3">
        <v>760938.2</v>
      </c>
      <c r="C263" s="3">
        <v>0</v>
      </c>
      <c r="D263" s="3">
        <v>140153.1</v>
      </c>
      <c r="E263" s="3">
        <v>69697.179999999993</v>
      </c>
      <c r="F263" s="3">
        <v>0</v>
      </c>
      <c r="G263" s="3">
        <v>-185063.4</v>
      </c>
      <c r="H263" s="3">
        <v>0</v>
      </c>
      <c r="I263" s="3">
        <v>4035081</v>
      </c>
      <c r="J263" s="3">
        <v>0</v>
      </c>
      <c r="K263" s="3">
        <v>0</v>
      </c>
      <c r="L263" s="3">
        <v>53780310</v>
      </c>
      <c r="M263" s="3">
        <v>1921755</v>
      </c>
      <c r="N263" s="3">
        <v>40672340</v>
      </c>
      <c r="O263" s="3">
        <v>8964678000</v>
      </c>
      <c r="P263" s="3">
        <v>21313.73</v>
      </c>
      <c r="Q263" s="3">
        <v>155647700000</v>
      </c>
      <c r="R263" s="3">
        <v>0</v>
      </c>
      <c r="S263" s="3">
        <v>0</v>
      </c>
      <c r="T263" s="3">
        <v>0</v>
      </c>
      <c r="U263" s="3">
        <v>0</v>
      </c>
      <c r="V263" s="3">
        <v>0</v>
      </c>
      <c r="W263" s="3">
        <v>360087.6</v>
      </c>
      <c r="X263" s="3">
        <v>236.52539999999999</v>
      </c>
      <c r="Y263" s="3">
        <v>0</v>
      </c>
      <c r="Z263" s="3">
        <v>0</v>
      </c>
      <c r="AA263" s="3">
        <v>1997132</v>
      </c>
      <c r="AB263" s="3">
        <v>0</v>
      </c>
      <c r="AC263" s="3">
        <v>179846.1</v>
      </c>
      <c r="AD263" s="3">
        <v>93654.61</v>
      </c>
      <c r="AE263" s="3">
        <v>3189896</v>
      </c>
      <c r="AF263" s="3">
        <v>8238.0740000000005</v>
      </c>
      <c r="AG263" s="3">
        <v>0</v>
      </c>
      <c r="AH263" s="3">
        <v>0</v>
      </c>
      <c r="AI263" s="3">
        <v>0</v>
      </c>
      <c r="AJ263" s="3">
        <v>49481.57</v>
      </c>
      <c r="AK263" s="3">
        <v>85906.17</v>
      </c>
      <c r="AL263" s="3">
        <v>500994.1</v>
      </c>
      <c r="AM263" s="3">
        <v>509056.5</v>
      </c>
      <c r="AN263" s="1" t="s">
        <v>109</v>
      </c>
    </row>
    <row r="264" spans="1:40" x14ac:dyDescent="0.25">
      <c r="A264" s="2">
        <v>29757</v>
      </c>
      <c r="B264" s="3">
        <v>760932.8</v>
      </c>
      <c r="C264" s="3">
        <v>0</v>
      </c>
      <c r="D264" s="3">
        <v>49784.61</v>
      </c>
      <c r="E264" s="3">
        <v>54559.47</v>
      </c>
      <c r="F264" s="3">
        <v>0</v>
      </c>
      <c r="G264" s="3">
        <v>-220118.2</v>
      </c>
      <c r="H264" s="3">
        <v>0</v>
      </c>
      <c r="I264" s="3">
        <v>3573776</v>
      </c>
      <c r="J264" s="3">
        <v>0</v>
      </c>
      <c r="K264" s="3">
        <v>0</v>
      </c>
      <c r="L264" s="3">
        <v>52536680</v>
      </c>
      <c r="M264" s="3">
        <v>1786537</v>
      </c>
      <c r="N264" s="3">
        <v>38267530</v>
      </c>
      <c r="O264" s="3">
        <v>8966158000</v>
      </c>
      <c r="P264" s="3">
        <v>19201.63</v>
      </c>
      <c r="Q264" s="3">
        <v>155644000000</v>
      </c>
      <c r="R264" s="3">
        <v>0</v>
      </c>
      <c r="S264" s="3">
        <v>0</v>
      </c>
      <c r="T264" s="3">
        <v>0</v>
      </c>
      <c r="U264" s="3">
        <v>0</v>
      </c>
      <c r="V264" s="3">
        <v>0</v>
      </c>
      <c r="W264" s="3">
        <v>0</v>
      </c>
      <c r="X264" s="3">
        <v>191.82149999999999</v>
      </c>
      <c r="Y264" s="3">
        <v>0</v>
      </c>
      <c r="Z264" s="3">
        <v>0</v>
      </c>
      <c r="AA264" s="3">
        <v>2110289</v>
      </c>
      <c r="AB264" s="3">
        <v>0</v>
      </c>
      <c r="AC264" s="3">
        <v>187932.5</v>
      </c>
      <c r="AD264" s="3">
        <v>104812.8</v>
      </c>
      <c r="AE264" s="3">
        <v>3299509</v>
      </c>
      <c r="AF264" s="3">
        <v>5145.3810000000003</v>
      </c>
      <c r="AG264" s="3">
        <v>0</v>
      </c>
      <c r="AH264" s="3">
        <v>0</v>
      </c>
      <c r="AI264" s="3">
        <v>0</v>
      </c>
      <c r="AJ264" s="3">
        <v>44765.51</v>
      </c>
      <c r="AK264" s="3">
        <v>424129.9</v>
      </c>
      <c r="AL264" s="3">
        <v>2261776</v>
      </c>
      <c r="AM264" s="3">
        <v>461112.7</v>
      </c>
      <c r="AN264" s="1" t="s">
        <v>110</v>
      </c>
    </row>
    <row r="265" spans="1:40" x14ac:dyDescent="0.25">
      <c r="A265" s="2">
        <v>29758</v>
      </c>
      <c r="B265" s="3">
        <v>758481.3</v>
      </c>
      <c r="C265" s="3">
        <v>0</v>
      </c>
      <c r="D265" s="3">
        <v>33447.1</v>
      </c>
      <c r="E265" s="3">
        <v>46230.05</v>
      </c>
      <c r="F265" s="3">
        <v>0</v>
      </c>
      <c r="G265" s="3">
        <v>-218919.6</v>
      </c>
      <c r="H265" s="3">
        <v>0</v>
      </c>
      <c r="I265" s="3">
        <v>3155003</v>
      </c>
      <c r="J265" s="3">
        <v>0</v>
      </c>
      <c r="K265" s="3">
        <v>0</v>
      </c>
      <c r="L265" s="3">
        <v>51132930</v>
      </c>
      <c r="M265" s="3">
        <v>1533383</v>
      </c>
      <c r="N265" s="3">
        <v>37981170</v>
      </c>
      <c r="O265" s="3">
        <v>8965905000</v>
      </c>
      <c r="P265" s="3">
        <v>17735.919999999998</v>
      </c>
      <c r="Q265" s="3">
        <v>155640400000</v>
      </c>
      <c r="R265" s="3">
        <v>0</v>
      </c>
      <c r="S265" s="3">
        <v>0</v>
      </c>
      <c r="T265" s="3">
        <v>0</v>
      </c>
      <c r="U265" s="3">
        <v>0</v>
      </c>
      <c r="V265" s="3">
        <v>0</v>
      </c>
      <c r="W265" s="3">
        <v>0</v>
      </c>
      <c r="X265" s="3">
        <v>179.0735</v>
      </c>
      <c r="Y265" s="3">
        <v>0</v>
      </c>
      <c r="Z265" s="3">
        <v>0</v>
      </c>
      <c r="AA265" s="3">
        <v>1987612</v>
      </c>
      <c r="AB265" s="3">
        <v>0</v>
      </c>
      <c r="AC265" s="3">
        <v>186735.6</v>
      </c>
      <c r="AD265" s="3">
        <v>103738.6</v>
      </c>
      <c r="AE265" s="3">
        <v>3172340</v>
      </c>
      <c r="AF265" s="3">
        <v>4202.7259999999997</v>
      </c>
      <c r="AG265" s="3">
        <v>0</v>
      </c>
      <c r="AH265" s="3">
        <v>0</v>
      </c>
      <c r="AI265" s="3">
        <v>0</v>
      </c>
      <c r="AJ265" s="3">
        <v>39581.360000000001</v>
      </c>
      <c r="AK265" s="3">
        <v>35138.01</v>
      </c>
      <c r="AL265" s="3">
        <v>139315.29999999999</v>
      </c>
      <c r="AM265" s="3">
        <v>418594.1</v>
      </c>
      <c r="AN265" s="1" t="s">
        <v>111</v>
      </c>
    </row>
    <row r="266" spans="1:40" x14ac:dyDescent="0.25">
      <c r="A266" s="2">
        <v>29759</v>
      </c>
      <c r="B266" s="3">
        <v>802515.6</v>
      </c>
      <c r="C266" s="3">
        <v>0</v>
      </c>
      <c r="D266" s="3">
        <v>23583.17</v>
      </c>
      <c r="E266" s="3">
        <v>39370.82</v>
      </c>
      <c r="F266" s="3">
        <v>0</v>
      </c>
      <c r="G266" s="3">
        <v>-215430.8</v>
      </c>
      <c r="H266" s="3">
        <v>0</v>
      </c>
      <c r="I266" s="3">
        <v>2790502</v>
      </c>
      <c r="J266" s="3">
        <v>0</v>
      </c>
      <c r="K266" s="3">
        <v>0</v>
      </c>
      <c r="L266" s="3">
        <v>49783420</v>
      </c>
      <c r="M266" s="3">
        <v>1313788</v>
      </c>
      <c r="N266" s="3">
        <v>37701960</v>
      </c>
      <c r="O266" s="3">
        <v>8965645000</v>
      </c>
      <c r="P266" s="3">
        <v>16839.830000000002</v>
      </c>
      <c r="Q266" s="3">
        <v>155636700000</v>
      </c>
      <c r="R266" s="3">
        <v>0</v>
      </c>
      <c r="S266" s="3">
        <v>0</v>
      </c>
      <c r="T266" s="3">
        <v>0</v>
      </c>
      <c r="U266" s="3">
        <v>0</v>
      </c>
      <c r="V266" s="3">
        <v>0</v>
      </c>
      <c r="W266" s="3">
        <v>0</v>
      </c>
      <c r="X266" s="3">
        <v>112.8036</v>
      </c>
      <c r="Y266" s="3">
        <v>0</v>
      </c>
      <c r="Z266" s="3">
        <v>0</v>
      </c>
      <c r="AA266" s="3">
        <v>1864537</v>
      </c>
      <c r="AB266" s="3">
        <v>0</v>
      </c>
      <c r="AC266" s="3">
        <v>185462.3</v>
      </c>
      <c r="AD266" s="3">
        <v>107813.2</v>
      </c>
      <c r="AE266" s="3">
        <v>3187715</v>
      </c>
      <c r="AF266" s="3">
        <v>3552.2190000000001</v>
      </c>
      <c r="AG266" s="3">
        <v>0</v>
      </c>
      <c r="AH266" s="3">
        <v>0</v>
      </c>
      <c r="AI266" s="3">
        <v>0</v>
      </c>
      <c r="AJ266" s="3">
        <v>35341.9</v>
      </c>
      <c r="AK266" s="3">
        <v>32463.91</v>
      </c>
      <c r="AL266" s="3">
        <v>129427.4</v>
      </c>
      <c r="AM266" s="3">
        <v>364388.5</v>
      </c>
      <c r="AN266" s="1" t="s">
        <v>93</v>
      </c>
    </row>
    <row r="267" spans="1:40" x14ac:dyDescent="0.25">
      <c r="A267" s="2">
        <v>29760</v>
      </c>
      <c r="B267" s="3">
        <v>844103.6</v>
      </c>
      <c r="C267" s="3">
        <v>0</v>
      </c>
      <c r="D267" s="3">
        <v>26595.35</v>
      </c>
      <c r="E267" s="3">
        <v>34560.06</v>
      </c>
      <c r="F267" s="3">
        <v>0</v>
      </c>
      <c r="G267" s="3">
        <v>-208096.9</v>
      </c>
      <c r="H267" s="3">
        <v>0</v>
      </c>
      <c r="I267" s="3">
        <v>2466421</v>
      </c>
      <c r="J267" s="3">
        <v>0</v>
      </c>
      <c r="K267" s="3">
        <v>0</v>
      </c>
      <c r="L267" s="3">
        <v>48445680</v>
      </c>
      <c r="M267" s="3">
        <v>1152885</v>
      </c>
      <c r="N267" s="3">
        <v>37163130</v>
      </c>
      <c r="O267" s="3">
        <v>8965604000</v>
      </c>
      <c r="P267" s="3">
        <v>16127.07</v>
      </c>
      <c r="Q267" s="3">
        <v>155632900000</v>
      </c>
      <c r="R267" s="3">
        <v>0</v>
      </c>
      <c r="S267" s="3">
        <v>0</v>
      </c>
      <c r="T267" s="3">
        <v>0</v>
      </c>
      <c r="U267" s="3">
        <v>0</v>
      </c>
      <c r="V267" s="3">
        <v>0</v>
      </c>
      <c r="W267" s="3">
        <v>0</v>
      </c>
      <c r="X267" s="3">
        <v>81.448939999999993</v>
      </c>
      <c r="Y267" s="3">
        <v>0</v>
      </c>
      <c r="Z267" s="3">
        <v>0</v>
      </c>
      <c r="AA267" s="3">
        <v>1798300</v>
      </c>
      <c r="AB267" s="3">
        <v>0</v>
      </c>
      <c r="AC267" s="3">
        <v>187584.9</v>
      </c>
      <c r="AD267" s="3">
        <v>111104.4</v>
      </c>
      <c r="AE267" s="3">
        <v>3261243</v>
      </c>
      <c r="AF267" s="3">
        <v>3090.4430000000002</v>
      </c>
      <c r="AG267" s="3">
        <v>0</v>
      </c>
      <c r="AH267" s="3">
        <v>0</v>
      </c>
      <c r="AI267" s="3">
        <v>0</v>
      </c>
      <c r="AJ267" s="3">
        <v>31820.31</v>
      </c>
      <c r="AK267" s="3">
        <v>71321.13</v>
      </c>
      <c r="AL267" s="3">
        <v>383180</v>
      </c>
      <c r="AM267" s="3">
        <v>323999.5</v>
      </c>
      <c r="AN267" s="1" t="s">
        <v>99</v>
      </c>
    </row>
    <row r="268" spans="1:40" x14ac:dyDescent="0.25">
      <c r="A268" s="2">
        <v>29761</v>
      </c>
      <c r="B268" s="3">
        <v>848993.8</v>
      </c>
      <c r="C268" s="3">
        <v>0</v>
      </c>
      <c r="D268" s="3">
        <v>16144.75</v>
      </c>
      <c r="E268" s="3">
        <v>30299.72</v>
      </c>
      <c r="F268" s="3">
        <v>0</v>
      </c>
      <c r="G268" s="3">
        <v>-203884.7</v>
      </c>
      <c r="H268" s="3">
        <v>0</v>
      </c>
      <c r="I268" s="3">
        <v>2173178</v>
      </c>
      <c r="J268" s="3">
        <v>0</v>
      </c>
      <c r="K268" s="3">
        <v>0</v>
      </c>
      <c r="L268" s="3">
        <v>47097120</v>
      </c>
      <c r="M268" s="3">
        <v>1007056</v>
      </c>
      <c r="N268" s="3">
        <v>36876840</v>
      </c>
      <c r="O268" s="3">
        <v>8965358000</v>
      </c>
      <c r="P268" s="3">
        <v>15571.99</v>
      </c>
      <c r="Q268" s="3">
        <v>155629100000</v>
      </c>
      <c r="R268" s="3">
        <v>0</v>
      </c>
      <c r="S268" s="3">
        <v>0</v>
      </c>
      <c r="T268" s="3">
        <v>0</v>
      </c>
      <c r="U268" s="3">
        <v>0</v>
      </c>
      <c r="V268" s="3">
        <v>0</v>
      </c>
      <c r="W268" s="3">
        <v>0</v>
      </c>
      <c r="X268" s="3">
        <v>74.327719999999999</v>
      </c>
      <c r="Y268" s="3">
        <v>0</v>
      </c>
      <c r="Z268" s="3">
        <v>0</v>
      </c>
      <c r="AA268" s="3">
        <v>1739094</v>
      </c>
      <c r="AB268" s="3">
        <v>0</v>
      </c>
      <c r="AC268" s="3">
        <v>180728.7</v>
      </c>
      <c r="AD268" s="3">
        <v>114988.5</v>
      </c>
      <c r="AE268" s="3">
        <v>3223594</v>
      </c>
      <c r="AF268" s="3">
        <v>2690.8330000000001</v>
      </c>
      <c r="AG268" s="3">
        <v>0</v>
      </c>
      <c r="AH268" s="3">
        <v>0</v>
      </c>
      <c r="AI268" s="3">
        <v>0</v>
      </c>
      <c r="AJ268" s="3">
        <v>28880.26</v>
      </c>
      <c r="AK268" s="3">
        <v>29169.72</v>
      </c>
      <c r="AL268" s="3">
        <v>134545.29999999999</v>
      </c>
      <c r="AM268" s="3">
        <v>293168.5</v>
      </c>
      <c r="AN268" s="1" t="s">
        <v>94</v>
      </c>
    </row>
    <row r="269" spans="1:40" x14ac:dyDescent="0.25">
      <c r="A269" s="2">
        <v>29762</v>
      </c>
      <c r="B269" s="3">
        <v>908445.8</v>
      </c>
      <c r="C269" s="3">
        <v>0</v>
      </c>
      <c r="D269" s="3">
        <v>14149.13</v>
      </c>
      <c r="E269" s="3">
        <v>27095.33</v>
      </c>
      <c r="F269" s="3">
        <v>0</v>
      </c>
      <c r="G269" s="3">
        <v>-191924.8</v>
      </c>
      <c r="H269" s="3">
        <v>0</v>
      </c>
      <c r="I269" s="3">
        <v>1900728</v>
      </c>
      <c r="J269" s="3">
        <v>0</v>
      </c>
      <c r="K269" s="3">
        <v>0</v>
      </c>
      <c r="L269" s="3">
        <v>45624090</v>
      </c>
      <c r="M269" s="3">
        <v>878656.6</v>
      </c>
      <c r="N269" s="3">
        <v>36586420</v>
      </c>
      <c r="O269" s="3">
        <v>8965106000</v>
      </c>
      <c r="P269" s="3">
        <v>15091.67</v>
      </c>
      <c r="Q269" s="3">
        <v>155624700000</v>
      </c>
      <c r="R269" s="3">
        <v>0</v>
      </c>
      <c r="S269" s="3">
        <v>0</v>
      </c>
      <c r="T269" s="3">
        <v>0</v>
      </c>
      <c r="U269" s="3">
        <v>0</v>
      </c>
      <c r="V269" s="3">
        <v>0</v>
      </c>
      <c r="W269" s="3">
        <v>0</v>
      </c>
      <c r="X269" s="3">
        <v>67.79907</v>
      </c>
      <c r="Y269" s="3">
        <v>0</v>
      </c>
      <c r="Z269" s="3">
        <v>0</v>
      </c>
      <c r="AA269" s="3">
        <v>1831619</v>
      </c>
      <c r="AB269" s="3">
        <v>0</v>
      </c>
      <c r="AC269" s="3">
        <v>183169.6</v>
      </c>
      <c r="AD269" s="3">
        <v>134476.9</v>
      </c>
      <c r="AE269" s="3">
        <v>3754749</v>
      </c>
      <c r="AF269" s="3">
        <v>2415.1660000000002</v>
      </c>
      <c r="AG269" s="3">
        <v>0</v>
      </c>
      <c r="AH269" s="3">
        <v>0</v>
      </c>
      <c r="AI269" s="3">
        <v>0</v>
      </c>
      <c r="AJ269" s="3">
        <v>26120.18</v>
      </c>
      <c r="AK269" s="3">
        <v>27232.58</v>
      </c>
      <c r="AL269" s="3">
        <v>133479.29999999999</v>
      </c>
      <c r="AM269" s="3">
        <v>272382.59999999998</v>
      </c>
      <c r="AN269" s="1" t="s">
        <v>67</v>
      </c>
    </row>
    <row r="270" spans="1:40" x14ac:dyDescent="0.25">
      <c r="A270" s="2">
        <v>29763</v>
      </c>
      <c r="B270" s="3">
        <v>1024683</v>
      </c>
      <c r="C270" s="3">
        <v>0</v>
      </c>
      <c r="D270" s="3">
        <v>7005.777</v>
      </c>
      <c r="E270" s="3">
        <v>23558.77</v>
      </c>
      <c r="F270" s="3">
        <v>0</v>
      </c>
      <c r="G270" s="3">
        <v>-192914.4</v>
      </c>
      <c r="H270" s="3">
        <v>0</v>
      </c>
      <c r="I270" s="3">
        <v>1672879</v>
      </c>
      <c r="J270" s="3">
        <v>0</v>
      </c>
      <c r="K270" s="3">
        <v>0</v>
      </c>
      <c r="L270" s="3">
        <v>44330300</v>
      </c>
      <c r="M270" s="3">
        <v>746180.7</v>
      </c>
      <c r="N270" s="3">
        <v>36340040</v>
      </c>
      <c r="O270" s="3">
        <v>8964846000</v>
      </c>
      <c r="P270" s="3">
        <v>14644.43</v>
      </c>
      <c r="Q270" s="3">
        <v>155620500000</v>
      </c>
      <c r="R270" s="3">
        <v>0</v>
      </c>
      <c r="S270" s="3">
        <v>0</v>
      </c>
      <c r="T270" s="3">
        <v>0</v>
      </c>
      <c r="U270" s="3">
        <v>0</v>
      </c>
      <c r="V270" s="3">
        <v>0</v>
      </c>
      <c r="W270" s="3">
        <v>0</v>
      </c>
      <c r="X270" s="3">
        <v>18.010179999999998</v>
      </c>
      <c r="Y270" s="3">
        <v>0</v>
      </c>
      <c r="Z270" s="3">
        <v>0</v>
      </c>
      <c r="AA270" s="3">
        <v>1625261</v>
      </c>
      <c r="AB270" s="3">
        <v>0</v>
      </c>
      <c r="AC270" s="3">
        <v>152624.5</v>
      </c>
      <c r="AD270" s="3">
        <v>126014.8</v>
      </c>
      <c r="AE270" s="3">
        <v>3443505</v>
      </c>
      <c r="AF270" s="3">
        <v>1553.7380000000001</v>
      </c>
      <c r="AG270" s="3">
        <v>0</v>
      </c>
      <c r="AH270" s="3">
        <v>0</v>
      </c>
      <c r="AI270" s="3">
        <v>0</v>
      </c>
      <c r="AJ270" s="3">
        <v>21770.06</v>
      </c>
      <c r="AK270" s="3">
        <v>24707.33</v>
      </c>
      <c r="AL270" s="3">
        <v>115618.9</v>
      </c>
      <c r="AM270" s="3">
        <v>227831.2</v>
      </c>
      <c r="AN270" s="1" t="s">
        <v>80</v>
      </c>
    </row>
    <row r="271" spans="1:40" x14ac:dyDescent="0.25">
      <c r="A271" s="2">
        <v>29764</v>
      </c>
      <c r="B271" s="3">
        <v>1036402</v>
      </c>
      <c r="C271" s="3">
        <v>0</v>
      </c>
      <c r="D271" s="3">
        <v>6562.33</v>
      </c>
      <c r="E271" s="3">
        <v>21007.8</v>
      </c>
      <c r="F271" s="3">
        <v>0</v>
      </c>
      <c r="G271" s="3">
        <v>-189810.4</v>
      </c>
      <c r="H271" s="3">
        <v>0</v>
      </c>
      <c r="I271" s="3">
        <v>1469686</v>
      </c>
      <c r="J271" s="3">
        <v>0</v>
      </c>
      <c r="K271" s="3">
        <v>0</v>
      </c>
      <c r="L271" s="3">
        <v>43064400</v>
      </c>
      <c r="M271" s="3">
        <v>646043.80000000005</v>
      </c>
      <c r="N271" s="3">
        <v>36075150</v>
      </c>
      <c r="O271" s="3">
        <v>8964627000</v>
      </c>
      <c r="P271" s="3">
        <v>14232.74</v>
      </c>
      <c r="Q271" s="3">
        <v>155616400000</v>
      </c>
      <c r="R271" s="3">
        <v>0</v>
      </c>
      <c r="S271" s="3">
        <v>0</v>
      </c>
      <c r="T271" s="3">
        <v>0</v>
      </c>
      <c r="U271" s="3">
        <v>0</v>
      </c>
      <c r="V271" s="3">
        <v>0</v>
      </c>
      <c r="W271" s="3">
        <v>0</v>
      </c>
      <c r="X271" s="3">
        <v>0</v>
      </c>
      <c r="Y271" s="3">
        <v>0</v>
      </c>
      <c r="Z271" s="3">
        <v>0</v>
      </c>
      <c r="AA271" s="3">
        <v>1544778</v>
      </c>
      <c r="AB271" s="3">
        <v>0</v>
      </c>
      <c r="AC271" s="3">
        <v>134235</v>
      </c>
      <c r="AD271" s="3">
        <v>122090.1</v>
      </c>
      <c r="AE271" s="3">
        <v>3340328</v>
      </c>
      <c r="AF271" s="3">
        <v>1438.15</v>
      </c>
      <c r="AG271" s="3">
        <v>0</v>
      </c>
      <c r="AH271" s="3">
        <v>0</v>
      </c>
      <c r="AI271" s="3">
        <v>0</v>
      </c>
      <c r="AJ271" s="3">
        <v>18501.11</v>
      </c>
      <c r="AK271" s="3">
        <v>22729.24</v>
      </c>
      <c r="AL271" s="3">
        <v>149252.70000000001</v>
      </c>
      <c r="AM271" s="3">
        <v>203193</v>
      </c>
      <c r="AN271" s="1" t="s">
        <v>45</v>
      </c>
    </row>
    <row r="272" spans="1:40" x14ac:dyDescent="0.25">
      <c r="A272" s="2">
        <v>29765</v>
      </c>
      <c r="B272" s="3">
        <v>1034643</v>
      </c>
      <c r="C272" s="3">
        <v>0</v>
      </c>
      <c r="D272" s="3">
        <v>4843.6580000000004</v>
      </c>
      <c r="E272" s="3">
        <v>18781.93</v>
      </c>
      <c r="F272" s="3">
        <v>0</v>
      </c>
      <c r="G272" s="3">
        <v>-186565.8</v>
      </c>
      <c r="H272" s="3">
        <v>0</v>
      </c>
      <c r="I272" s="3">
        <v>1288312</v>
      </c>
      <c r="J272" s="3">
        <v>0</v>
      </c>
      <c r="K272" s="3">
        <v>0</v>
      </c>
      <c r="L272" s="3">
        <v>41812330</v>
      </c>
      <c r="M272" s="3">
        <v>563047.19999999995</v>
      </c>
      <c r="N272" s="3">
        <v>35863430</v>
      </c>
      <c r="O272" s="3">
        <v>8964365000</v>
      </c>
      <c r="P272" s="3">
        <v>13828.35</v>
      </c>
      <c r="Q272" s="3">
        <v>155612200000</v>
      </c>
      <c r="R272" s="3">
        <v>0</v>
      </c>
      <c r="S272" s="3">
        <v>0</v>
      </c>
      <c r="T272" s="3">
        <v>0</v>
      </c>
      <c r="U272" s="3">
        <v>0</v>
      </c>
      <c r="V272" s="3">
        <v>0</v>
      </c>
      <c r="W272" s="3">
        <v>0</v>
      </c>
      <c r="X272" s="3">
        <v>0</v>
      </c>
      <c r="Y272" s="3">
        <v>0</v>
      </c>
      <c r="Z272" s="3">
        <v>0</v>
      </c>
      <c r="AA272" s="3">
        <v>1495992</v>
      </c>
      <c r="AB272" s="3">
        <v>0</v>
      </c>
      <c r="AC272" s="3">
        <v>122104.7</v>
      </c>
      <c r="AD272" s="3">
        <v>127436.8</v>
      </c>
      <c r="AE272" s="3">
        <v>3402932</v>
      </c>
      <c r="AF272" s="3">
        <v>1128.7439999999999</v>
      </c>
      <c r="AG272" s="3">
        <v>0</v>
      </c>
      <c r="AH272" s="3">
        <v>0</v>
      </c>
      <c r="AI272" s="3">
        <v>0</v>
      </c>
      <c r="AJ272" s="3">
        <v>16206.81</v>
      </c>
      <c r="AK272" s="3">
        <v>20205.46</v>
      </c>
      <c r="AL272" s="3">
        <v>105916.7</v>
      </c>
      <c r="AM272" s="3">
        <v>181373.8</v>
      </c>
      <c r="AN272" s="1" t="s">
        <v>67</v>
      </c>
    </row>
    <row r="273" spans="1:40" x14ac:dyDescent="0.25">
      <c r="A273" s="2">
        <v>29766</v>
      </c>
      <c r="B273" s="3">
        <v>1034832</v>
      </c>
      <c r="C273" s="3">
        <v>0</v>
      </c>
      <c r="D273" s="3">
        <v>3458.0790000000002</v>
      </c>
      <c r="E273" s="3">
        <v>16669.79</v>
      </c>
      <c r="F273" s="3">
        <v>0</v>
      </c>
      <c r="G273" s="3">
        <v>-183161.60000000001</v>
      </c>
      <c r="H273" s="3">
        <v>0</v>
      </c>
      <c r="I273" s="3">
        <v>1128240</v>
      </c>
      <c r="J273" s="3">
        <v>0</v>
      </c>
      <c r="K273" s="3">
        <v>0</v>
      </c>
      <c r="L273" s="3">
        <v>40609920</v>
      </c>
      <c r="M273" s="3">
        <v>491054.3</v>
      </c>
      <c r="N273" s="3">
        <v>35653530</v>
      </c>
      <c r="O273" s="3">
        <v>8964114000</v>
      </c>
      <c r="P273" s="3">
        <v>13445.1</v>
      </c>
      <c r="Q273" s="3">
        <v>155608100000</v>
      </c>
      <c r="R273" s="3">
        <v>0</v>
      </c>
      <c r="S273" s="3">
        <v>0</v>
      </c>
      <c r="T273" s="3">
        <v>0</v>
      </c>
      <c r="U273" s="3">
        <v>0</v>
      </c>
      <c r="V273" s="3">
        <v>0</v>
      </c>
      <c r="W273" s="3">
        <v>0</v>
      </c>
      <c r="X273" s="3">
        <v>0</v>
      </c>
      <c r="Y273" s="3">
        <v>0</v>
      </c>
      <c r="Z273" s="3">
        <v>0</v>
      </c>
      <c r="AA273" s="3">
        <v>1418270</v>
      </c>
      <c r="AB273" s="3">
        <v>0</v>
      </c>
      <c r="AC273" s="3">
        <v>115453.5</v>
      </c>
      <c r="AD273" s="3">
        <v>124925.9</v>
      </c>
      <c r="AE273" s="3">
        <v>3326704</v>
      </c>
      <c r="AF273" s="3">
        <v>779.26379999999995</v>
      </c>
      <c r="AG273" s="3">
        <v>0</v>
      </c>
      <c r="AH273" s="3">
        <v>0</v>
      </c>
      <c r="AI273" s="3">
        <v>0</v>
      </c>
      <c r="AJ273" s="3">
        <v>14069.48</v>
      </c>
      <c r="AK273" s="3">
        <v>18492.650000000001</v>
      </c>
      <c r="AL273" s="3">
        <v>108615.2</v>
      </c>
      <c r="AM273" s="3">
        <v>160071.5</v>
      </c>
      <c r="AN273" s="1" t="s">
        <v>107</v>
      </c>
    </row>
    <row r="274" spans="1:40" x14ac:dyDescent="0.25">
      <c r="A274" s="2">
        <v>29767</v>
      </c>
      <c r="B274" s="3">
        <v>1037306</v>
      </c>
      <c r="C274" s="3">
        <v>0</v>
      </c>
      <c r="D274" s="3">
        <v>2000.6579999999999</v>
      </c>
      <c r="E274" s="3">
        <v>14564.05</v>
      </c>
      <c r="F274" s="3">
        <v>0</v>
      </c>
      <c r="G274" s="3">
        <v>-180240</v>
      </c>
      <c r="H274" s="3">
        <v>0</v>
      </c>
      <c r="I274" s="3">
        <v>992586.4</v>
      </c>
      <c r="J274" s="3">
        <v>0</v>
      </c>
      <c r="K274" s="3">
        <v>0</v>
      </c>
      <c r="L274" s="3">
        <v>39466600</v>
      </c>
      <c r="M274" s="3">
        <v>423140.5</v>
      </c>
      <c r="N274" s="3">
        <v>35446910</v>
      </c>
      <c r="O274" s="3">
        <v>8963867000</v>
      </c>
      <c r="P274" s="3">
        <v>13081.05</v>
      </c>
      <c r="Q274" s="3">
        <v>155603800000</v>
      </c>
      <c r="R274" s="3">
        <v>0</v>
      </c>
      <c r="S274" s="3">
        <v>0</v>
      </c>
      <c r="T274" s="3">
        <v>0</v>
      </c>
      <c r="U274" s="3">
        <v>0</v>
      </c>
      <c r="V274" s="3">
        <v>0</v>
      </c>
      <c r="W274" s="3">
        <v>0</v>
      </c>
      <c r="X274" s="3">
        <v>0</v>
      </c>
      <c r="Y274" s="3">
        <v>0</v>
      </c>
      <c r="Z274" s="3">
        <v>0</v>
      </c>
      <c r="AA274" s="3">
        <v>1334988</v>
      </c>
      <c r="AB274" s="3">
        <v>0</v>
      </c>
      <c r="AC274" s="3">
        <v>105341</v>
      </c>
      <c r="AD274" s="3">
        <v>127299.6</v>
      </c>
      <c r="AE274" s="3">
        <v>3492206</v>
      </c>
      <c r="AF274" s="3">
        <v>532.35469999999998</v>
      </c>
      <c r="AG274" s="3">
        <v>0</v>
      </c>
      <c r="AH274" s="3">
        <v>0</v>
      </c>
      <c r="AI274" s="3">
        <v>0</v>
      </c>
      <c r="AJ274" s="3">
        <v>12192.68</v>
      </c>
      <c r="AK274" s="3">
        <v>17125.490000000002</v>
      </c>
      <c r="AL274" s="3">
        <v>113577.4</v>
      </c>
      <c r="AM274" s="3">
        <v>135653.79999999999</v>
      </c>
      <c r="AN274" s="1" t="s">
        <v>102</v>
      </c>
    </row>
    <row r="275" spans="1:40" x14ac:dyDescent="0.25">
      <c r="A275" s="2">
        <v>29768</v>
      </c>
      <c r="B275" s="3">
        <v>1022750</v>
      </c>
      <c r="C275" s="3">
        <v>0</v>
      </c>
      <c r="D275" s="3">
        <v>1803.7539999999999</v>
      </c>
      <c r="E275" s="3">
        <v>13055.75</v>
      </c>
      <c r="F275" s="3">
        <v>0</v>
      </c>
      <c r="G275" s="3">
        <v>-176822.6</v>
      </c>
      <c r="H275" s="3">
        <v>0</v>
      </c>
      <c r="I275" s="3">
        <v>872578.3</v>
      </c>
      <c r="J275" s="3">
        <v>0</v>
      </c>
      <c r="K275" s="3">
        <v>0</v>
      </c>
      <c r="L275" s="3">
        <v>38487660</v>
      </c>
      <c r="M275" s="3">
        <v>366820.1</v>
      </c>
      <c r="N275" s="3">
        <v>35261300</v>
      </c>
      <c r="O275" s="3">
        <v>8963637000</v>
      </c>
      <c r="P275" s="3">
        <v>12743.03</v>
      </c>
      <c r="Q275" s="3">
        <v>155600200000</v>
      </c>
      <c r="R275" s="3">
        <v>0</v>
      </c>
      <c r="S275" s="3">
        <v>0</v>
      </c>
      <c r="T275" s="3">
        <v>0</v>
      </c>
      <c r="U275" s="3">
        <v>0</v>
      </c>
      <c r="V275" s="3">
        <v>0</v>
      </c>
      <c r="W275" s="3">
        <v>0</v>
      </c>
      <c r="X275" s="3">
        <v>0</v>
      </c>
      <c r="Y275" s="3">
        <v>0</v>
      </c>
      <c r="Z275" s="3">
        <v>0</v>
      </c>
      <c r="AA275" s="3">
        <v>1145580</v>
      </c>
      <c r="AB275" s="3">
        <v>0</v>
      </c>
      <c r="AC275" s="3">
        <v>94156.6</v>
      </c>
      <c r="AD275" s="3">
        <v>104225.60000000001</v>
      </c>
      <c r="AE275" s="3">
        <v>2757020</v>
      </c>
      <c r="AF275" s="3">
        <v>447.1619</v>
      </c>
      <c r="AG275" s="3">
        <v>0</v>
      </c>
      <c r="AH275" s="3">
        <v>0</v>
      </c>
      <c r="AI275" s="3">
        <v>0</v>
      </c>
      <c r="AJ275" s="3">
        <v>10064.01</v>
      </c>
      <c r="AK275" s="3">
        <v>15430.81</v>
      </c>
      <c r="AL275" s="3">
        <v>101607.4</v>
      </c>
      <c r="AM275" s="3">
        <v>120008.1</v>
      </c>
      <c r="AN275" s="1" t="s">
        <v>100</v>
      </c>
    </row>
    <row r="276" spans="1:40" x14ac:dyDescent="0.25">
      <c r="A276" s="2">
        <v>29769</v>
      </c>
      <c r="B276" s="3">
        <v>988675</v>
      </c>
      <c r="C276" s="3">
        <v>0</v>
      </c>
      <c r="D276" s="3">
        <v>2222.5059999999999</v>
      </c>
      <c r="E276" s="3">
        <v>12055.37</v>
      </c>
      <c r="F276" s="3">
        <v>0</v>
      </c>
      <c r="G276" s="3">
        <v>-173678.4</v>
      </c>
      <c r="H276" s="3">
        <v>0</v>
      </c>
      <c r="I276" s="3">
        <v>757749.5</v>
      </c>
      <c r="J276" s="3">
        <v>0</v>
      </c>
      <c r="K276" s="3">
        <v>0</v>
      </c>
      <c r="L276" s="3">
        <v>37441400</v>
      </c>
      <c r="M276" s="3">
        <v>323788.09999999998</v>
      </c>
      <c r="N276" s="3">
        <v>35081570</v>
      </c>
      <c r="O276" s="3">
        <v>8963391000</v>
      </c>
      <c r="P276" s="3">
        <v>12429.89</v>
      </c>
      <c r="Q276" s="3">
        <v>155596400000</v>
      </c>
      <c r="R276" s="3">
        <v>0</v>
      </c>
      <c r="S276" s="3">
        <v>0</v>
      </c>
      <c r="T276" s="3">
        <v>0</v>
      </c>
      <c r="U276" s="3">
        <v>0</v>
      </c>
      <c r="V276" s="3">
        <v>0</v>
      </c>
      <c r="W276" s="3">
        <v>0</v>
      </c>
      <c r="X276" s="3">
        <v>0</v>
      </c>
      <c r="Y276" s="3">
        <v>0</v>
      </c>
      <c r="Z276" s="3">
        <v>0</v>
      </c>
      <c r="AA276" s="3">
        <v>1194769</v>
      </c>
      <c r="AB276" s="3">
        <v>0</v>
      </c>
      <c r="AC276" s="3">
        <v>95380.58</v>
      </c>
      <c r="AD276" s="3">
        <v>118046.7</v>
      </c>
      <c r="AE276" s="3">
        <v>3076810</v>
      </c>
      <c r="AF276" s="3">
        <v>404.77620000000002</v>
      </c>
      <c r="AG276" s="3">
        <v>0</v>
      </c>
      <c r="AH276" s="3">
        <v>0</v>
      </c>
      <c r="AI276" s="3">
        <v>0</v>
      </c>
      <c r="AJ276" s="3">
        <v>8940.4830000000002</v>
      </c>
      <c r="AK276" s="3">
        <v>14043.73</v>
      </c>
      <c r="AL276" s="3">
        <v>93393.95</v>
      </c>
      <c r="AM276" s="3">
        <v>114828.8</v>
      </c>
      <c r="AN276" s="1" t="s">
        <v>59</v>
      </c>
    </row>
    <row r="277" spans="1:40" x14ac:dyDescent="0.25">
      <c r="A277" s="2">
        <v>29770</v>
      </c>
      <c r="B277" s="3">
        <v>990897.9</v>
      </c>
      <c r="C277" s="3">
        <v>0</v>
      </c>
      <c r="D277" s="3">
        <v>2078.402</v>
      </c>
      <c r="E277" s="3">
        <v>11100.54</v>
      </c>
      <c r="F277" s="3">
        <v>0</v>
      </c>
      <c r="G277" s="3">
        <v>-170806.39999999999</v>
      </c>
      <c r="H277" s="3">
        <v>0</v>
      </c>
      <c r="I277" s="3">
        <v>648783</v>
      </c>
      <c r="J277" s="3">
        <v>0</v>
      </c>
      <c r="K277" s="3">
        <v>0</v>
      </c>
      <c r="L277" s="3">
        <v>36379490</v>
      </c>
      <c r="M277" s="3">
        <v>284425.8</v>
      </c>
      <c r="N277" s="3">
        <v>34841490</v>
      </c>
      <c r="O277" s="3">
        <v>8963194000</v>
      </c>
      <c r="P277" s="3">
        <v>12142.81</v>
      </c>
      <c r="Q277" s="3">
        <v>155592400000</v>
      </c>
      <c r="R277" s="3">
        <v>0</v>
      </c>
      <c r="S277" s="3">
        <v>0</v>
      </c>
      <c r="T277" s="3">
        <v>0</v>
      </c>
      <c r="U277" s="3">
        <v>0</v>
      </c>
      <c r="V277" s="3">
        <v>0</v>
      </c>
      <c r="W277" s="3">
        <v>0</v>
      </c>
      <c r="X277" s="3">
        <v>0</v>
      </c>
      <c r="Y277" s="3">
        <v>0</v>
      </c>
      <c r="Z277" s="3">
        <v>0</v>
      </c>
      <c r="AA277" s="3">
        <v>1204897</v>
      </c>
      <c r="AB277" s="3">
        <v>0</v>
      </c>
      <c r="AC277" s="3">
        <v>102354.1</v>
      </c>
      <c r="AD277" s="3">
        <v>123507.7</v>
      </c>
      <c r="AE277" s="3">
        <v>3160555</v>
      </c>
      <c r="AF277" s="3">
        <v>358.41759999999999</v>
      </c>
      <c r="AG277" s="3">
        <v>0</v>
      </c>
      <c r="AH277" s="3">
        <v>0</v>
      </c>
      <c r="AI277" s="3">
        <v>0</v>
      </c>
      <c r="AJ277" s="3">
        <v>7514.9120000000003</v>
      </c>
      <c r="AK277" s="3">
        <v>15484.39</v>
      </c>
      <c r="AL277" s="3">
        <v>145327.29999999999</v>
      </c>
      <c r="AM277" s="3">
        <v>108966.5</v>
      </c>
      <c r="AN277" s="1" t="s">
        <v>76</v>
      </c>
    </row>
    <row r="278" spans="1:40" x14ac:dyDescent="0.25">
      <c r="A278" s="2">
        <v>29771</v>
      </c>
      <c r="B278" s="3">
        <v>990844.2</v>
      </c>
      <c r="C278" s="3">
        <v>0</v>
      </c>
      <c r="D278" s="3">
        <v>1237.3489999999999</v>
      </c>
      <c r="E278" s="3">
        <v>9931.3739999999998</v>
      </c>
      <c r="F278" s="3">
        <v>0</v>
      </c>
      <c r="G278" s="3">
        <v>-168747.3</v>
      </c>
      <c r="H278" s="3">
        <v>0</v>
      </c>
      <c r="I278" s="3">
        <v>552987.6</v>
      </c>
      <c r="J278" s="3">
        <v>0</v>
      </c>
      <c r="K278" s="3">
        <v>0</v>
      </c>
      <c r="L278" s="3">
        <v>35330660</v>
      </c>
      <c r="M278" s="3">
        <v>247556.2</v>
      </c>
      <c r="N278" s="3">
        <v>34657150</v>
      </c>
      <c r="O278" s="3">
        <v>8962942000</v>
      </c>
      <c r="P278" s="3">
        <v>11876.52</v>
      </c>
      <c r="Q278" s="3">
        <v>155588300000</v>
      </c>
      <c r="R278" s="3">
        <v>0</v>
      </c>
      <c r="S278" s="3">
        <v>0</v>
      </c>
      <c r="T278" s="3">
        <v>0</v>
      </c>
      <c r="U278" s="3">
        <v>0</v>
      </c>
      <c r="V278" s="3">
        <v>0</v>
      </c>
      <c r="W278" s="3">
        <v>0</v>
      </c>
      <c r="X278" s="3">
        <v>0</v>
      </c>
      <c r="Y278" s="3">
        <v>0</v>
      </c>
      <c r="Z278" s="3">
        <v>0</v>
      </c>
      <c r="AA278" s="3">
        <v>1175444</v>
      </c>
      <c r="AB278" s="3">
        <v>0</v>
      </c>
      <c r="AC278" s="3">
        <v>100773.7</v>
      </c>
      <c r="AD278" s="3">
        <v>130158.8</v>
      </c>
      <c r="AE278" s="3">
        <v>3332630</v>
      </c>
      <c r="AF278" s="3">
        <v>319.92430000000002</v>
      </c>
      <c r="AG278" s="3">
        <v>0</v>
      </c>
      <c r="AH278" s="3">
        <v>0</v>
      </c>
      <c r="AI278" s="3">
        <v>0</v>
      </c>
      <c r="AJ278" s="3">
        <v>5817.4759999999997</v>
      </c>
      <c r="AK278" s="3">
        <v>11052.52</v>
      </c>
      <c r="AL278" s="3">
        <v>89464.01</v>
      </c>
      <c r="AM278" s="3">
        <v>95795.39</v>
      </c>
      <c r="AN278" s="1" t="s">
        <v>67</v>
      </c>
    </row>
    <row r="279" spans="1:40" x14ac:dyDescent="0.25">
      <c r="A279" s="2">
        <v>29772</v>
      </c>
      <c r="B279" s="3">
        <v>988396.1</v>
      </c>
      <c r="C279" s="3">
        <v>0</v>
      </c>
      <c r="D279" s="3">
        <v>510.04930000000002</v>
      </c>
      <c r="E279" s="3">
        <v>8608.7610000000004</v>
      </c>
      <c r="F279" s="3">
        <v>0</v>
      </c>
      <c r="G279" s="3">
        <v>-166952.9</v>
      </c>
      <c r="H279" s="3">
        <v>0</v>
      </c>
      <c r="I279" s="3">
        <v>475046.1</v>
      </c>
      <c r="J279" s="3">
        <v>0</v>
      </c>
      <c r="K279" s="3">
        <v>0</v>
      </c>
      <c r="L279" s="3">
        <v>34332460</v>
      </c>
      <c r="M279" s="3">
        <v>217657.7</v>
      </c>
      <c r="N279" s="3">
        <v>34478990</v>
      </c>
      <c r="O279" s="3">
        <v>8962689000</v>
      </c>
      <c r="P279" s="3">
        <v>11620.82</v>
      </c>
      <c r="Q279" s="3">
        <v>155584000000</v>
      </c>
      <c r="R279" s="3">
        <v>0</v>
      </c>
      <c r="S279" s="3">
        <v>0</v>
      </c>
      <c r="T279" s="3">
        <v>0</v>
      </c>
      <c r="U279" s="3">
        <v>0</v>
      </c>
      <c r="V279" s="3">
        <v>0</v>
      </c>
      <c r="W279" s="3">
        <v>0</v>
      </c>
      <c r="X279" s="3">
        <v>0</v>
      </c>
      <c r="Y279" s="3">
        <v>0</v>
      </c>
      <c r="Z279" s="3">
        <v>0</v>
      </c>
      <c r="AA279" s="3">
        <v>1101829</v>
      </c>
      <c r="AB279" s="3">
        <v>0</v>
      </c>
      <c r="AC279" s="3">
        <v>90954.37</v>
      </c>
      <c r="AD279" s="3">
        <v>133512</v>
      </c>
      <c r="AE279" s="3">
        <v>3535537</v>
      </c>
      <c r="AF279" s="3">
        <v>290.64659999999998</v>
      </c>
      <c r="AG279" s="3">
        <v>0</v>
      </c>
      <c r="AH279" s="3">
        <v>0</v>
      </c>
      <c r="AI279" s="3">
        <v>0</v>
      </c>
      <c r="AJ279" s="3">
        <v>4875.1099999999997</v>
      </c>
      <c r="AK279" s="3">
        <v>9894.7450000000008</v>
      </c>
      <c r="AL279" s="3">
        <v>92165.48</v>
      </c>
      <c r="AM279" s="3">
        <v>77941.55</v>
      </c>
      <c r="AN279" s="1" t="s">
        <v>59</v>
      </c>
    </row>
    <row r="280" spans="1:40" x14ac:dyDescent="0.25">
      <c r="A280" s="2">
        <v>29773</v>
      </c>
      <c r="B280" s="3">
        <v>964108.1</v>
      </c>
      <c r="C280" s="3">
        <v>0</v>
      </c>
      <c r="D280" s="3">
        <v>154.36869999999999</v>
      </c>
      <c r="E280" s="3">
        <v>7118.3339999999998</v>
      </c>
      <c r="F280" s="3">
        <v>0</v>
      </c>
      <c r="G280" s="3">
        <v>-165395</v>
      </c>
      <c r="H280" s="3">
        <v>0</v>
      </c>
      <c r="I280" s="3">
        <v>420659.20000000001</v>
      </c>
      <c r="J280" s="3">
        <v>0</v>
      </c>
      <c r="K280" s="3">
        <v>0</v>
      </c>
      <c r="L280" s="3">
        <v>33532790</v>
      </c>
      <c r="M280" s="3">
        <v>189418.4</v>
      </c>
      <c r="N280" s="3">
        <v>34329510</v>
      </c>
      <c r="O280" s="3">
        <v>8962453000</v>
      </c>
      <c r="P280" s="3">
        <v>11375.04</v>
      </c>
      <c r="Q280" s="3">
        <v>155580300000</v>
      </c>
      <c r="R280" s="3">
        <v>0</v>
      </c>
      <c r="S280" s="3">
        <v>0</v>
      </c>
      <c r="T280" s="3">
        <v>0</v>
      </c>
      <c r="U280" s="3">
        <v>0</v>
      </c>
      <c r="V280" s="3">
        <v>0</v>
      </c>
      <c r="W280" s="3">
        <v>0</v>
      </c>
      <c r="X280" s="3">
        <v>0</v>
      </c>
      <c r="Y280" s="3">
        <v>0</v>
      </c>
      <c r="Z280" s="3">
        <v>0</v>
      </c>
      <c r="AA280" s="3">
        <v>879514.4</v>
      </c>
      <c r="AB280" s="3">
        <v>0</v>
      </c>
      <c r="AC280" s="3">
        <v>67980.92</v>
      </c>
      <c r="AD280" s="3">
        <v>113123.9</v>
      </c>
      <c r="AE280" s="3">
        <v>2940151</v>
      </c>
      <c r="AF280" s="3">
        <v>262.63290000000001</v>
      </c>
      <c r="AG280" s="3">
        <v>0</v>
      </c>
      <c r="AH280" s="3">
        <v>0</v>
      </c>
      <c r="AI280" s="3">
        <v>0</v>
      </c>
      <c r="AJ280" s="3">
        <v>3891.3829999999998</v>
      </c>
      <c r="AK280" s="3">
        <v>8474.3919999999998</v>
      </c>
      <c r="AL280" s="3">
        <v>85469.85</v>
      </c>
      <c r="AM280" s="3">
        <v>54386.83</v>
      </c>
      <c r="AN280" s="1" t="s">
        <v>59</v>
      </c>
    </row>
    <row r="281" spans="1:40" x14ac:dyDescent="0.25">
      <c r="A281" s="2">
        <v>29774</v>
      </c>
      <c r="B281" s="3">
        <v>917863.1</v>
      </c>
      <c r="C281" s="3">
        <v>0</v>
      </c>
      <c r="D281" s="3">
        <v>219.47749999999999</v>
      </c>
      <c r="E281" s="3">
        <v>6134.9870000000001</v>
      </c>
      <c r="F281" s="3">
        <v>0</v>
      </c>
      <c r="G281" s="3">
        <v>-163523.79999999999</v>
      </c>
      <c r="H281" s="3">
        <v>0</v>
      </c>
      <c r="I281" s="3">
        <v>374832.4</v>
      </c>
      <c r="J281" s="3">
        <v>0</v>
      </c>
      <c r="K281" s="3">
        <v>0</v>
      </c>
      <c r="L281" s="3">
        <v>32839430</v>
      </c>
      <c r="M281" s="3">
        <v>169261</v>
      </c>
      <c r="N281" s="3">
        <v>34187490</v>
      </c>
      <c r="O281" s="3">
        <v>8962237000</v>
      </c>
      <c r="P281" s="3">
        <v>11149.25</v>
      </c>
      <c r="Q281" s="3">
        <v>155577200000</v>
      </c>
      <c r="R281" s="3">
        <v>0</v>
      </c>
      <c r="S281" s="3">
        <v>0</v>
      </c>
      <c r="T281" s="3">
        <v>0</v>
      </c>
      <c r="U281" s="3">
        <v>0</v>
      </c>
      <c r="V281" s="3">
        <v>0</v>
      </c>
      <c r="W281" s="3">
        <v>0</v>
      </c>
      <c r="X281" s="3">
        <v>0</v>
      </c>
      <c r="Y281" s="3">
        <v>0</v>
      </c>
      <c r="Z281" s="3">
        <v>0</v>
      </c>
      <c r="AA281" s="3">
        <v>757160.8</v>
      </c>
      <c r="AB281" s="3">
        <v>0</v>
      </c>
      <c r="AC281" s="3">
        <v>59573.45</v>
      </c>
      <c r="AD281" s="3">
        <v>98113.72</v>
      </c>
      <c r="AE281" s="3">
        <v>2409348</v>
      </c>
      <c r="AF281" s="3">
        <v>237.78630000000001</v>
      </c>
      <c r="AG281" s="3">
        <v>0</v>
      </c>
      <c r="AH281" s="3">
        <v>0</v>
      </c>
      <c r="AI281" s="3">
        <v>0</v>
      </c>
      <c r="AJ281" s="3">
        <v>3414.866</v>
      </c>
      <c r="AK281" s="3">
        <v>7662.4369999999999</v>
      </c>
      <c r="AL281" s="3">
        <v>85936.6</v>
      </c>
      <c r="AM281" s="3">
        <v>45826.82</v>
      </c>
      <c r="AN281" s="1" t="s">
        <v>67</v>
      </c>
    </row>
    <row r="282" spans="1:40" x14ac:dyDescent="0.25">
      <c r="A282" s="2">
        <v>29775</v>
      </c>
      <c r="B282" s="3">
        <v>912722.4</v>
      </c>
      <c r="C282" s="3">
        <v>0</v>
      </c>
      <c r="D282" s="3">
        <v>185.9871</v>
      </c>
      <c r="E282" s="3">
        <v>5450.9350000000004</v>
      </c>
      <c r="F282" s="3">
        <v>0</v>
      </c>
      <c r="G282" s="3">
        <v>-161287.79999999999</v>
      </c>
      <c r="H282" s="3">
        <v>0</v>
      </c>
      <c r="I282" s="3">
        <v>332845.90000000002</v>
      </c>
      <c r="J282" s="3">
        <v>0</v>
      </c>
      <c r="K282" s="3">
        <v>0</v>
      </c>
      <c r="L282" s="3">
        <v>32151730</v>
      </c>
      <c r="M282" s="3">
        <v>153183</v>
      </c>
      <c r="N282" s="3">
        <v>34053670</v>
      </c>
      <c r="O282" s="3">
        <v>8962014000</v>
      </c>
      <c r="P282" s="3">
        <v>10936.9</v>
      </c>
      <c r="Q282" s="3">
        <v>155574000000</v>
      </c>
      <c r="R282" s="3">
        <v>0</v>
      </c>
      <c r="S282" s="3">
        <v>0</v>
      </c>
      <c r="T282" s="3">
        <v>0</v>
      </c>
      <c r="U282" s="3">
        <v>0</v>
      </c>
      <c r="V282" s="3">
        <v>0</v>
      </c>
      <c r="W282" s="3">
        <v>0</v>
      </c>
      <c r="X282" s="3">
        <v>0</v>
      </c>
      <c r="Y282" s="3">
        <v>0</v>
      </c>
      <c r="Z282" s="3">
        <v>0</v>
      </c>
      <c r="AA282" s="3">
        <v>744099.4</v>
      </c>
      <c r="AB282" s="3">
        <v>0</v>
      </c>
      <c r="AC282" s="3">
        <v>56563.19</v>
      </c>
      <c r="AD282" s="3">
        <v>100309.9</v>
      </c>
      <c r="AE282" s="3">
        <v>2502608</v>
      </c>
      <c r="AF282" s="3">
        <v>210.91829999999999</v>
      </c>
      <c r="AG282" s="3">
        <v>0</v>
      </c>
      <c r="AH282" s="3">
        <v>0</v>
      </c>
      <c r="AI282" s="3">
        <v>0</v>
      </c>
      <c r="AJ282" s="3">
        <v>2918.913</v>
      </c>
      <c r="AK282" s="3">
        <v>6957.4949999999999</v>
      </c>
      <c r="AL282" s="3">
        <v>80253.17</v>
      </c>
      <c r="AM282" s="3">
        <v>41986.54</v>
      </c>
      <c r="AN282" s="1" t="s">
        <v>93</v>
      </c>
    </row>
    <row r="283" spans="1:40" x14ac:dyDescent="0.25">
      <c r="A283" s="2">
        <v>29776</v>
      </c>
      <c r="B283" s="3">
        <v>944158.9</v>
      </c>
      <c r="C283" s="3">
        <v>0</v>
      </c>
      <c r="D283" s="3">
        <v>197.0753</v>
      </c>
      <c r="E283" s="3">
        <v>4976.6310000000003</v>
      </c>
      <c r="F283" s="3">
        <v>0</v>
      </c>
      <c r="G283" s="3">
        <v>-158973.70000000001</v>
      </c>
      <c r="H283" s="3">
        <v>0</v>
      </c>
      <c r="I283" s="3">
        <v>291875.3</v>
      </c>
      <c r="J283" s="3">
        <v>0</v>
      </c>
      <c r="K283" s="3">
        <v>0</v>
      </c>
      <c r="L283" s="3">
        <v>31422370</v>
      </c>
      <c r="M283" s="3">
        <v>140167.6</v>
      </c>
      <c r="N283" s="3">
        <v>33922150</v>
      </c>
      <c r="O283" s="3">
        <v>8961779000</v>
      </c>
      <c r="P283" s="3">
        <v>10739.95</v>
      </c>
      <c r="Q283" s="3">
        <v>155570500000</v>
      </c>
      <c r="R283" s="3">
        <v>0</v>
      </c>
      <c r="S283" s="3">
        <v>0</v>
      </c>
      <c r="T283" s="3">
        <v>0</v>
      </c>
      <c r="U283" s="3">
        <v>0</v>
      </c>
      <c r="V283" s="3">
        <v>0</v>
      </c>
      <c r="W283" s="3">
        <v>0</v>
      </c>
      <c r="X283" s="3">
        <v>0</v>
      </c>
      <c r="Y283" s="3">
        <v>0</v>
      </c>
      <c r="Z283" s="3">
        <v>0</v>
      </c>
      <c r="AA283" s="3">
        <v>781774.3</v>
      </c>
      <c r="AB283" s="3">
        <v>0</v>
      </c>
      <c r="AC283" s="3">
        <v>59363.94</v>
      </c>
      <c r="AD283" s="3">
        <v>108837.2</v>
      </c>
      <c r="AE283" s="3">
        <v>2731163</v>
      </c>
      <c r="AF283" s="3">
        <v>193.572</v>
      </c>
      <c r="AG283" s="3">
        <v>0</v>
      </c>
      <c r="AH283" s="3">
        <v>0</v>
      </c>
      <c r="AI283" s="3">
        <v>0</v>
      </c>
      <c r="AJ283" s="3">
        <v>2624.13</v>
      </c>
      <c r="AK283" s="3">
        <v>6297.0209999999997</v>
      </c>
      <c r="AL283" s="3">
        <v>74846.8</v>
      </c>
      <c r="AM283" s="3">
        <v>40970.629999999997</v>
      </c>
      <c r="AN283" s="1" t="s">
        <v>64</v>
      </c>
    </row>
    <row r="284" spans="1:40" x14ac:dyDescent="0.25">
      <c r="A284" s="2">
        <v>29777</v>
      </c>
      <c r="B284" s="3">
        <v>1029263</v>
      </c>
      <c r="C284" s="3">
        <v>0</v>
      </c>
      <c r="D284" s="3">
        <v>184.34530000000001</v>
      </c>
      <c r="E284" s="3">
        <v>4594.6000000000004</v>
      </c>
      <c r="F284" s="3">
        <v>0</v>
      </c>
      <c r="G284" s="3">
        <v>-156652.4</v>
      </c>
      <c r="H284" s="3">
        <v>0</v>
      </c>
      <c r="I284" s="3">
        <v>252118.3</v>
      </c>
      <c r="J284" s="3">
        <v>0</v>
      </c>
      <c r="K284" s="3">
        <v>0</v>
      </c>
      <c r="L284" s="3">
        <v>30691560</v>
      </c>
      <c r="M284" s="3">
        <v>127542.9</v>
      </c>
      <c r="N284" s="3">
        <v>33781360</v>
      </c>
      <c r="O284" s="3">
        <v>8961552000</v>
      </c>
      <c r="P284" s="3">
        <v>10559.23</v>
      </c>
      <c r="Q284" s="3">
        <v>155566900000</v>
      </c>
      <c r="R284" s="3">
        <v>0</v>
      </c>
      <c r="S284" s="3">
        <v>0</v>
      </c>
      <c r="T284" s="3">
        <v>0</v>
      </c>
      <c r="U284" s="3">
        <v>0</v>
      </c>
      <c r="V284" s="3">
        <v>0</v>
      </c>
      <c r="W284" s="3">
        <v>0</v>
      </c>
      <c r="X284" s="3">
        <v>0</v>
      </c>
      <c r="Y284" s="3">
        <v>0</v>
      </c>
      <c r="Z284" s="3">
        <v>0</v>
      </c>
      <c r="AA284" s="3">
        <v>781951.5</v>
      </c>
      <c r="AB284" s="3">
        <v>0</v>
      </c>
      <c r="AC284" s="3">
        <v>62646.58</v>
      </c>
      <c r="AD284" s="3">
        <v>111571.5</v>
      </c>
      <c r="AE284" s="3">
        <v>2768276</v>
      </c>
      <c r="AF284" s="3">
        <v>179.1388</v>
      </c>
      <c r="AG284" s="3">
        <v>0</v>
      </c>
      <c r="AH284" s="3">
        <v>0</v>
      </c>
      <c r="AI284" s="3">
        <v>0</v>
      </c>
      <c r="AJ284" s="3">
        <v>2204.3380000000002</v>
      </c>
      <c r="AK284" s="3">
        <v>5804.482</v>
      </c>
      <c r="AL284" s="3">
        <v>80426.720000000001</v>
      </c>
      <c r="AM284" s="3">
        <v>39756.949999999997</v>
      </c>
      <c r="AN284" s="1" t="s">
        <v>83</v>
      </c>
    </row>
    <row r="285" spans="1:40" x14ac:dyDescent="0.25">
      <c r="A285" s="2">
        <v>29778</v>
      </c>
      <c r="B285" s="3">
        <v>1029752</v>
      </c>
      <c r="C285" s="3">
        <v>0</v>
      </c>
      <c r="D285" s="3">
        <v>16.43797</v>
      </c>
      <c r="E285" s="3">
        <v>3995.3040000000001</v>
      </c>
      <c r="F285" s="3">
        <v>0</v>
      </c>
      <c r="G285" s="3">
        <v>-155734.9</v>
      </c>
      <c r="H285" s="3">
        <v>0</v>
      </c>
      <c r="I285" s="3">
        <v>222758.39999999999</v>
      </c>
      <c r="J285" s="3">
        <v>0</v>
      </c>
      <c r="K285" s="3">
        <v>0</v>
      </c>
      <c r="L285" s="3">
        <v>30065680</v>
      </c>
      <c r="M285" s="3">
        <v>112665.1</v>
      </c>
      <c r="N285" s="3">
        <v>33654400</v>
      </c>
      <c r="O285" s="3">
        <v>8961330000</v>
      </c>
      <c r="P285" s="3">
        <v>10388.86</v>
      </c>
      <c r="Q285" s="3">
        <v>155563500000</v>
      </c>
      <c r="R285" s="3">
        <v>0</v>
      </c>
      <c r="S285" s="3">
        <v>0</v>
      </c>
      <c r="T285" s="3">
        <v>0</v>
      </c>
      <c r="U285" s="3">
        <v>0</v>
      </c>
      <c r="V285" s="3">
        <v>0</v>
      </c>
      <c r="W285" s="3">
        <v>0</v>
      </c>
      <c r="X285" s="3">
        <v>0</v>
      </c>
      <c r="Y285" s="3">
        <v>0</v>
      </c>
      <c r="Z285" s="3">
        <v>0</v>
      </c>
      <c r="AA285" s="3">
        <v>669648.1</v>
      </c>
      <c r="AB285" s="3">
        <v>0</v>
      </c>
      <c r="AC285" s="3">
        <v>53567.96</v>
      </c>
      <c r="AD285" s="3">
        <v>103664.9</v>
      </c>
      <c r="AE285" s="3">
        <v>2555157</v>
      </c>
      <c r="AF285" s="3">
        <v>166.79339999999999</v>
      </c>
      <c r="AG285" s="3">
        <v>0</v>
      </c>
      <c r="AH285" s="3">
        <v>0</v>
      </c>
      <c r="AI285" s="3">
        <v>0</v>
      </c>
      <c r="AJ285" s="3">
        <v>1976.8240000000001</v>
      </c>
      <c r="AK285" s="3">
        <v>5573.0749999999998</v>
      </c>
      <c r="AL285" s="3">
        <v>75435.009999999995</v>
      </c>
      <c r="AM285" s="3">
        <v>29359.919999999998</v>
      </c>
      <c r="AN285" s="1" t="s">
        <v>103</v>
      </c>
    </row>
    <row r="286" spans="1:40" x14ac:dyDescent="0.25">
      <c r="A286" s="2">
        <v>29779</v>
      </c>
      <c r="B286" s="3">
        <v>1025046</v>
      </c>
      <c r="C286" s="3">
        <v>0</v>
      </c>
      <c r="D286" s="3">
        <v>4.471095</v>
      </c>
      <c r="E286" s="3">
        <v>3476.9229999999998</v>
      </c>
      <c r="F286" s="3">
        <v>0</v>
      </c>
      <c r="G286" s="3">
        <v>-154472.70000000001</v>
      </c>
      <c r="H286" s="3">
        <v>0</v>
      </c>
      <c r="I286" s="3">
        <v>200298</v>
      </c>
      <c r="J286" s="3">
        <v>0</v>
      </c>
      <c r="K286" s="3">
        <v>0</v>
      </c>
      <c r="L286" s="3">
        <v>29489630</v>
      </c>
      <c r="M286" s="3">
        <v>101005.5</v>
      </c>
      <c r="N286" s="3">
        <v>33539790</v>
      </c>
      <c r="O286" s="3">
        <v>8961100000</v>
      </c>
      <c r="P286" s="3">
        <v>10228.35</v>
      </c>
      <c r="Q286" s="3">
        <v>155560000000</v>
      </c>
      <c r="R286" s="3">
        <v>0</v>
      </c>
      <c r="S286" s="3">
        <v>0</v>
      </c>
      <c r="T286" s="3">
        <v>0</v>
      </c>
      <c r="U286" s="3">
        <v>0</v>
      </c>
      <c r="V286" s="3">
        <v>0</v>
      </c>
      <c r="W286" s="3">
        <v>0</v>
      </c>
      <c r="X286" s="3">
        <v>0</v>
      </c>
      <c r="Y286" s="3">
        <v>0</v>
      </c>
      <c r="Z286" s="3">
        <v>0</v>
      </c>
      <c r="AA286" s="3">
        <v>610220.5</v>
      </c>
      <c r="AB286" s="3">
        <v>0</v>
      </c>
      <c r="AC286" s="3">
        <v>48214.79</v>
      </c>
      <c r="AD286" s="3">
        <v>103414.6</v>
      </c>
      <c r="AE286" s="3">
        <v>2614309</v>
      </c>
      <c r="AF286" s="3">
        <v>156.00880000000001</v>
      </c>
      <c r="AG286" s="3">
        <v>0</v>
      </c>
      <c r="AH286" s="3">
        <v>0</v>
      </c>
      <c r="AI286" s="3">
        <v>0</v>
      </c>
      <c r="AJ286" s="3">
        <v>1611.2180000000001</v>
      </c>
      <c r="AK286" s="3">
        <v>5210.2870000000003</v>
      </c>
      <c r="AL286" s="3">
        <v>68072.58</v>
      </c>
      <c r="AM286" s="3">
        <v>22460.34</v>
      </c>
      <c r="AN286" s="1" t="s">
        <v>78</v>
      </c>
    </row>
    <row r="287" spans="1:40" x14ac:dyDescent="0.25">
      <c r="A287" s="2">
        <v>29780</v>
      </c>
      <c r="B287" s="3">
        <v>1025075</v>
      </c>
      <c r="C287" s="3">
        <v>0</v>
      </c>
      <c r="D287" s="3">
        <v>225.71700000000001</v>
      </c>
      <c r="E287" s="3">
        <v>3258.0340000000001</v>
      </c>
      <c r="F287" s="3">
        <v>0</v>
      </c>
      <c r="G287" s="3">
        <v>-152809.1</v>
      </c>
      <c r="H287" s="3">
        <v>0</v>
      </c>
      <c r="I287" s="3">
        <v>174134.5</v>
      </c>
      <c r="J287" s="3">
        <v>0</v>
      </c>
      <c r="K287" s="3">
        <v>0</v>
      </c>
      <c r="L287" s="3">
        <v>28913830</v>
      </c>
      <c r="M287" s="3">
        <v>93928.85</v>
      </c>
      <c r="N287" s="3">
        <v>33416740</v>
      </c>
      <c r="O287" s="3">
        <v>8960895000</v>
      </c>
      <c r="P287" s="3">
        <v>10078.42</v>
      </c>
      <c r="Q287" s="3">
        <v>155557100000</v>
      </c>
      <c r="R287" s="3">
        <v>0</v>
      </c>
      <c r="S287" s="3">
        <v>0</v>
      </c>
      <c r="T287" s="3">
        <v>0</v>
      </c>
      <c r="U287" s="3">
        <v>0</v>
      </c>
      <c r="V287" s="3">
        <v>0</v>
      </c>
      <c r="W287" s="3">
        <v>0</v>
      </c>
      <c r="X287" s="3">
        <v>0</v>
      </c>
      <c r="Y287" s="3">
        <v>0</v>
      </c>
      <c r="Z287" s="3">
        <v>0</v>
      </c>
      <c r="AA287" s="3">
        <v>608987.4</v>
      </c>
      <c r="AB287" s="3">
        <v>0</v>
      </c>
      <c r="AC287" s="3">
        <v>49136.63</v>
      </c>
      <c r="AD287" s="3">
        <v>89290.15</v>
      </c>
      <c r="AE287" s="3">
        <v>2109976</v>
      </c>
      <c r="AF287" s="3">
        <v>146.43639999999999</v>
      </c>
      <c r="AG287" s="3">
        <v>0</v>
      </c>
      <c r="AH287" s="3">
        <v>0</v>
      </c>
      <c r="AI287" s="3">
        <v>0</v>
      </c>
      <c r="AJ287" s="3">
        <v>1532.452</v>
      </c>
      <c r="AK287" s="3">
        <v>5031.8019999999997</v>
      </c>
      <c r="AL287" s="3">
        <v>75510.81</v>
      </c>
      <c r="AM287" s="3">
        <v>26163.58</v>
      </c>
      <c r="AN287" s="1" t="s">
        <v>67</v>
      </c>
    </row>
    <row r="288" spans="1:40" x14ac:dyDescent="0.25">
      <c r="A288" s="2">
        <v>29781</v>
      </c>
      <c r="B288" s="3">
        <v>1037217</v>
      </c>
      <c r="C288" s="3">
        <v>0</v>
      </c>
      <c r="D288" s="3">
        <v>93.486040000000003</v>
      </c>
      <c r="E288" s="3">
        <v>3116.085</v>
      </c>
      <c r="F288" s="3">
        <v>0</v>
      </c>
      <c r="G288" s="3">
        <v>-151440</v>
      </c>
      <c r="H288" s="3">
        <v>0</v>
      </c>
      <c r="I288" s="3">
        <v>146194.20000000001</v>
      </c>
      <c r="J288" s="3">
        <v>0</v>
      </c>
      <c r="K288" s="3">
        <v>0</v>
      </c>
      <c r="L288" s="3">
        <v>28252420</v>
      </c>
      <c r="M288" s="3">
        <v>85918.92</v>
      </c>
      <c r="N288" s="3">
        <v>33285560</v>
      </c>
      <c r="O288" s="3">
        <v>8960676000</v>
      </c>
      <c r="P288" s="3">
        <v>9938.2839999999997</v>
      </c>
      <c r="Q288" s="3">
        <v>155553700000</v>
      </c>
      <c r="R288" s="3">
        <v>0</v>
      </c>
      <c r="S288" s="3">
        <v>0</v>
      </c>
      <c r="T288" s="3">
        <v>0</v>
      </c>
      <c r="U288" s="3">
        <v>0</v>
      </c>
      <c r="V288" s="3">
        <v>0</v>
      </c>
      <c r="W288" s="3">
        <v>0</v>
      </c>
      <c r="X288" s="3">
        <v>0</v>
      </c>
      <c r="Y288" s="3">
        <v>0</v>
      </c>
      <c r="Z288" s="3">
        <v>0</v>
      </c>
      <c r="AA288" s="3">
        <v>697559.6</v>
      </c>
      <c r="AB288" s="3">
        <v>0</v>
      </c>
      <c r="AC288" s="3">
        <v>56307.44</v>
      </c>
      <c r="AD288" s="3">
        <v>106035.9</v>
      </c>
      <c r="AE288" s="3">
        <v>2537408</v>
      </c>
      <c r="AF288" s="3">
        <v>137.83750000000001</v>
      </c>
      <c r="AG288" s="3">
        <v>0</v>
      </c>
      <c r="AH288" s="3">
        <v>0</v>
      </c>
      <c r="AI288" s="3">
        <v>0</v>
      </c>
      <c r="AJ288" s="3">
        <v>1441.586</v>
      </c>
      <c r="AK288" s="3">
        <v>4930.884</v>
      </c>
      <c r="AL288" s="3">
        <v>76381.36</v>
      </c>
      <c r="AM288" s="3">
        <v>27940.28</v>
      </c>
      <c r="AN288" s="1" t="s">
        <v>103</v>
      </c>
    </row>
    <row r="289" spans="1:40" x14ac:dyDescent="0.25">
      <c r="A289" s="2">
        <v>29782</v>
      </c>
      <c r="B289" s="3">
        <v>1042127</v>
      </c>
      <c r="C289" s="3">
        <v>0</v>
      </c>
      <c r="D289" s="3">
        <v>12.159520000000001</v>
      </c>
      <c r="E289" s="3">
        <v>2854.567</v>
      </c>
      <c r="F289" s="3">
        <v>0</v>
      </c>
      <c r="G289" s="3">
        <v>-150337.9</v>
      </c>
      <c r="H289" s="3">
        <v>0</v>
      </c>
      <c r="I289" s="3">
        <v>120611.7</v>
      </c>
      <c r="J289" s="3">
        <v>0</v>
      </c>
      <c r="K289" s="3">
        <v>0</v>
      </c>
      <c r="L289" s="3">
        <v>27552590</v>
      </c>
      <c r="M289" s="3">
        <v>76145.740000000005</v>
      </c>
      <c r="N289" s="3">
        <v>33162100</v>
      </c>
      <c r="O289" s="3">
        <v>8960433000</v>
      </c>
      <c r="P289" s="3">
        <v>9801.3459999999995</v>
      </c>
      <c r="Q289" s="3">
        <v>155549800000</v>
      </c>
      <c r="R289" s="3">
        <v>0</v>
      </c>
      <c r="S289" s="3">
        <v>0</v>
      </c>
      <c r="T289" s="3">
        <v>0</v>
      </c>
      <c r="U289" s="3">
        <v>0</v>
      </c>
      <c r="V289" s="3">
        <v>0</v>
      </c>
      <c r="W289" s="3">
        <v>0</v>
      </c>
      <c r="X289" s="3">
        <v>0</v>
      </c>
      <c r="Y289" s="3">
        <v>0</v>
      </c>
      <c r="Z289" s="3">
        <v>0</v>
      </c>
      <c r="AA289" s="3">
        <v>735827</v>
      </c>
      <c r="AB289" s="3">
        <v>0</v>
      </c>
      <c r="AC289" s="3">
        <v>56737.91</v>
      </c>
      <c r="AD289" s="3">
        <v>120533.2</v>
      </c>
      <c r="AE289" s="3">
        <v>3066081</v>
      </c>
      <c r="AF289" s="3">
        <v>130.0428</v>
      </c>
      <c r="AG289" s="3">
        <v>0</v>
      </c>
      <c r="AH289" s="3">
        <v>0</v>
      </c>
      <c r="AI289" s="3">
        <v>0</v>
      </c>
      <c r="AJ289" s="3">
        <v>1202.771</v>
      </c>
      <c r="AK289" s="3">
        <v>4783.1629999999996</v>
      </c>
      <c r="AL289" s="3">
        <v>67993.509999999995</v>
      </c>
      <c r="AM289" s="3">
        <v>25582.45</v>
      </c>
      <c r="AN289" s="1" t="s">
        <v>100</v>
      </c>
    </row>
    <row r="290" spans="1:40" x14ac:dyDescent="0.25">
      <c r="A290" s="2">
        <v>29783</v>
      </c>
      <c r="B290" s="3">
        <v>1042169</v>
      </c>
      <c r="C290" s="3">
        <v>0</v>
      </c>
      <c r="D290" s="3">
        <v>7.5393629999999998</v>
      </c>
      <c r="E290" s="3">
        <v>2520.0929999999998</v>
      </c>
      <c r="F290" s="3">
        <v>0</v>
      </c>
      <c r="G290" s="3">
        <v>-149327</v>
      </c>
      <c r="H290" s="3">
        <v>0</v>
      </c>
      <c r="I290" s="3">
        <v>100161.8</v>
      </c>
      <c r="J290" s="3">
        <v>0</v>
      </c>
      <c r="K290" s="3">
        <v>0</v>
      </c>
      <c r="L290" s="3">
        <v>26900590</v>
      </c>
      <c r="M290" s="3">
        <v>66699.16</v>
      </c>
      <c r="N290" s="3">
        <v>33049450</v>
      </c>
      <c r="O290" s="3">
        <v>8960190000</v>
      </c>
      <c r="P290" s="3">
        <v>9670.4840000000004</v>
      </c>
      <c r="Q290" s="3">
        <v>155545900000</v>
      </c>
      <c r="R290" s="3">
        <v>0</v>
      </c>
      <c r="S290" s="3">
        <v>0</v>
      </c>
      <c r="T290" s="3">
        <v>0</v>
      </c>
      <c r="U290" s="3">
        <v>0</v>
      </c>
      <c r="V290" s="3">
        <v>0</v>
      </c>
      <c r="W290" s="3">
        <v>0</v>
      </c>
      <c r="X290" s="3">
        <v>0</v>
      </c>
      <c r="Y290" s="3">
        <v>0</v>
      </c>
      <c r="Z290" s="3">
        <v>0</v>
      </c>
      <c r="AA290" s="3">
        <v>682761.6</v>
      </c>
      <c r="AB290" s="3">
        <v>0</v>
      </c>
      <c r="AC290" s="3">
        <v>49523.15</v>
      </c>
      <c r="AD290" s="3">
        <v>119788.7</v>
      </c>
      <c r="AE290" s="3">
        <v>3012379</v>
      </c>
      <c r="AF290" s="3">
        <v>122.92829999999999</v>
      </c>
      <c r="AG290" s="3">
        <v>0</v>
      </c>
      <c r="AH290" s="3">
        <v>0</v>
      </c>
      <c r="AI290" s="3">
        <v>0</v>
      </c>
      <c r="AJ290" s="3">
        <v>1090.999</v>
      </c>
      <c r="AK290" s="3">
        <v>4575.5020000000004</v>
      </c>
      <c r="AL290" s="3">
        <v>64285.599999999999</v>
      </c>
      <c r="AM290" s="3">
        <v>20449.97</v>
      </c>
      <c r="AN290" s="1" t="s">
        <v>73</v>
      </c>
    </row>
    <row r="291" spans="1:40" x14ac:dyDescent="0.25">
      <c r="A291" s="2">
        <v>29784</v>
      </c>
      <c r="B291" s="3">
        <v>1037329</v>
      </c>
      <c r="C291" s="3">
        <v>0</v>
      </c>
      <c r="D291" s="3">
        <v>2.5465439999999999</v>
      </c>
      <c r="E291" s="3">
        <v>2180.982</v>
      </c>
      <c r="F291" s="3">
        <v>0</v>
      </c>
      <c r="G291" s="3">
        <v>-148392</v>
      </c>
      <c r="H291" s="3">
        <v>0</v>
      </c>
      <c r="I291" s="3">
        <v>84622.86</v>
      </c>
      <c r="J291" s="3">
        <v>0</v>
      </c>
      <c r="K291" s="3">
        <v>0</v>
      </c>
      <c r="L291" s="3">
        <v>26318110</v>
      </c>
      <c r="M291" s="3">
        <v>57682.29</v>
      </c>
      <c r="N291" s="3">
        <v>32940020</v>
      </c>
      <c r="O291" s="3">
        <v>8959957000</v>
      </c>
      <c r="P291" s="3">
        <v>9546.5720000000001</v>
      </c>
      <c r="Q291" s="3">
        <v>155542200000</v>
      </c>
      <c r="R291" s="3">
        <v>0</v>
      </c>
      <c r="S291" s="3">
        <v>0</v>
      </c>
      <c r="T291" s="3">
        <v>0</v>
      </c>
      <c r="U291" s="3">
        <v>0</v>
      </c>
      <c r="V291" s="3">
        <v>0</v>
      </c>
      <c r="W291" s="3">
        <v>0</v>
      </c>
      <c r="X291" s="3">
        <v>0</v>
      </c>
      <c r="Y291" s="3">
        <v>0</v>
      </c>
      <c r="Z291" s="3">
        <v>0</v>
      </c>
      <c r="AA291" s="3">
        <v>608231.1</v>
      </c>
      <c r="AB291" s="3">
        <v>0</v>
      </c>
      <c r="AC291" s="3">
        <v>43234</v>
      </c>
      <c r="AD291" s="3">
        <v>112366.39999999999</v>
      </c>
      <c r="AE291" s="3">
        <v>2838482</v>
      </c>
      <c r="AF291" s="3">
        <v>116.3999</v>
      </c>
      <c r="AG291" s="3">
        <v>0</v>
      </c>
      <c r="AH291" s="3">
        <v>0</v>
      </c>
      <c r="AI291" s="3">
        <v>0</v>
      </c>
      <c r="AJ291" s="3">
        <v>871.23530000000005</v>
      </c>
      <c r="AK291" s="3">
        <v>4334.8329999999996</v>
      </c>
      <c r="AL291" s="3">
        <v>67125.899999999994</v>
      </c>
      <c r="AM291" s="3">
        <v>15538.89</v>
      </c>
      <c r="AN291" s="1" t="s">
        <v>67</v>
      </c>
    </row>
    <row r="292" spans="1:40" x14ac:dyDescent="0.25">
      <c r="A292" s="2">
        <v>29785</v>
      </c>
      <c r="B292" s="3">
        <v>1037311</v>
      </c>
      <c r="C292" s="3">
        <v>0</v>
      </c>
      <c r="D292" s="3">
        <v>1.768027</v>
      </c>
      <c r="E292" s="3">
        <v>1943.5830000000001</v>
      </c>
      <c r="F292" s="3">
        <v>0</v>
      </c>
      <c r="G292" s="3">
        <v>-147369.4</v>
      </c>
      <c r="H292" s="3">
        <v>0</v>
      </c>
      <c r="I292" s="3">
        <v>71096.27</v>
      </c>
      <c r="J292" s="3">
        <v>0</v>
      </c>
      <c r="K292" s="3">
        <v>0</v>
      </c>
      <c r="L292" s="3">
        <v>25753290</v>
      </c>
      <c r="M292" s="3">
        <v>50617.66</v>
      </c>
      <c r="N292" s="3">
        <v>32784870</v>
      </c>
      <c r="O292" s="3">
        <v>8959776000</v>
      </c>
      <c r="P292" s="3">
        <v>9428.3809999999994</v>
      </c>
      <c r="Q292" s="3">
        <v>155538700000</v>
      </c>
      <c r="R292" s="3">
        <v>0</v>
      </c>
      <c r="S292" s="3">
        <v>0</v>
      </c>
      <c r="T292" s="3">
        <v>0</v>
      </c>
      <c r="U292" s="3">
        <v>0</v>
      </c>
      <c r="V292" s="3">
        <v>0</v>
      </c>
      <c r="W292" s="3">
        <v>0</v>
      </c>
      <c r="X292" s="3">
        <v>0</v>
      </c>
      <c r="Y292" s="3">
        <v>0</v>
      </c>
      <c r="Z292" s="3">
        <v>0</v>
      </c>
      <c r="AA292" s="3">
        <v>589638.1</v>
      </c>
      <c r="AB292" s="3">
        <v>0</v>
      </c>
      <c r="AC292" s="3">
        <v>40429.839999999997</v>
      </c>
      <c r="AD292" s="3">
        <v>108078.3</v>
      </c>
      <c r="AE292" s="3">
        <v>2704905</v>
      </c>
      <c r="AF292" s="3">
        <v>110.384</v>
      </c>
      <c r="AG292" s="3">
        <v>0</v>
      </c>
      <c r="AH292" s="3">
        <v>0</v>
      </c>
      <c r="AI292" s="3">
        <v>0</v>
      </c>
      <c r="AJ292" s="3">
        <v>674.22929999999997</v>
      </c>
      <c r="AK292" s="3">
        <v>6932.1880000000001</v>
      </c>
      <c r="AL292" s="3">
        <v>115452.1</v>
      </c>
      <c r="AM292" s="3">
        <v>13526.59</v>
      </c>
      <c r="AN292" s="1" t="s">
        <v>93</v>
      </c>
    </row>
    <row r="293" spans="1:40" x14ac:dyDescent="0.25">
      <c r="A293" s="2">
        <v>29786</v>
      </c>
      <c r="B293" s="3">
        <v>1037305</v>
      </c>
      <c r="C293" s="3">
        <v>0</v>
      </c>
      <c r="D293" s="3">
        <v>1.3008040000000001</v>
      </c>
      <c r="E293" s="3">
        <v>1741.796</v>
      </c>
      <c r="F293" s="3">
        <v>0</v>
      </c>
      <c r="G293" s="3">
        <v>-146398.6</v>
      </c>
      <c r="H293" s="3">
        <v>0</v>
      </c>
      <c r="I293" s="3">
        <v>59303.99</v>
      </c>
      <c r="J293" s="3">
        <v>0</v>
      </c>
      <c r="K293" s="3">
        <v>0</v>
      </c>
      <c r="L293" s="3">
        <v>25189340</v>
      </c>
      <c r="M293" s="3">
        <v>44689.27</v>
      </c>
      <c r="N293" s="3">
        <v>32667000</v>
      </c>
      <c r="O293" s="3">
        <v>8959561000</v>
      </c>
      <c r="P293" s="3">
        <v>9317.866</v>
      </c>
      <c r="Q293" s="3">
        <v>155535100000</v>
      </c>
      <c r="R293" s="3">
        <v>0</v>
      </c>
      <c r="S293" s="3">
        <v>0</v>
      </c>
      <c r="T293" s="3">
        <v>0</v>
      </c>
      <c r="U293" s="3">
        <v>0</v>
      </c>
      <c r="V293" s="3">
        <v>0</v>
      </c>
      <c r="W293" s="3">
        <v>0</v>
      </c>
      <c r="X293" s="3">
        <v>0</v>
      </c>
      <c r="Y293" s="3">
        <v>0</v>
      </c>
      <c r="Z293" s="3">
        <v>0</v>
      </c>
      <c r="AA293" s="3">
        <v>583382.30000000005</v>
      </c>
      <c r="AB293" s="3">
        <v>0</v>
      </c>
      <c r="AC293" s="3">
        <v>40150.43</v>
      </c>
      <c r="AD293" s="3">
        <v>107225.9</v>
      </c>
      <c r="AE293" s="3">
        <v>2715041</v>
      </c>
      <c r="AF293" s="3">
        <v>104.82129999999999</v>
      </c>
      <c r="AG293" s="3">
        <v>0</v>
      </c>
      <c r="AH293" s="3">
        <v>0</v>
      </c>
      <c r="AI293" s="3">
        <v>0</v>
      </c>
      <c r="AJ293" s="3">
        <v>602.74429999999995</v>
      </c>
      <c r="AK293" s="3">
        <v>4149.6689999999999</v>
      </c>
      <c r="AL293" s="3">
        <v>78372.320000000007</v>
      </c>
      <c r="AM293" s="3">
        <v>11792.28</v>
      </c>
      <c r="AN293" s="1" t="s">
        <v>87</v>
      </c>
    </row>
    <row r="294" spans="1:40" x14ac:dyDescent="0.25">
      <c r="A294" s="2">
        <v>29787</v>
      </c>
      <c r="B294" s="3">
        <v>1030015</v>
      </c>
      <c r="C294" s="3">
        <v>0</v>
      </c>
      <c r="D294" s="3">
        <v>0</v>
      </c>
      <c r="E294" s="3">
        <v>1563.855</v>
      </c>
      <c r="F294" s="3">
        <v>0</v>
      </c>
      <c r="G294" s="3">
        <v>-145535.5</v>
      </c>
      <c r="H294" s="3">
        <v>0</v>
      </c>
      <c r="I294" s="3">
        <v>49349.81</v>
      </c>
      <c r="J294" s="3">
        <v>0</v>
      </c>
      <c r="K294" s="3">
        <v>0</v>
      </c>
      <c r="L294" s="3">
        <v>24623000</v>
      </c>
      <c r="M294" s="3">
        <v>39732.75</v>
      </c>
      <c r="N294" s="3">
        <v>32572870</v>
      </c>
      <c r="O294" s="3">
        <v>8959321000</v>
      </c>
      <c r="P294" s="3">
        <v>9214.83</v>
      </c>
      <c r="Q294" s="3">
        <v>155531300000</v>
      </c>
      <c r="R294" s="3">
        <v>0</v>
      </c>
      <c r="S294" s="3">
        <v>0</v>
      </c>
      <c r="T294" s="3">
        <v>0</v>
      </c>
      <c r="U294" s="3">
        <v>0</v>
      </c>
      <c r="V294" s="3">
        <v>0</v>
      </c>
      <c r="W294" s="3">
        <v>0</v>
      </c>
      <c r="X294" s="3">
        <v>0</v>
      </c>
      <c r="Y294" s="3">
        <v>0</v>
      </c>
      <c r="Z294" s="3">
        <v>0</v>
      </c>
      <c r="AA294" s="3">
        <v>583047.9</v>
      </c>
      <c r="AB294" s="3">
        <v>0</v>
      </c>
      <c r="AC294" s="3">
        <v>36970.74</v>
      </c>
      <c r="AD294" s="3">
        <v>114154.4</v>
      </c>
      <c r="AE294" s="3">
        <v>2933172</v>
      </c>
      <c r="AF294" s="3">
        <v>99.663120000000006</v>
      </c>
      <c r="AG294" s="3">
        <v>0</v>
      </c>
      <c r="AH294" s="3">
        <v>0</v>
      </c>
      <c r="AI294" s="3">
        <v>0</v>
      </c>
      <c r="AJ294" s="3">
        <v>555.73680000000002</v>
      </c>
      <c r="AK294" s="3">
        <v>4007.9079999999999</v>
      </c>
      <c r="AL294" s="3">
        <v>57784.7</v>
      </c>
      <c r="AM294" s="3">
        <v>9954.1779999999999</v>
      </c>
      <c r="AN294" s="1" t="s">
        <v>95</v>
      </c>
    </row>
    <row r="295" spans="1:40" x14ac:dyDescent="0.25">
      <c r="A295" s="2">
        <v>29788</v>
      </c>
      <c r="B295" s="3">
        <v>1025121</v>
      </c>
      <c r="C295" s="3">
        <v>0</v>
      </c>
      <c r="D295" s="3">
        <v>0</v>
      </c>
      <c r="E295" s="3">
        <v>1409.133</v>
      </c>
      <c r="F295" s="3">
        <v>0</v>
      </c>
      <c r="G295" s="3">
        <v>-144666.4</v>
      </c>
      <c r="H295" s="3">
        <v>0</v>
      </c>
      <c r="I295" s="3">
        <v>40820.959999999999</v>
      </c>
      <c r="J295" s="3">
        <v>0</v>
      </c>
      <c r="K295" s="3">
        <v>0</v>
      </c>
      <c r="L295" s="3">
        <v>24101330</v>
      </c>
      <c r="M295" s="3">
        <v>38061.9</v>
      </c>
      <c r="N295" s="3">
        <v>32253090</v>
      </c>
      <c r="O295" s="3">
        <v>8959286000</v>
      </c>
      <c r="P295" s="3">
        <v>9118.1929999999993</v>
      </c>
      <c r="Q295" s="3">
        <v>155527600000</v>
      </c>
      <c r="R295" s="3">
        <v>0</v>
      </c>
      <c r="S295" s="3">
        <v>0</v>
      </c>
      <c r="T295" s="3">
        <v>0</v>
      </c>
      <c r="U295" s="3">
        <v>0</v>
      </c>
      <c r="V295" s="3">
        <v>0</v>
      </c>
      <c r="W295" s="3">
        <v>0</v>
      </c>
      <c r="X295" s="3">
        <v>0</v>
      </c>
      <c r="Y295" s="3">
        <v>0</v>
      </c>
      <c r="Z295" s="3">
        <v>0</v>
      </c>
      <c r="AA295" s="3">
        <v>558508.80000000005</v>
      </c>
      <c r="AB295" s="3">
        <v>0</v>
      </c>
      <c r="AC295" s="3">
        <v>35479.25</v>
      </c>
      <c r="AD295" s="3">
        <v>111672.3</v>
      </c>
      <c r="AE295" s="3">
        <v>2846980</v>
      </c>
      <c r="AF295" s="3">
        <v>94.868269999999995</v>
      </c>
      <c r="AG295" s="3">
        <v>0</v>
      </c>
      <c r="AH295" s="3">
        <v>0</v>
      </c>
      <c r="AI295" s="3">
        <v>0</v>
      </c>
      <c r="AJ295" s="3">
        <v>519.24630000000002</v>
      </c>
      <c r="AK295" s="3">
        <v>28643.82</v>
      </c>
      <c r="AL295" s="3">
        <v>284873.8</v>
      </c>
      <c r="AM295" s="3">
        <v>8528.857</v>
      </c>
      <c r="AN295" s="1" t="s">
        <v>58</v>
      </c>
    </row>
    <row r="296" spans="1:40" x14ac:dyDescent="0.25">
      <c r="A296" s="2">
        <v>29789</v>
      </c>
      <c r="B296" s="3">
        <v>1037224</v>
      </c>
      <c r="C296" s="3">
        <v>0</v>
      </c>
      <c r="D296" s="3">
        <v>0</v>
      </c>
      <c r="E296" s="3">
        <v>1276.0260000000001</v>
      </c>
      <c r="F296" s="3">
        <v>0</v>
      </c>
      <c r="G296" s="3">
        <v>-143688.6</v>
      </c>
      <c r="H296" s="3">
        <v>0</v>
      </c>
      <c r="I296" s="3">
        <v>33450.97</v>
      </c>
      <c r="J296" s="3">
        <v>0</v>
      </c>
      <c r="K296" s="3">
        <v>0</v>
      </c>
      <c r="L296" s="3">
        <v>23581690</v>
      </c>
      <c r="M296" s="3">
        <v>36285.94</v>
      </c>
      <c r="N296" s="3">
        <v>31669900</v>
      </c>
      <c r="O296" s="3">
        <v>8959518000</v>
      </c>
      <c r="P296" s="3">
        <v>9026.8610000000008</v>
      </c>
      <c r="Q296" s="3">
        <v>155523900000</v>
      </c>
      <c r="R296" s="3">
        <v>0</v>
      </c>
      <c r="S296" s="3">
        <v>0</v>
      </c>
      <c r="T296" s="3">
        <v>0</v>
      </c>
      <c r="U296" s="3">
        <v>0</v>
      </c>
      <c r="V296" s="3">
        <v>0</v>
      </c>
      <c r="W296" s="3">
        <v>0</v>
      </c>
      <c r="X296" s="3">
        <v>0</v>
      </c>
      <c r="Y296" s="3">
        <v>0</v>
      </c>
      <c r="Z296" s="3">
        <v>0</v>
      </c>
      <c r="AA296" s="3">
        <v>557895</v>
      </c>
      <c r="AB296" s="3">
        <v>0</v>
      </c>
      <c r="AC296" s="3">
        <v>31657.16</v>
      </c>
      <c r="AD296" s="3">
        <v>111123.6</v>
      </c>
      <c r="AE296" s="3">
        <v>2853168</v>
      </c>
      <c r="AF296" s="3">
        <v>90.401700000000005</v>
      </c>
      <c r="AG296" s="3">
        <v>0</v>
      </c>
      <c r="AH296" s="3">
        <v>0</v>
      </c>
      <c r="AI296" s="3">
        <v>0</v>
      </c>
      <c r="AJ296" s="3">
        <v>516.67570000000001</v>
      </c>
      <c r="AK296" s="3">
        <v>30985.26</v>
      </c>
      <c r="AL296" s="3">
        <v>552093.9</v>
      </c>
      <c r="AM296" s="3">
        <v>7369.99</v>
      </c>
      <c r="AN296" s="1" t="s">
        <v>87</v>
      </c>
    </row>
    <row r="297" spans="1:40" x14ac:dyDescent="0.25">
      <c r="A297" s="2">
        <v>29790</v>
      </c>
      <c r="B297" s="3">
        <v>1042130</v>
      </c>
      <c r="C297" s="3">
        <v>0</v>
      </c>
      <c r="D297" s="3">
        <v>0</v>
      </c>
      <c r="E297" s="3">
        <v>1152.489</v>
      </c>
      <c r="F297" s="3">
        <v>0</v>
      </c>
      <c r="G297" s="3">
        <v>-142886.5</v>
      </c>
      <c r="H297" s="3">
        <v>0</v>
      </c>
      <c r="I297" s="3">
        <v>27346.37</v>
      </c>
      <c r="J297" s="3">
        <v>0</v>
      </c>
      <c r="K297" s="3">
        <v>0</v>
      </c>
      <c r="L297" s="3">
        <v>23050290</v>
      </c>
      <c r="M297" s="3">
        <v>31379.23</v>
      </c>
      <c r="N297" s="3">
        <v>31585540</v>
      </c>
      <c r="O297" s="3">
        <v>8959281000</v>
      </c>
      <c r="P297" s="3">
        <v>8939.2009999999991</v>
      </c>
      <c r="Q297" s="3">
        <v>155520200000</v>
      </c>
      <c r="R297" s="3">
        <v>0</v>
      </c>
      <c r="S297" s="3">
        <v>0</v>
      </c>
      <c r="T297" s="3">
        <v>0</v>
      </c>
      <c r="U297" s="3">
        <v>0</v>
      </c>
      <c r="V297" s="3">
        <v>0</v>
      </c>
      <c r="W297" s="3">
        <v>0</v>
      </c>
      <c r="X297" s="3">
        <v>0</v>
      </c>
      <c r="Y297" s="3">
        <v>0</v>
      </c>
      <c r="Z297" s="3">
        <v>0</v>
      </c>
      <c r="AA297" s="3">
        <v>544500.5</v>
      </c>
      <c r="AB297" s="3">
        <v>0</v>
      </c>
      <c r="AC297" s="3">
        <v>29031.040000000001</v>
      </c>
      <c r="AD297" s="3">
        <v>110763.3</v>
      </c>
      <c r="AE297" s="3">
        <v>2879148</v>
      </c>
      <c r="AF297" s="3">
        <v>86.233000000000004</v>
      </c>
      <c r="AG297" s="3">
        <v>0</v>
      </c>
      <c r="AH297" s="3">
        <v>0</v>
      </c>
      <c r="AI297" s="3">
        <v>0</v>
      </c>
      <c r="AJ297" s="3">
        <v>344.4504</v>
      </c>
      <c r="AK297" s="3">
        <v>3669.5120000000002</v>
      </c>
      <c r="AL297" s="3">
        <v>55731.44</v>
      </c>
      <c r="AM297" s="3">
        <v>6104.5959999999995</v>
      </c>
      <c r="AN297" s="1" t="s">
        <v>94</v>
      </c>
    </row>
    <row r="298" spans="1:40" x14ac:dyDescent="0.25">
      <c r="A298" s="2">
        <v>29791</v>
      </c>
      <c r="B298" s="3">
        <v>1042168</v>
      </c>
      <c r="C298" s="3">
        <v>0</v>
      </c>
      <c r="D298" s="3">
        <v>0</v>
      </c>
      <c r="E298" s="3">
        <v>1030.31</v>
      </c>
      <c r="F298" s="3">
        <v>0</v>
      </c>
      <c r="G298" s="3">
        <v>-142194.4</v>
      </c>
      <c r="H298" s="3">
        <v>0</v>
      </c>
      <c r="I298" s="3">
        <v>22397.24</v>
      </c>
      <c r="J298" s="3">
        <v>0</v>
      </c>
      <c r="K298" s="3">
        <v>0</v>
      </c>
      <c r="L298" s="3">
        <v>22526130</v>
      </c>
      <c r="M298" s="3">
        <v>28201.58</v>
      </c>
      <c r="N298" s="3">
        <v>31432240</v>
      </c>
      <c r="O298" s="3">
        <v>8959110000</v>
      </c>
      <c r="P298" s="3">
        <v>8855.3220000000001</v>
      </c>
      <c r="Q298" s="3">
        <v>155516300000</v>
      </c>
      <c r="R298" s="3">
        <v>0</v>
      </c>
      <c r="S298" s="3">
        <v>0</v>
      </c>
      <c r="T298" s="3">
        <v>0</v>
      </c>
      <c r="U298" s="3">
        <v>0</v>
      </c>
      <c r="V298" s="3">
        <v>0</v>
      </c>
      <c r="W298" s="3">
        <v>0</v>
      </c>
      <c r="X298" s="3">
        <v>0</v>
      </c>
      <c r="Y298" s="3">
        <v>0</v>
      </c>
      <c r="Z298" s="3">
        <v>0</v>
      </c>
      <c r="AA298" s="3">
        <v>534230.6</v>
      </c>
      <c r="AB298" s="3">
        <v>0</v>
      </c>
      <c r="AC298" s="3">
        <v>28171.89</v>
      </c>
      <c r="AD298" s="3">
        <v>116318</v>
      </c>
      <c r="AE298" s="3">
        <v>3012061</v>
      </c>
      <c r="AF298" s="3">
        <v>82.335589999999996</v>
      </c>
      <c r="AG298" s="3">
        <v>0</v>
      </c>
      <c r="AH298" s="3">
        <v>0</v>
      </c>
      <c r="AI298" s="3">
        <v>0</v>
      </c>
      <c r="AJ298" s="3">
        <v>344.61770000000001</v>
      </c>
      <c r="AK298" s="3">
        <v>3402.53</v>
      </c>
      <c r="AL298" s="3">
        <v>125525.1</v>
      </c>
      <c r="AM298" s="3">
        <v>4949.1279999999997</v>
      </c>
      <c r="AN298" s="1" t="s">
        <v>67</v>
      </c>
    </row>
    <row r="299" spans="1:40" x14ac:dyDescent="0.25">
      <c r="A299" s="2">
        <v>29792</v>
      </c>
      <c r="B299" s="3">
        <v>1037325</v>
      </c>
      <c r="C299" s="3">
        <v>0</v>
      </c>
      <c r="D299" s="3">
        <v>0</v>
      </c>
      <c r="E299" s="3">
        <v>921.67340000000002</v>
      </c>
      <c r="F299" s="3">
        <v>0</v>
      </c>
      <c r="G299" s="3">
        <v>-141527.79999999999</v>
      </c>
      <c r="H299" s="3">
        <v>0</v>
      </c>
      <c r="I299" s="3">
        <v>18563.53</v>
      </c>
      <c r="J299" s="3">
        <v>0</v>
      </c>
      <c r="K299" s="3">
        <v>0</v>
      </c>
      <c r="L299" s="3">
        <v>22033540</v>
      </c>
      <c r="M299" s="3">
        <v>26016.42</v>
      </c>
      <c r="N299" s="3">
        <v>31353410</v>
      </c>
      <c r="O299" s="3">
        <v>8958871000</v>
      </c>
      <c r="P299" s="3">
        <v>8775.9580000000005</v>
      </c>
      <c r="Q299" s="3">
        <v>155512500000</v>
      </c>
      <c r="R299" s="3">
        <v>0</v>
      </c>
      <c r="S299" s="3">
        <v>0</v>
      </c>
      <c r="T299" s="3">
        <v>0</v>
      </c>
      <c r="U299" s="3">
        <v>0</v>
      </c>
      <c r="V299" s="3">
        <v>0</v>
      </c>
      <c r="W299" s="3">
        <v>0</v>
      </c>
      <c r="X299" s="3">
        <v>0</v>
      </c>
      <c r="Y299" s="3">
        <v>0</v>
      </c>
      <c r="Z299" s="3">
        <v>0</v>
      </c>
      <c r="AA299" s="3">
        <v>500637.2</v>
      </c>
      <c r="AB299" s="3">
        <v>0</v>
      </c>
      <c r="AC299" s="3">
        <v>26028.9</v>
      </c>
      <c r="AD299" s="3">
        <v>112202.5</v>
      </c>
      <c r="AE299" s="3">
        <v>2919102</v>
      </c>
      <c r="AF299" s="3">
        <v>78.686009999999996</v>
      </c>
      <c r="AG299" s="3">
        <v>0</v>
      </c>
      <c r="AH299" s="3">
        <v>0</v>
      </c>
      <c r="AI299" s="3">
        <v>0</v>
      </c>
      <c r="AJ299" s="3">
        <v>335.16160000000002</v>
      </c>
      <c r="AK299" s="3">
        <v>3365.98</v>
      </c>
      <c r="AL299" s="3">
        <v>53179.07</v>
      </c>
      <c r="AM299" s="3">
        <v>3833.7150000000001</v>
      </c>
      <c r="AN299" s="1" t="s">
        <v>67</v>
      </c>
    </row>
    <row r="300" spans="1:40" x14ac:dyDescent="0.25">
      <c r="A300" s="2">
        <v>29793</v>
      </c>
      <c r="B300" s="3">
        <v>1030020</v>
      </c>
      <c r="C300" s="3">
        <v>0</v>
      </c>
      <c r="D300" s="3">
        <v>0</v>
      </c>
      <c r="E300" s="3">
        <v>838.24120000000005</v>
      </c>
      <c r="F300" s="3">
        <v>0</v>
      </c>
      <c r="G300" s="3">
        <v>-140865.70000000001</v>
      </c>
      <c r="H300" s="3">
        <v>0</v>
      </c>
      <c r="I300" s="3">
        <v>15189.87</v>
      </c>
      <c r="J300" s="3">
        <v>0</v>
      </c>
      <c r="K300" s="3">
        <v>0</v>
      </c>
      <c r="L300" s="3">
        <v>21561750</v>
      </c>
      <c r="M300" s="3">
        <v>24367.14</v>
      </c>
      <c r="N300" s="3">
        <v>31264590</v>
      </c>
      <c r="O300" s="3">
        <v>8958645000</v>
      </c>
      <c r="P300" s="3">
        <v>8700.6530000000002</v>
      </c>
      <c r="Q300" s="3">
        <v>155508800000</v>
      </c>
      <c r="R300" s="3">
        <v>0</v>
      </c>
      <c r="S300" s="3">
        <v>0</v>
      </c>
      <c r="T300" s="3">
        <v>0</v>
      </c>
      <c r="U300" s="3">
        <v>0</v>
      </c>
      <c r="V300" s="3">
        <v>0</v>
      </c>
      <c r="W300" s="3">
        <v>0</v>
      </c>
      <c r="X300" s="3">
        <v>0</v>
      </c>
      <c r="Y300" s="3">
        <v>0</v>
      </c>
      <c r="Z300" s="3">
        <v>0</v>
      </c>
      <c r="AA300" s="3">
        <v>478835.1</v>
      </c>
      <c r="AB300" s="3">
        <v>0</v>
      </c>
      <c r="AC300" s="3">
        <v>25498.42</v>
      </c>
      <c r="AD300" s="3">
        <v>110389</v>
      </c>
      <c r="AE300" s="3">
        <v>2895278</v>
      </c>
      <c r="AF300" s="3">
        <v>75.262900000000002</v>
      </c>
      <c r="AG300" s="3">
        <v>0</v>
      </c>
      <c r="AH300" s="3">
        <v>0</v>
      </c>
      <c r="AI300" s="3">
        <v>0</v>
      </c>
      <c r="AJ300" s="3">
        <v>335.38959999999997</v>
      </c>
      <c r="AK300" s="3">
        <v>3271.614</v>
      </c>
      <c r="AL300" s="3">
        <v>63705.38</v>
      </c>
      <c r="AM300" s="3">
        <v>3373.663</v>
      </c>
      <c r="AN300" s="1" t="s">
        <v>95</v>
      </c>
    </row>
    <row r="301" spans="1:40" x14ac:dyDescent="0.25">
      <c r="A301" s="2">
        <v>29794</v>
      </c>
      <c r="B301" s="3">
        <v>1029974</v>
      </c>
      <c r="C301" s="3">
        <v>0</v>
      </c>
      <c r="D301" s="3">
        <v>0</v>
      </c>
      <c r="E301" s="3">
        <v>774.18320000000006</v>
      </c>
      <c r="F301" s="3">
        <v>0</v>
      </c>
      <c r="G301" s="3">
        <v>-140152.9</v>
      </c>
      <c r="H301" s="3">
        <v>0</v>
      </c>
      <c r="I301" s="3">
        <v>12011.4</v>
      </c>
      <c r="J301" s="3">
        <v>0</v>
      </c>
      <c r="K301" s="3">
        <v>0</v>
      </c>
      <c r="L301" s="3">
        <v>21077160</v>
      </c>
      <c r="M301" s="3">
        <v>23076.79</v>
      </c>
      <c r="N301" s="3">
        <v>31187250</v>
      </c>
      <c r="O301" s="3">
        <v>8958405000</v>
      </c>
      <c r="P301" s="3">
        <v>8629.3829999999998</v>
      </c>
      <c r="Q301" s="3">
        <v>155504900000</v>
      </c>
      <c r="R301" s="3">
        <v>0</v>
      </c>
      <c r="S301" s="3">
        <v>0</v>
      </c>
      <c r="T301" s="3">
        <v>0</v>
      </c>
      <c r="U301" s="3">
        <v>0</v>
      </c>
      <c r="V301" s="3">
        <v>0</v>
      </c>
      <c r="W301" s="3">
        <v>0</v>
      </c>
      <c r="X301" s="3">
        <v>0</v>
      </c>
      <c r="Y301" s="3">
        <v>0</v>
      </c>
      <c r="Z301" s="3">
        <v>0</v>
      </c>
      <c r="AA301" s="3">
        <v>491125.1</v>
      </c>
      <c r="AB301" s="3">
        <v>0</v>
      </c>
      <c r="AC301" s="3">
        <v>24227.74</v>
      </c>
      <c r="AD301" s="3">
        <v>114329.7</v>
      </c>
      <c r="AE301" s="3">
        <v>2987736</v>
      </c>
      <c r="AF301" s="3">
        <v>72.04889</v>
      </c>
      <c r="AG301" s="3">
        <v>0</v>
      </c>
      <c r="AH301" s="3">
        <v>0</v>
      </c>
      <c r="AI301" s="3">
        <v>0</v>
      </c>
      <c r="AJ301" s="3">
        <v>329.09219999999999</v>
      </c>
      <c r="AK301" s="3">
        <v>3239.3049999999998</v>
      </c>
      <c r="AL301" s="3">
        <v>53487.09</v>
      </c>
      <c r="AM301" s="3">
        <v>3178.471</v>
      </c>
      <c r="AN301" s="1" t="s">
        <v>59</v>
      </c>
    </row>
    <row r="302" spans="1:40" x14ac:dyDescent="0.25">
      <c r="A302" s="2">
        <v>29795</v>
      </c>
      <c r="B302" s="3">
        <v>1029961</v>
      </c>
      <c r="C302" s="3">
        <v>0</v>
      </c>
      <c r="D302" s="3">
        <v>0</v>
      </c>
      <c r="E302" s="3">
        <v>702.67460000000005</v>
      </c>
      <c r="F302" s="3">
        <v>0</v>
      </c>
      <c r="G302" s="3">
        <v>-139507.29999999999</v>
      </c>
      <c r="H302" s="3">
        <v>0</v>
      </c>
      <c r="I302" s="3">
        <v>9493.2860000000001</v>
      </c>
      <c r="J302" s="3">
        <v>0</v>
      </c>
      <c r="K302" s="3">
        <v>0</v>
      </c>
      <c r="L302" s="3">
        <v>20624860</v>
      </c>
      <c r="M302" s="3">
        <v>21768.080000000002</v>
      </c>
      <c r="N302" s="3">
        <v>31113560</v>
      </c>
      <c r="O302" s="3">
        <v>8958168000</v>
      </c>
      <c r="P302" s="3">
        <v>8561.0529999999999</v>
      </c>
      <c r="Q302" s="3">
        <v>155501100000</v>
      </c>
      <c r="R302" s="3">
        <v>0</v>
      </c>
      <c r="S302" s="3">
        <v>0</v>
      </c>
      <c r="T302" s="3">
        <v>0</v>
      </c>
      <c r="U302" s="3">
        <v>0</v>
      </c>
      <c r="V302" s="3">
        <v>0</v>
      </c>
      <c r="W302" s="3">
        <v>0</v>
      </c>
      <c r="X302" s="3">
        <v>0</v>
      </c>
      <c r="Y302" s="3">
        <v>0</v>
      </c>
      <c r="Z302" s="3">
        <v>0</v>
      </c>
      <c r="AA302" s="3">
        <v>458081.6</v>
      </c>
      <c r="AB302" s="3">
        <v>0</v>
      </c>
      <c r="AC302" s="3">
        <v>22963.55</v>
      </c>
      <c r="AD302" s="3">
        <v>113606.1</v>
      </c>
      <c r="AE302" s="3">
        <v>2913181</v>
      </c>
      <c r="AF302" s="3">
        <v>69.02664</v>
      </c>
      <c r="AG302" s="3">
        <v>0</v>
      </c>
      <c r="AH302" s="3">
        <v>0</v>
      </c>
      <c r="AI302" s="3">
        <v>0</v>
      </c>
      <c r="AJ302" s="3">
        <v>316.52530000000002</v>
      </c>
      <c r="AK302" s="3">
        <v>3046.9690000000001</v>
      </c>
      <c r="AL302" s="3">
        <v>51087.53</v>
      </c>
      <c r="AM302" s="3">
        <v>2518.1089999999999</v>
      </c>
      <c r="AN302" s="1" t="s">
        <v>59</v>
      </c>
    </row>
    <row r="303" spans="1:40" x14ac:dyDescent="0.25">
      <c r="A303" s="2">
        <v>29796</v>
      </c>
      <c r="B303" s="3">
        <v>1029959</v>
      </c>
      <c r="C303" s="3">
        <v>0</v>
      </c>
      <c r="D303" s="3">
        <v>0</v>
      </c>
      <c r="E303" s="3">
        <v>632.39729999999997</v>
      </c>
      <c r="F303" s="3">
        <v>0</v>
      </c>
      <c r="G303" s="3">
        <v>-138890.9</v>
      </c>
      <c r="H303" s="3">
        <v>0</v>
      </c>
      <c r="I303" s="3">
        <v>7775.2610000000004</v>
      </c>
      <c r="J303" s="3">
        <v>0</v>
      </c>
      <c r="K303" s="3">
        <v>0</v>
      </c>
      <c r="L303" s="3">
        <v>20215010</v>
      </c>
      <c r="M303" s="3">
        <v>20612.89</v>
      </c>
      <c r="N303" s="3">
        <v>31042420</v>
      </c>
      <c r="O303" s="3">
        <v>8957937000</v>
      </c>
      <c r="P303" s="3">
        <v>8495.82</v>
      </c>
      <c r="Q303" s="3">
        <v>155497500000</v>
      </c>
      <c r="R303" s="3">
        <v>0</v>
      </c>
      <c r="S303" s="3">
        <v>0</v>
      </c>
      <c r="T303" s="3">
        <v>0</v>
      </c>
      <c r="U303" s="3">
        <v>0</v>
      </c>
      <c r="V303" s="3">
        <v>0</v>
      </c>
      <c r="W303" s="3">
        <v>0</v>
      </c>
      <c r="X303" s="3">
        <v>0</v>
      </c>
      <c r="Y303" s="3">
        <v>0</v>
      </c>
      <c r="Z303" s="3">
        <v>0</v>
      </c>
      <c r="AA303" s="3">
        <v>414676</v>
      </c>
      <c r="AB303" s="3">
        <v>0</v>
      </c>
      <c r="AC303" s="3">
        <v>20244.96</v>
      </c>
      <c r="AD303" s="3">
        <v>108538.1</v>
      </c>
      <c r="AE303" s="3">
        <v>2773100</v>
      </c>
      <c r="AF303" s="3">
        <v>66.181200000000004</v>
      </c>
      <c r="AG303" s="3">
        <v>0</v>
      </c>
      <c r="AH303" s="3">
        <v>0</v>
      </c>
      <c r="AI303" s="3">
        <v>0</v>
      </c>
      <c r="AJ303" s="3">
        <v>211.05959999999999</v>
      </c>
      <c r="AK303" s="3">
        <v>2858.2220000000002</v>
      </c>
      <c r="AL303" s="3">
        <v>51156.85</v>
      </c>
      <c r="AM303" s="3">
        <v>1718.0250000000001</v>
      </c>
      <c r="AN303" s="1" t="s">
        <v>67</v>
      </c>
    </row>
    <row r="304" spans="1:40" x14ac:dyDescent="0.25">
      <c r="A304" s="2">
        <v>29797</v>
      </c>
      <c r="B304" s="3">
        <v>1037246</v>
      </c>
      <c r="C304" s="3">
        <v>0</v>
      </c>
      <c r="D304" s="3">
        <v>0</v>
      </c>
      <c r="E304" s="3">
        <v>567.63120000000004</v>
      </c>
      <c r="F304" s="3">
        <v>0</v>
      </c>
      <c r="G304" s="3">
        <v>-138242.1</v>
      </c>
      <c r="H304" s="3">
        <v>0</v>
      </c>
      <c r="I304" s="3">
        <v>6538.0959999999995</v>
      </c>
      <c r="J304" s="3">
        <v>0</v>
      </c>
      <c r="K304" s="3">
        <v>0</v>
      </c>
      <c r="L304" s="3">
        <v>19842100</v>
      </c>
      <c r="M304" s="3">
        <v>19671.849999999999</v>
      </c>
      <c r="N304" s="3">
        <v>30949140</v>
      </c>
      <c r="O304" s="3">
        <v>8957737000</v>
      </c>
      <c r="P304" s="3">
        <v>8433.8259999999991</v>
      </c>
      <c r="Q304" s="3">
        <v>155494000000</v>
      </c>
      <c r="R304" s="3">
        <v>0</v>
      </c>
      <c r="S304" s="3">
        <v>0</v>
      </c>
      <c r="T304" s="3">
        <v>0</v>
      </c>
      <c r="U304" s="3">
        <v>0</v>
      </c>
      <c r="V304" s="3">
        <v>0</v>
      </c>
      <c r="W304" s="3">
        <v>0</v>
      </c>
      <c r="X304" s="3">
        <v>0</v>
      </c>
      <c r="Y304" s="3">
        <v>0</v>
      </c>
      <c r="Z304" s="3">
        <v>0</v>
      </c>
      <c r="AA304" s="3">
        <v>377021.6</v>
      </c>
      <c r="AB304" s="3">
        <v>0</v>
      </c>
      <c r="AC304" s="3">
        <v>18571.96</v>
      </c>
      <c r="AD304" s="3">
        <v>100769.5</v>
      </c>
      <c r="AE304" s="3">
        <v>2620605</v>
      </c>
      <c r="AF304" s="3">
        <v>63.499040000000001</v>
      </c>
      <c r="AG304" s="3">
        <v>0</v>
      </c>
      <c r="AH304" s="3">
        <v>0</v>
      </c>
      <c r="AI304" s="3">
        <v>0</v>
      </c>
      <c r="AJ304" s="3">
        <v>211.67339999999999</v>
      </c>
      <c r="AK304" s="3">
        <v>2775.864</v>
      </c>
      <c r="AL304" s="3">
        <v>74958.28</v>
      </c>
      <c r="AM304" s="3">
        <v>1237.165</v>
      </c>
      <c r="AN304" s="1" t="s">
        <v>58</v>
      </c>
    </row>
    <row r="305" spans="1:40" x14ac:dyDescent="0.25">
      <c r="A305" s="2">
        <v>29798</v>
      </c>
      <c r="B305" s="3">
        <v>1029999</v>
      </c>
      <c r="C305" s="3">
        <v>0</v>
      </c>
      <c r="D305" s="3">
        <v>0</v>
      </c>
      <c r="E305" s="3">
        <v>517.1336</v>
      </c>
      <c r="F305" s="3">
        <v>0</v>
      </c>
      <c r="G305" s="3">
        <v>-137758.79999999999</v>
      </c>
      <c r="H305" s="3">
        <v>0</v>
      </c>
      <c r="I305" s="3">
        <v>5400.4759999999997</v>
      </c>
      <c r="J305" s="3">
        <v>0</v>
      </c>
      <c r="K305" s="3">
        <v>0</v>
      </c>
      <c r="L305" s="3">
        <v>19477180</v>
      </c>
      <c r="M305" s="3">
        <v>18835.740000000002</v>
      </c>
      <c r="N305" s="3">
        <v>30885040</v>
      </c>
      <c r="O305" s="3">
        <v>8957509000</v>
      </c>
      <c r="P305" s="3">
        <v>8373.8799999999992</v>
      </c>
      <c r="Q305" s="3">
        <v>155490600000</v>
      </c>
      <c r="R305" s="3">
        <v>0</v>
      </c>
      <c r="S305" s="3">
        <v>0</v>
      </c>
      <c r="T305" s="3">
        <v>0</v>
      </c>
      <c r="U305" s="3">
        <v>0</v>
      </c>
      <c r="V305" s="3">
        <v>0</v>
      </c>
      <c r="W305" s="3">
        <v>0</v>
      </c>
      <c r="X305" s="3">
        <v>0</v>
      </c>
      <c r="Y305" s="3">
        <v>0</v>
      </c>
      <c r="Z305" s="3">
        <v>0</v>
      </c>
      <c r="AA305" s="3">
        <v>368841.8</v>
      </c>
      <c r="AB305" s="3">
        <v>0</v>
      </c>
      <c r="AC305" s="3">
        <v>17277.650000000001</v>
      </c>
      <c r="AD305" s="3">
        <v>99493.26</v>
      </c>
      <c r="AE305" s="3">
        <v>2588898</v>
      </c>
      <c r="AF305" s="3">
        <v>60.967950000000002</v>
      </c>
      <c r="AG305" s="3">
        <v>0</v>
      </c>
      <c r="AH305" s="3">
        <v>0</v>
      </c>
      <c r="AI305" s="3">
        <v>0</v>
      </c>
      <c r="AJ305" s="3">
        <v>211.964</v>
      </c>
      <c r="AK305" s="3">
        <v>2741.8150000000001</v>
      </c>
      <c r="AL305" s="3">
        <v>47081.73</v>
      </c>
      <c r="AM305" s="3">
        <v>1137.6199999999999</v>
      </c>
      <c r="AN305" s="1" t="s">
        <v>67</v>
      </c>
    </row>
    <row r="306" spans="1:40" x14ac:dyDescent="0.25">
      <c r="A306" s="2">
        <v>29799</v>
      </c>
      <c r="B306" s="3">
        <v>1037262</v>
      </c>
      <c r="C306" s="3">
        <v>0</v>
      </c>
      <c r="D306" s="3">
        <v>0</v>
      </c>
      <c r="E306" s="3">
        <v>465.96940000000001</v>
      </c>
      <c r="F306" s="3">
        <v>0</v>
      </c>
      <c r="G306" s="3">
        <v>-137125</v>
      </c>
      <c r="H306" s="3">
        <v>0</v>
      </c>
      <c r="I306" s="3">
        <v>4525.2489999999998</v>
      </c>
      <c r="J306" s="3">
        <v>0</v>
      </c>
      <c r="K306" s="3">
        <v>0</v>
      </c>
      <c r="L306" s="3">
        <v>19159920</v>
      </c>
      <c r="M306" s="3">
        <v>18039.310000000001</v>
      </c>
      <c r="N306" s="3">
        <v>30623480</v>
      </c>
      <c r="O306" s="3">
        <v>8957477000</v>
      </c>
      <c r="P306" s="3">
        <v>8315.9050000000007</v>
      </c>
      <c r="Q306" s="3">
        <v>155487300000</v>
      </c>
      <c r="R306" s="3">
        <v>0</v>
      </c>
      <c r="S306" s="3">
        <v>0</v>
      </c>
      <c r="T306" s="3">
        <v>0</v>
      </c>
      <c r="U306" s="3">
        <v>0</v>
      </c>
      <c r="V306" s="3">
        <v>0</v>
      </c>
      <c r="W306" s="3">
        <v>0</v>
      </c>
      <c r="X306" s="3">
        <v>0</v>
      </c>
      <c r="Y306" s="3">
        <v>0</v>
      </c>
      <c r="Z306" s="3">
        <v>0</v>
      </c>
      <c r="AA306" s="3">
        <v>334370.59999999998</v>
      </c>
      <c r="AB306" s="3">
        <v>0</v>
      </c>
      <c r="AC306" s="3">
        <v>14840.55</v>
      </c>
      <c r="AD306" s="3">
        <v>91613.119999999995</v>
      </c>
      <c r="AE306" s="3">
        <v>2394573</v>
      </c>
      <c r="AF306" s="3">
        <v>58.57685</v>
      </c>
      <c r="AG306" s="3">
        <v>0</v>
      </c>
      <c r="AH306" s="3">
        <v>0</v>
      </c>
      <c r="AI306" s="3">
        <v>0</v>
      </c>
      <c r="AJ306" s="3">
        <v>212.1054</v>
      </c>
      <c r="AK306" s="3">
        <v>16180.11</v>
      </c>
      <c r="AL306" s="3">
        <v>246970.3</v>
      </c>
      <c r="AM306" s="3">
        <v>875.22680000000003</v>
      </c>
      <c r="AN306" s="1" t="s">
        <v>93</v>
      </c>
    </row>
    <row r="307" spans="1:40" x14ac:dyDescent="0.25">
      <c r="A307" s="2">
        <v>29800</v>
      </c>
      <c r="B307" s="3">
        <v>1037294</v>
      </c>
      <c r="C307" s="3">
        <v>0</v>
      </c>
      <c r="D307" s="3">
        <v>0</v>
      </c>
      <c r="E307" s="3">
        <v>424.33699999999999</v>
      </c>
      <c r="F307" s="3">
        <v>0</v>
      </c>
      <c r="G307" s="3">
        <v>-136614.29999999999</v>
      </c>
      <c r="H307" s="3">
        <v>0</v>
      </c>
      <c r="I307" s="3">
        <v>3885.7420000000002</v>
      </c>
      <c r="J307" s="3">
        <v>0</v>
      </c>
      <c r="K307" s="3">
        <v>0</v>
      </c>
      <c r="L307" s="3">
        <v>18859820</v>
      </c>
      <c r="M307" s="3">
        <v>17324.5</v>
      </c>
      <c r="N307" s="3">
        <v>30560420</v>
      </c>
      <c r="O307" s="3">
        <v>8957263000</v>
      </c>
      <c r="P307" s="3">
        <v>8260.2759999999998</v>
      </c>
      <c r="Q307" s="3">
        <v>155484100000</v>
      </c>
      <c r="R307" s="3">
        <v>0</v>
      </c>
      <c r="S307" s="3">
        <v>0</v>
      </c>
      <c r="T307" s="3">
        <v>0</v>
      </c>
      <c r="U307" s="3">
        <v>0</v>
      </c>
      <c r="V307" s="3">
        <v>0</v>
      </c>
      <c r="W307" s="3">
        <v>0</v>
      </c>
      <c r="X307" s="3">
        <v>0</v>
      </c>
      <c r="Y307" s="3">
        <v>0</v>
      </c>
      <c r="Z307" s="3">
        <v>0</v>
      </c>
      <c r="AA307" s="3">
        <v>303309.59999999998</v>
      </c>
      <c r="AB307" s="3">
        <v>0</v>
      </c>
      <c r="AC307" s="3">
        <v>15508.56</v>
      </c>
      <c r="AD307" s="3">
        <v>88592.1</v>
      </c>
      <c r="AE307" s="3">
        <v>2316177</v>
      </c>
      <c r="AF307" s="3">
        <v>56.315640000000002</v>
      </c>
      <c r="AG307" s="3">
        <v>0</v>
      </c>
      <c r="AH307" s="3">
        <v>0</v>
      </c>
      <c r="AI307" s="3">
        <v>0</v>
      </c>
      <c r="AJ307" s="3">
        <v>212.17779999999999</v>
      </c>
      <c r="AK307" s="3">
        <v>2547.1469999999999</v>
      </c>
      <c r="AL307" s="3">
        <v>47809.82</v>
      </c>
      <c r="AM307" s="3">
        <v>639.50710000000004</v>
      </c>
      <c r="AN307" s="1" t="s">
        <v>67</v>
      </c>
    </row>
    <row r="308" spans="1:40" x14ac:dyDescent="0.25">
      <c r="A308" s="2">
        <v>29801</v>
      </c>
      <c r="B308" s="3">
        <v>1039731</v>
      </c>
      <c r="C308" s="3">
        <v>0</v>
      </c>
      <c r="D308" s="3">
        <v>0</v>
      </c>
      <c r="E308" s="3">
        <v>392.6336</v>
      </c>
      <c r="F308" s="3">
        <v>0</v>
      </c>
      <c r="G308" s="3">
        <v>-136083.6</v>
      </c>
      <c r="H308" s="3">
        <v>0</v>
      </c>
      <c r="I308" s="3">
        <v>3270.453</v>
      </c>
      <c r="J308" s="3">
        <v>0</v>
      </c>
      <c r="K308" s="3">
        <v>0</v>
      </c>
      <c r="L308" s="3">
        <v>18685710</v>
      </c>
      <c r="M308" s="3">
        <v>19504.45</v>
      </c>
      <c r="N308" s="3">
        <v>29859170</v>
      </c>
      <c r="O308" s="3">
        <v>8957560000</v>
      </c>
      <c r="P308" s="3">
        <v>8207.2639999999992</v>
      </c>
      <c r="Q308" s="3">
        <v>155480900000</v>
      </c>
      <c r="R308" s="3">
        <v>0</v>
      </c>
      <c r="S308" s="3">
        <v>0</v>
      </c>
      <c r="T308" s="3">
        <v>0</v>
      </c>
      <c r="U308" s="3">
        <v>0</v>
      </c>
      <c r="V308" s="3">
        <v>0</v>
      </c>
      <c r="W308" s="3">
        <v>0</v>
      </c>
      <c r="X308" s="3">
        <v>0</v>
      </c>
      <c r="Y308" s="3">
        <v>0</v>
      </c>
      <c r="Z308" s="3">
        <v>0</v>
      </c>
      <c r="AA308" s="3">
        <v>300853.3</v>
      </c>
      <c r="AB308" s="3">
        <v>0</v>
      </c>
      <c r="AC308" s="3">
        <v>16289.07</v>
      </c>
      <c r="AD308" s="3">
        <v>89421.84</v>
      </c>
      <c r="AE308" s="3">
        <v>2337852</v>
      </c>
      <c r="AF308" s="3">
        <v>54.175170000000001</v>
      </c>
      <c r="AG308" s="3">
        <v>0</v>
      </c>
      <c r="AH308" s="3">
        <v>0</v>
      </c>
      <c r="AI308" s="3">
        <v>0</v>
      </c>
      <c r="AJ308" s="3">
        <v>212.2184</v>
      </c>
      <c r="AK308" s="3">
        <v>128959.7</v>
      </c>
      <c r="AL308" s="3">
        <v>685209.7</v>
      </c>
      <c r="AM308" s="3">
        <v>615.28909999999996</v>
      </c>
      <c r="AN308" s="1" t="s">
        <v>103</v>
      </c>
    </row>
    <row r="309" spans="1:40" x14ac:dyDescent="0.25">
      <c r="A309" s="2">
        <v>29802</v>
      </c>
      <c r="B309" s="3">
        <v>1059615</v>
      </c>
      <c r="C309" s="3">
        <v>0</v>
      </c>
      <c r="D309" s="3">
        <v>0</v>
      </c>
      <c r="E309" s="3">
        <v>367.5127</v>
      </c>
      <c r="F309" s="3">
        <v>0</v>
      </c>
      <c r="G309" s="3">
        <v>-155460.1</v>
      </c>
      <c r="H309" s="3">
        <v>0</v>
      </c>
      <c r="I309" s="3">
        <v>2622.0210000000002</v>
      </c>
      <c r="J309" s="3">
        <v>0</v>
      </c>
      <c r="K309" s="3">
        <v>0</v>
      </c>
      <c r="L309" s="3">
        <v>18388000</v>
      </c>
      <c r="M309" s="3">
        <v>18170.150000000001</v>
      </c>
      <c r="N309" s="3">
        <v>29775780</v>
      </c>
      <c r="O309" s="3">
        <v>8957347000</v>
      </c>
      <c r="P309" s="3">
        <v>8155.9650000000001</v>
      </c>
      <c r="Q309" s="3">
        <v>155477800000</v>
      </c>
      <c r="R309" s="3">
        <v>0</v>
      </c>
      <c r="S309" s="3">
        <v>0</v>
      </c>
      <c r="T309" s="3">
        <v>0</v>
      </c>
      <c r="U309" s="3">
        <v>0</v>
      </c>
      <c r="V309" s="3">
        <v>0</v>
      </c>
      <c r="W309" s="3">
        <v>0</v>
      </c>
      <c r="X309" s="3">
        <v>0</v>
      </c>
      <c r="Y309" s="3">
        <v>0</v>
      </c>
      <c r="Z309" s="3">
        <v>0</v>
      </c>
      <c r="AA309" s="3">
        <v>301888.90000000002</v>
      </c>
      <c r="AB309" s="3">
        <v>0</v>
      </c>
      <c r="AC309" s="3">
        <v>15663.46</v>
      </c>
      <c r="AD309" s="3">
        <v>89431.5</v>
      </c>
      <c r="AE309" s="3">
        <v>2296652</v>
      </c>
      <c r="AF309" s="3">
        <v>52.147039999999997</v>
      </c>
      <c r="AG309" s="3">
        <v>0</v>
      </c>
      <c r="AH309" s="3">
        <v>0</v>
      </c>
      <c r="AI309" s="3">
        <v>0</v>
      </c>
      <c r="AJ309" s="3">
        <v>212.2612</v>
      </c>
      <c r="AK309" s="3">
        <v>2832.9160000000002</v>
      </c>
      <c r="AL309" s="3">
        <v>67978.16</v>
      </c>
      <c r="AM309" s="3">
        <v>648.43169999999998</v>
      </c>
      <c r="AN309" s="1" t="s">
        <v>93</v>
      </c>
    </row>
    <row r="310" spans="1:40" x14ac:dyDescent="0.25">
      <c r="A310" s="2">
        <v>29803</v>
      </c>
      <c r="B310" s="3">
        <v>1049617</v>
      </c>
      <c r="C310" s="3">
        <v>0</v>
      </c>
      <c r="D310" s="3">
        <v>0</v>
      </c>
      <c r="E310" s="3">
        <v>346.66320000000002</v>
      </c>
      <c r="F310" s="3">
        <v>0</v>
      </c>
      <c r="G310" s="3">
        <v>-142545.79999999999</v>
      </c>
      <c r="H310" s="3">
        <v>0</v>
      </c>
      <c r="I310" s="3">
        <v>1929.075</v>
      </c>
      <c r="J310" s="3">
        <v>0</v>
      </c>
      <c r="K310" s="3">
        <v>0</v>
      </c>
      <c r="L310" s="3">
        <v>18085510</v>
      </c>
      <c r="M310" s="3">
        <v>17677.89</v>
      </c>
      <c r="N310" s="3">
        <v>29622260</v>
      </c>
      <c r="O310" s="3">
        <v>8957202000</v>
      </c>
      <c r="P310" s="3">
        <v>8106.7489999999998</v>
      </c>
      <c r="Q310" s="3">
        <v>155474500000</v>
      </c>
      <c r="R310" s="3">
        <v>0</v>
      </c>
      <c r="S310" s="3">
        <v>0</v>
      </c>
      <c r="T310" s="3">
        <v>0</v>
      </c>
      <c r="U310" s="3">
        <v>0</v>
      </c>
      <c r="V310" s="3">
        <v>0</v>
      </c>
      <c r="W310" s="3">
        <v>0</v>
      </c>
      <c r="X310" s="3">
        <v>0</v>
      </c>
      <c r="Y310" s="3">
        <v>0</v>
      </c>
      <c r="Z310" s="3">
        <v>0</v>
      </c>
      <c r="AA310" s="3">
        <v>316256.7</v>
      </c>
      <c r="AB310" s="3">
        <v>0</v>
      </c>
      <c r="AC310" s="3">
        <v>15271.98</v>
      </c>
      <c r="AD310" s="3">
        <v>92893.73</v>
      </c>
      <c r="AE310" s="3">
        <v>2392232</v>
      </c>
      <c r="AF310" s="3">
        <v>50.223610000000001</v>
      </c>
      <c r="AG310" s="3">
        <v>0</v>
      </c>
      <c r="AH310" s="3">
        <v>0</v>
      </c>
      <c r="AI310" s="3">
        <v>0</v>
      </c>
      <c r="AJ310" s="3">
        <v>212.26320000000001</v>
      </c>
      <c r="AK310" s="3">
        <v>13188.38</v>
      </c>
      <c r="AL310" s="3">
        <v>138496.1</v>
      </c>
      <c r="AM310" s="3">
        <v>692.94560000000001</v>
      </c>
      <c r="AN310" s="1" t="s">
        <v>96</v>
      </c>
    </row>
    <row r="311" spans="1:40" x14ac:dyDescent="0.25">
      <c r="A311" s="2">
        <v>29804</v>
      </c>
      <c r="B311" s="3">
        <v>1047380</v>
      </c>
      <c r="C311" s="3">
        <v>0</v>
      </c>
      <c r="D311" s="3">
        <v>0</v>
      </c>
      <c r="E311" s="3">
        <v>328.83940000000001</v>
      </c>
      <c r="F311" s="3">
        <v>0</v>
      </c>
      <c r="G311" s="3">
        <v>-137407.79999999999</v>
      </c>
      <c r="H311" s="3">
        <v>0</v>
      </c>
      <c r="I311" s="3">
        <v>1191.4760000000001</v>
      </c>
      <c r="J311" s="3">
        <v>0</v>
      </c>
      <c r="K311" s="3">
        <v>0</v>
      </c>
      <c r="L311" s="3">
        <v>17755320</v>
      </c>
      <c r="M311" s="3">
        <v>16107.96</v>
      </c>
      <c r="N311" s="3">
        <v>29563010</v>
      </c>
      <c r="O311" s="3">
        <v>8956972000</v>
      </c>
      <c r="P311" s="3">
        <v>8058.576</v>
      </c>
      <c r="Q311" s="3">
        <v>155471000000</v>
      </c>
      <c r="R311" s="3">
        <v>0</v>
      </c>
      <c r="S311" s="3">
        <v>0</v>
      </c>
      <c r="T311" s="3">
        <v>0</v>
      </c>
      <c r="U311" s="3">
        <v>0</v>
      </c>
      <c r="V311" s="3">
        <v>0</v>
      </c>
      <c r="W311" s="3">
        <v>0</v>
      </c>
      <c r="X311" s="3">
        <v>0</v>
      </c>
      <c r="Y311" s="3">
        <v>0</v>
      </c>
      <c r="Z311" s="3">
        <v>0</v>
      </c>
      <c r="AA311" s="3">
        <v>334369</v>
      </c>
      <c r="AB311" s="3">
        <v>0</v>
      </c>
      <c r="AC311" s="3">
        <v>15027.97</v>
      </c>
      <c r="AD311" s="3">
        <v>101553</v>
      </c>
      <c r="AE311" s="3">
        <v>2590194</v>
      </c>
      <c r="AF311" s="3">
        <v>48.396920000000001</v>
      </c>
      <c r="AG311" s="3">
        <v>0</v>
      </c>
      <c r="AH311" s="3">
        <v>0</v>
      </c>
      <c r="AI311" s="3">
        <v>0</v>
      </c>
      <c r="AJ311" s="3">
        <v>212.27889999999999</v>
      </c>
      <c r="AK311" s="3">
        <v>2460.8420000000001</v>
      </c>
      <c r="AL311" s="3">
        <v>44468.98</v>
      </c>
      <c r="AM311" s="3">
        <v>737.5992</v>
      </c>
      <c r="AN311" s="1" t="s">
        <v>67</v>
      </c>
    </row>
    <row r="312" spans="1:40" x14ac:dyDescent="0.25">
      <c r="A312" s="2">
        <v>29805</v>
      </c>
      <c r="B312" s="3">
        <v>1045642</v>
      </c>
      <c r="C312" s="3">
        <v>0</v>
      </c>
      <c r="D312" s="3">
        <v>0</v>
      </c>
      <c r="E312" s="3">
        <v>302.72000000000003</v>
      </c>
      <c r="F312" s="3">
        <v>0</v>
      </c>
      <c r="G312" s="3">
        <v>-135256.79999999999</v>
      </c>
      <c r="H312" s="3">
        <v>0</v>
      </c>
      <c r="I312" s="3">
        <v>698.55250000000001</v>
      </c>
      <c r="J312" s="3">
        <v>0</v>
      </c>
      <c r="K312" s="3">
        <v>0</v>
      </c>
      <c r="L312" s="3">
        <v>17414980</v>
      </c>
      <c r="M312" s="3">
        <v>14573.2</v>
      </c>
      <c r="N312" s="3">
        <v>29502650</v>
      </c>
      <c r="O312" s="3">
        <v>8956734000</v>
      </c>
      <c r="P312" s="3">
        <v>8011.5290000000005</v>
      </c>
      <c r="Q312" s="3">
        <v>155467200000</v>
      </c>
      <c r="R312" s="3">
        <v>0</v>
      </c>
      <c r="S312" s="3">
        <v>0</v>
      </c>
      <c r="T312" s="3">
        <v>0</v>
      </c>
      <c r="U312" s="3">
        <v>0</v>
      </c>
      <c r="V312" s="3">
        <v>0</v>
      </c>
      <c r="W312" s="3">
        <v>0</v>
      </c>
      <c r="X312" s="3">
        <v>0</v>
      </c>
      <c r="Y312" s="3">
        <v>0</v>
      </c>
      <c r="Z312" s="3">
        <v>0</v>
      </c>
      <c r="AA312" s="3">
        <v>344255</v>
      </c>
      <c r="AB312" s="3">
        <v>0</v>
      </c>
      <c r="AC312" s="3">
        <v>16949.78</v>
      </c>
      <c r="AD312" s="3">
        <v>109499.5</v>
      </c>
      <c r="AE312" s="3">
        <v>2956322</v>
      </c>
      <c r="AF312" s="3">
        <v>46.662570000000002</v>
      </c>
      <c r="AG312" s="3">
        <v>0</v>
      </c>
      <c r="AH312" s="3">
        <v>0</v>
      </c>
      <c r="AI312" s="3">
        <v>0</v>
      </c>
      <c r="AJ312" s="3">
        <v>212.29310000000001</v>
      </c>
      <c r="AK312" s="3">
        <v>2454.9160000000002</v>
      </c>
      <c r="AL312" s="3">
        <v>43658.5</v>
      </c>
      <c r="AM312" s="3">
        <v>492.9237</v>
      </c>
      <c r="AN312" s="1" t="s">
        <v>58</v>
      </c>
    </row>
    <row r="313" spans="1:40" x14ac:dyDescent="0.25">
      <c r="A313" s="2">
        <v>29806</v>
      </c>
      <c r="B313" s="3">
        <v>1042573</v>
      </c>
      <c r="C313" s="3">
        <v>0</v>
      </c>
      <c r="D313" s="3">
        <v>0</v>
      </c>
      <c r="E313" s="3">
        <v>273.51459999999997</v>
      </c>
      <c r="F313" s="3">
        <v>0</v>
      </c>
      <c r="G313" s="3">
        <v>-134241.1</v>
      </c>
      <c r="H313" s="3">
        <v>0</v>
      </c>
      <c r="I313" s="3">
        <v>451.05119999999999</v>
      </c>
      <c r="J313" s="3">
        <v>0</v>
      </c>
      <c r="K313" s="3">
        <v>0</v>
      </c>
      <c r="L313" s="3">
        <v>17082800</v>
      </c>
      <c r="M313" s="3">
        <v>13928.5</v>
      </c>
      <c r="N313" s="3">
        <v>29444740</v>
      </c>
      <c r="O313" s="3">
        <v>8956493000</v>
      </c>
      <c r="P313" s="3">
        <v>7969.5330000000004</v>
      </c>
      <c r="Q313" s="3">
        <v>155463300000</v>
      </c>
      <c r="R313" s="3">
        <v>0</v>
      </c>
      <c r="S313" s="3">
        <v>0</v>
      </c>
      <c r="T313" s="3">
        <v>0</v>
      </c>
      <c r="U313" s="3">
        <v>0</v>
      </c>
      <c r="V313" s="3">
        <v>0</v>
      </c>
      <c r="W313" s="3">
        <v>0</v>
      </c>
      <c r="X313" s="3">
        <v>0</v>
      </c>
      <c r="Y313" s="3">
        <v>0</v>
      </c>
      <c r="Z313" s="3">
        <v>0</v>
      </c>
      <c r="AA313" s="3">
        <v>334993.2</v>
      </c>
      <c r="AB313" s="3">
        <v>0</v>
      </c>
      <c r="AC313" s="3">
        <v>15805.96</v>
      </c>
      <c r="AD313" s="3">
        <v>112432.6</v>
      </c>
      <c r="AE313" s="3">
        <v>3062147</v>
      </c>
      <c r="AF313" s="3">
        <v>45.013530000000003</v>
      </c>
      <c r="AG313" s="3">
        <v>0</v>
      </c>
      <c r="AH313" s="3">
        <v>0</v>
      </c>
      <c r="AI313" s="3">
        <v>0</v>
      </c>
      <c r="AJ313" s="3">
        <v>141.28440000000001</v>
      </c>
      <c r="AK313" s="3">
        <v>2378.63</v>
      </c>
      <c r="AL313" s="3">
        <v>42285.55</v>
      </c>
      <c r="AM313" s="3">
        <v>247.50129999999999</v>
      </c>
      <c r="AN313" s="1" t="s">
        <v>67</v>
      </c>
    </row>
    <row r="314" spans="1:40" x14ac:dyDescent="0.25">
      <c r="A314" s="2">
        <v>29807</v>
      </c>
      <c r="B314" s="3">
        <v>1042303</v>
      </c>
      <c r="C314" s="3">
        <v>0</v>
      </c>
      <c r="D314" s="3">
        <v>0</v>
      </c>
      <c r="E314" s="3">
        <v>253.8544</v>
      </c>
      <c r="F314" s="3">
        <v>0</v>
      </c>
      <c r="G314" s="3">
        <v>-133577.4</v>
      </c>
      <c r="H314" s="3">
        <v>0</v>
      </c>
      <c r="I314" s="3">
        <v>244.494</v>
      </c>
      <c r="J314" s="3">
        <v>0</v>
      </c>
      <c r="K314" s="3">
        <v>0</v>
      </c>
      <c r="L314" s="3">
        <v>16763240</v>
      </c>
      <c r="M314" s="3">
        <v>13379.5</v>
      </c>
      <c r="N314" s="3">
        <v>29316750</v>
      </c>
      <c r="O314" s="3">
        <v>8956323000</v>
      </c>
      <c r="P314" s="3">
        <v>7929.9610000000002</v>
      </c>
      <c r="Q314" s="3">
        <v>155459300000</v>
      </c>
      <c r="R314" s="3">
        <v>0</v>
      </c>
      <c r="S314" s="3">
        <v>0</v>
      </c>
      <c r="T314" s="3">
        <v>0</v>
      </c>
      <c r="U314" s="3">
        <v>0</v>
      </c>
      <c r="V314" s="3">
        <v>0</v>
      </c>
      <c r="W314" s="3">
        <v>0</v>
      </c>
      <c r="X314" s="3">
        <v>0</v>
      </c>
      <c r="Y314" s="3">
        <v>0</v>
      </c>
      <c r="Z314" s="3">
        <v>0</v>
      </c>
      <c r="AA314" s="3">
        <v>322219.8</v>
      </c>
      <c r="AB314" s="3">
        <v>0</v>
      </c>
      <c r="AC314" s="3">
        <v>15432.7</v>
      </c>
      <c r="AD314" s="3">
        <v>113625.2</v>
      </c>
      <c r="AE314" s="3">
        <v>3099552</v>
      </c>
      <c r="AF314" s="3">
        <v>43.444389999999999</v>
      </c>
      <c r="AG314" s="3">
        <v>0</v>
      </c>
      <c r="AH314" s="3">
        <v>0</v>
      </c>
      <c r="AI314" s="3">
        <v>0</v>
      </c>
      <c r="AJ314" s="3">
        <v>141.58260000000001</v>
      </c>
      <c r="AK314" s="3">
        <v>2342.9690000000001</v>
      </c>
      <c r="AL314" s="3">
        <v>112734.7</v>
      </c>
      <c r="AM314" s="3">
        <v>206.55719999999999</v>
      </c>
      <c r="AN314" s="1" t="s">
        <v>93</v>
      </c>
    </row>
    <row r="315" spans="1:40" x14ac:dyDescent="0.25">
      <c r="A315" s="2">
        <v>29808</v>
      </c>
      <c r="B315" s="3">
        <v>1039787</v>
      </c>
      <c r="C315" s="3">
        <v>0</v>
      </c>
      <c r="D315" s="3">
        <v>0</v>
      </c>
      <c r="E315" s="3">
        <v>237.02940000000001</v>
      </c>
      <c r="F315" s="3">
        <v>0</v>
      </c>
      <c r="G315" s="3">
        <v>-133124.6</v>
      </c>
      <c r="H315" s="3">
        <v>0</v>
      </c>
      <c r="I315" s="3">
        <v>133.45009999999999</v>
      </c>
      <c r="J315" s="3">
        <v>0</v>
      </c>
      <c r="K315" s="3">
        <v>0</v>
      </c>
      <c r="L315" s="3">
        <v>16454170</v>
      </c>
      <c r="M315" s="3">
        <v>12876.69</v>
      </c>
      <c r="N315" s="3">
        <v>29260070</v>
      </c>
      <c r="O315" s="3">
        <v>8956081000</v>
      </c>
      <c r="P315" s="3">
        <v>7891.5240000000003</v>
      </c>
      <c r="Q315" s="3">
        <v>155455200000</v>
      </c>
      <c r="R315" s="3">
        <v>0</v>
      </c>
      <c r="S315" s="3">
        <v>0</v>
      </c>
      <c r="T315" s="3">
        <v>0</v>
      </c>
      <c r="U315" s="3">
        <v>0</v>
      </c>
      <c r="V315" s="3">
        <v>0</v>
      </c>
      <c r="W315" s="3">
        <v>0</v>
      </c>
      <c r="X315" s="3">
        <v>0</v>
      </c>
      <c r="Y315" s="3">
        <v>0</v>
      </c>
      <c r="Z315" s="3">
        <v>0</v>
      </c>
      <c r="AA315" s="3">
        <v>311570.8</v>
      </c>
      <c r="AB315" s="3">
        <v>0</v>
      </c>
      <c r="AC315" s="3">
        <v>15411.01</v>
      </c>
      <c r="AD315" s="3">
        <v>114197.3</v>
      </c>
      <c r="AE315" s="3">
        <v>3199347</v>
      </c>
      <c r="AF315" s="3">
        <v>41.950119999999998</v>
      </c>
      <c r="AG315" s="3">
        <v>0</v>
      </c>
      <c r="AH315" s="3">
        <v>0</v>
      </c>
      <c r="AI315" s="3">
        <v>0</v>
      </c>
      <c r="AJ315" s="3">
        <v>94.189869999999999</v>
      </c>
      <c r="AK315" s="3">
        <v>2253.0430000000001</v>
      </c>
      <c r="AL315" s="3">
        <v>41397</v>
      </c>
      <c r="AM315" s="3">
        <v>111.04389999999999</v>
      </c>
      <c r="AN315" s="1" t="s">
        <v>67</v>
      </c>
    </row>
    <row r="316" spans="1:40" x14ac:dyDescent="0.25">
      <c r="A316" s="2">
        <v>29809</v>
      </c>
      <c r="B316" s="3">
        <v>1039740</v>
      </c>
      <c r="C316" s="3">
        <v>0</v>
      </c>
      <c r="D316" s="3">
        <v>0</v>
      </c>
      <c r="E316" s="3">
        <v>222.5866</v>
      </c>
      <c r="F316" s="3">
        <v>0</v>
      </c>
      <c r="G316" s="3">
        <v>-132676.29999999999</v>
      </c>
      <c r="H316" s="3">
        <v>0</v>
      </c>
      <c r="I316" s="3">
        <v>35.62838</v>
      </c>
      <c r="J316" s="3">
        <v>0</v>
      </c>
      <c r="K316" s="3">
        <v>0</v>
      </c>
      <c r="L316" s="3">
        <v>16185050</v>
      </c>
      <c r="M316" s="3">
        <v>12412.78</v>
      </c>
      <c r="N316" s="3">
        <v>29206860</v>
      </c>
      <c r="O316" s="3">
        <v>8955851000</v>
      </c>
      <c r="P316" s="3">
        <v>7854.5940000000001</v>
      </c>
      <c r="Q316" s="3">
        <v>155451600000</v>
      </c>
      <c r="R316" s="3">
        <v>0</v>
      </c>
      <c r="S316" s="3">
        <v>0</v>
      </c>
      <c r="T316" s="3">
        <v>0</v>
      </c>
      <c r="U316" s="3">
        <v>0</v>
      </c>
      <c r="V316" s="3">
        <v>0</v>
      </c>
      <c r="W316" s="3">
        <v>0</v>
      </c>
      <c r="X316" s="3">
        <v>0</v>
      </c>
      <c r="Y316" s="3">
        <v>0</v>
      </c>
      <c r="Z316" s="3">
        <v>0</v>
      </c>
      <c r="AA316" s="3">
        <v>271424.59999999998</v>
      </c>
      <c r="AB316" s="3">
        <v>0</v>
      </c>
      <c r="AC316" s="3">
        <v>13085.14</v>
      </c>
      <c r="AD316" s="3">
        <v>98276.32</v>
      </c>
      <c r="AE316" s="3">
        <v>2737413</v>
      </c>
      <c r="AF316" s="3">
        <v>40.526119999999999</v>
      </c>
      <c r="AG316" s="3">
        <v>0</v>
      </c>
      <c r="AH316" s="3">
        <v>0</v>
      </c>
      <c r="AI316" s="3">
        <v>0</v>
      </c>
      <c r="AJ316" s="3">
        <v>62.660229999999999</v>
      </c>
      <c r="AK316" s="3">
        <v>2074.2559999999999</v>
      </c>
      <c r="AL316" s="3">
        <v>40220.36</v>
      </c>
      <c r="AM316" s="3">
        <v>97.821749999999994</v>
      </c>
      <c r="AN316" s="1" t="s">
        <v>71</v>
      </c>
    </row>
    <row r="317" spans="1:40" x14ac:dyDescent="0.25">
      <c r="A317" s="2">
        <v>29810</v>
      </c>
      <c r="B317" s="3">
        <v>1044547</v>
      </c>
      <c r="C317" s="3">
        <v>0</v>
      </c>
      <c r="D317" s="3">
        <v>0</v>
      </c>
      <c r="E317" s="3">
        <v>209.96430000000001</v>
      </c>
      <c r="F317" s="3">
        <v>0</v>
      </c>
      <c r="G317" s="3">
        <v>-132199.1</v>
      </c>
      <c r="H317" s="3">
        <v>0</v>
      </c>
      <c r="I317" s="3">
        <v>0</v>
      </c>
      <c r="J317" s="3">
        <v>0</v>
      </c>
      <c r="K317" s="3">
        <v>0</v>
      </c>
      <c r="L317" s="3">
        <v>15925200</v>
      </c>
      <c r="M317" s="3">
        <v>11988.82</v>
      </c>
      <c r="N317" s="3">
        <v>29154600</v>
      </c>
      <c r="O317" s="3">
        <v>8955623000</v>
      </c>
      <c r="P317" s="3">
        <v>7818.7259999999997</v>
      </c>
      <c r="Q317" s="3">
        <v>155448000000</v>
      </c>
      <c r="R317" s="3">
        <v>0</v>
      </c>
      <c r="S317" s="3">
        <v>0</v>
      </c>
      <c r="T317" s="3">
        <v>0</v>
      </c>
      <c r="U317" s="3">
        <v>0</v>
      </c>
      <c r="V317" s="3">
        <v>0</v>
      </c>
      <c r="W317" s="3">
        <v>0</v>
      </c>
      <c r="X317" s="3">
        <v>0</v>
      </c>
      <c r="Y317" s="3">
        <v>0</v>
      </c>
      <c r="Z317" s="3">
        <v>0</v>
      </c>
      <c r="AA317" s="3">
        <v>261943.1</v>
      </c>
      <c r="AB317" s="3">
        <v>0</v>
      </c>
      <c r="AC317" s="3">
        <v>11664.53</v>
      </c>
      <c r="AD317" s="3">
        <v>99194.37</v>
      </c>
      <c r="AE317" s="3">
        <v>2760170</v>
      </c>
      <c r="AF317" s="3">
        <v>39.168109999999999</v>
      </c>
      <c r="AG317" s="3">
        <v>0</v>
      </c>
      <c r="AH317" s="3">
        <v>0</v>
      </c>
      <c r="AI317" s="3">
        <v>0</v>
      </c>
      <c r="AJ317" s="3">
        <v>41.659269999999999</v>
      </c>
      <c r="AK317" s="3">
        <v>1925.1189999999999</v>
      </c>
      <c r="AL317" s="3">
        <v>40663.61</v>
      </c>
      <c r="AM317" s="3">
        <v>35.62838</v>
      </c>
      <c r="AN317" s="1" t="s">
        <v>95</v>
      </c>
    </row>
    <row r="318" spans="1:40" x14ac:dyDescent="0.25">
      <c r="A318" s="2">
        <v>29811</v>
      </c>
      <c r="B318" s="3">
        <v>1046994</v>
      </c>
      <c r="C318" s="3">
        <v>0</v>
      </c>
      <c r="D318" s="3">
        <v>0</v>
      </c>
      <c r="E318" s="3">
        <v>198.7276</v>
      </c>
      <c r="F318" s="3">
        <v>0</v>
      </c>
      <c r="G318" s="3">
        <v>-131821.9</v>
      </c>
      <c r="H318" s="3">
        <v>0</v>
      </c>
      <c r="I318" s="3">
        <v>0</v>
      </c>
      <c r="J318" s="3">
        <v>0</v>
      </c>
      <c r="K318" s="3">
        <v>0</v>
      </c>
      <c r="L318" s="3">
        <v>15678080</v>
      </c>
      <c r="M318" s="3">
        <v>11578.34</v>
      </c>
      <c r="N318" s="3">
        <v>29105680</v>
      </c>
      <c r="O318" s="3">
        <v>8955392000</v>
      </c>
      <c r="P318" s="3">
        <v>7783.58</v>
      </c>
      <c r="Q318" s="3">
        <v>155444300000</v>
      </c>
      <c r="R318" s="3">
        <v>0</v>
      </c>
      <c r="S318" s="3">
        <v>0</v>
      </c>
      <c r="T318" s="3">
        <v>0</v>
      </c>
      <c r="U318" s="3">
        <v>0</v>
      </c>
      <c r="V318" s="3">
        <v>0</v>
      </c>
      <c r="W318" s="3">
        <v>0</v>
      </c>
      <c r="X318" s="3">
        <v>0</v>
      </c>
      <c r="Y318" s="3">
        <v>0</v>
      </c>
      <c r="Z318" s="3">
        <v>0</v>
      </c>
      <c r="AA318" s="3">
        <v>249112.8</v>
      </c>
      <c r="AB318" s="3">
        <v>0</v>
      </c>
      <c r="AC318" s="3">
        <v>10160.89</v>
      </c>
      <c r="AD318" s="3">
        <v>100421.9</v>
      </c>
      <c r="AE318" s="3">
        <v>2845560</v>
      </c>
      <c r="AF318" s="3">
        <v>37.872160000000001</v>
      </c>
      <c r="AG318" s="3">
        <v>0</v>
      </c>
      <c r="AH318" s="3">
        <v>0</v>
      </c>
      <c r="AI318" s="3">
        <v>0</v>
      </c>
      <c r="AJ318" s="3">
        <v>27.676960000000001</v>
      </c>
      <c r="AK318" s="3">
        <v>1839.7819999999999</v>
      </c>
      <c r="AL318" s="3">
        <v>38827.839999999997</v>
      </c>
      <c r="AM318" s="3">
        <v>0</v>
      </c>
      <c r="AN318" s="1" t="s">
        <v>59</v>
      </c>
    </row>
    <row r="319" spans="1:40" x14ac:dyDescent="0.25">
      <c r="A319" s="2">
        <v>29812</v>
      </c>
      <c r="B319" s="3">
        <v>1042205</v>
      </c>
      <c r="C319" s="3">
        <v>0</v>
      </c>
      <c r="D319" s="3">
        <v>0</v>
      </c>
      <c r="E319" s="3">
        <v>188.62809999999999</v>
      </c>
      <c r="F319" s="3">
        <v>0</v>
      </c>
      <c r="G319" s="3">
        <v>-131553</v>
      </c>
      <c r="H319" s="3">
        <v>0</v>
      </c>
      <c r="I319" s="3">
        <v>0</v>
      </c>
      <c r="J319" s="3">
        <v>0</v>
      </c>
      <c r="K319" s="3">
        <v>0</v>
      </c>
      <c r="L319" s="3">
        <v>15446580</v>
      </c>
      <c r="M319" s="3">
        <v>11206.97</v>
      </c>
      <c r="N319" s="3">
        <v>29058070</v>
      </c>
      <c r="O319" s="3">
        <v>8955166000</v>
      </c>
      <c r="P319" s="3">
        <v>7749.402</v>
      </c>
      <c r="Q319" s="3">
        <v>155440600000</v>
      </c>
      <c r="R319" s="3">
        <v>0</v>
      </c>
      <c r="S319" s="3">
        <v>0</v>
      </c>
      <c r="T319" s="3">
        <v>0</v>
      </c>
      <c r="U319" s="3">
        <v>0</v>
      </c>
      <c r="V319" s="3">
        <v>0</v>
      </c>
      <c r="W319" s="3">
        <v>0</v>
      </c>
      <c r="X319" s="3">
        <v>0</v>
      </c>
      <c r="Y319" s="3">
        <v>0</v>
      </c>
      <c r="Z319" s="3">
        <v>0</v>
      </c>
      <c r="AA319" s="3">
        <v>233423.3</v>
      </c>
      <c r="AB319" s="3">
        <v>0</v>
      </c>
      <c r="AC319" s="3">
        <v>8960.9860000000008</v>
      </c>
      <c r="AD319" s="3">
        <v>95977.98</v>
      </c>
      <c r="AE319" s="3">
        <v>2765029</v>
      </c>
      <c r="AF319" s="3">
        <v>36.634610000000002</v>
      </c>
      <c r="AG319" s="3">
        <v>0</v>
      </c>
      <c r="AH319" s="3">
        <v>0</v>
      </c>
      <c r="AI319" s="3">
        <v>0</v>
      </c>
      <c r="AJ319" s="3">
        <v>12.18112</v>
      </c>
      <c r="AK319" s="3">
        <v>1789.479</v>
      </c>
      <c r="AL319" s="3">
        <v>38689.4</v>
      </c>
      <c r="AM319" s="3">
        <v>0</v>
      </c>
      <c r="AN319" s="1" t="s">
        <v>58</v>
      </c>
    </row>
    <row r="320" spans="1:40" x14ac:dyDescent="0.25">
      <c r="A320" s="2">
        <v>29813</v>
      </c>
      <c r="B320" s="3">
        <v>1104914</v>
      </c>
      <c r="C320" s="3">
        <v>0</v>
      </c>
      <c r="D320" s="3">
        <v>0</v>
      </c>
      <c r="E320" s="3">
        <v>179.4589</v>
      </c>
      <c r="F320" s="3">
        <v>0</v>
      </c>
      <c r="G320" s="3">
        <v>-130284.9</v>
      </c>
      <c r="H320" s="3">
        <v>0</v>
      </c>
      <c r="I320" s="3">
        <v>0</v>
      </c>
      <c r="J320" s="3">
        <v>0</v>
      </c>
      <c r="K320" s="3">
        <v>0</v>
      </c>
      <c r="L320" s="3">
        <v>15224990</v>
      </c>
      <c r="M320" s="3">
        <v>10866.83</v>
      </c>
      <c r="N320" s="3">
        <v>29011510</v>
      </c>
      <c r="O320" s="3">
        <v>8954945000</v>
      </c>
      <c r="P320" s="3">
        <v>7717.6940000000004</v>
      </c>
      <c r="Q320" s="3">
        <v>155437100000</v>
      </c>
      <c r="R320" s="3">
        <v>0</v>
      </c>
      <c r="S320" s="3">
        <v>0</v>
      </c>
      <c r="T320" s="3">
        <v>0</v>
      </c>
      <c r="U320" s="3">
        <v>0</v>
      </c>
      <c r="V320" s="3">
        <v>0</v>
      </c>
      <c r="W320" s="3">
        <v>0</v>
      </c>
      <c r="X320" s="3">
        <v>0</v>
      </c>
      <c r="Y320" s="3">
        <v>0</v>
      </c>
      <c r="Z320" s="3">
        <v>0</v>
      </c>
      <c r="AA320" s="3">
        <v>223465.7</v>
      </c>
      <c r="AB320" s="3">
        <v>0</v>
      </c>
      <c r="AC320" s="3">
        <v>7409.2889999999998</v>
      </c>
      <c r="AD320" s="3">
        <v>91860.69</v>
      </c>
      <c r="AE320" s="3">
        <v>2637965</v>
      </c>
      <c r="AF320" s="3">
        <v>35.452060000000003</v>
      </c>
      <c r="AG320" s="3">
        <v>0</v>
      </c>
      <c r="AH320" s="3">
        <v>0</v>
      </c>
      <c r="AI320" s="3">
        <v>0</v>
      </c>
      <c r="AJ320" s="3">
        <v>0</v>
      </c>
      <c r="AK320" s="3">
        <v>1753.1579999999999</v>
      </c>
      <c r="AL320" s="3">
        <v>39183.15</v>
      </c>
      <c r="AM320" s="3">
        <v>0</v>
      </c>
      <c r="AN320" s="1" t="s">
        <v>67</v>
      </c>
    </row>
    <row r="321" spans="1:40" x14ac:dyDescent="0.25">
      <c r="A321" s="2">
        <v>29814</v>
      </c>
      <c r="B321" s="3">
        <v>1173052</v>
      </c>
      <c r="C321" s="3">
        <v>0</v>
      </c>
      <c r="D321" s="3">
        <v>0</v>
      </c>
      <c r="E321" s="3">
        <v>171.06309999999999</v>
      </c>
      <c r="F321" s="3">
        <v>0</v>
      </c>
      <c r="G321" s="3">
        <v>-129562</v>
      </c>
      <c r="H321" s="3">
        <v>0</v>
      </c>
      <c r="I321" s="3">
        <v>0</v>
      </c>
      <c r="J321" s="3">
        <v>0</v>
      </c>
      <c r="K321" s="3">
        <v>0</v>
      </c>
      <c r="L321" s="3">
        <v>15007640</v>
      </c>
      <c r="M321" s="3">
        <v>10566.44</v>
      </c>
      <c r="N321" s="3">
        <v>28968550</v>
      </c>
      <c r="O321" s="3">
        <v>8954721000</v>
      </c>
      <c r="P321" s="3">
        <v>7685.8549999999996</v>
      </c>
      <c r="Q321" s="3">
        <v>155433400000</v>
      </c>
      <c r="R321" s="3">
        <v>0</v>
      </c>
      <c r="S321" s="3">
        <v>0</v>
      </c>
      <c r="T321" s="3">
        <v>0</v>
      </c>
      <c r="U321" s="3">
        <v>0</v>
      </c>
      <c r="V321" s="3">
        <v>0</v>
      </c>
      <c r="W321" s="3">
        <v>0</v>
      </c>
      <c r="X321" s="3">
        <v>0</v>
      </c>
      <c r="Y321" s="3">
        <v>0</v>
      </c>
      <c r="Z321" s="3">
        <v>0</v>
      </c>
      <c r="AA321" s="3">
        <v>219098.3</v>
      </c>
      <c r="AB321" s="3">
        <v>0</v>
      </c>
      <c r="AC321" s="3">
        <v>6155.8130000000001</v>
      </c>
      <c r="AD321" s="3">
        <v>94456.72</v>
      </c>
      <c r="AE321" s="3">
        <v>2655070</v>
      </c>
      <c r="AF321" s="3">
        <v>34.321379999999998</v>
      </c>
      <c r="AG321" s="3">
        <v>0</v>
      </c>
      <c r="AH321" s="3">
        <v>0</v>
      </c>
      <c r="AI321" s="3">
        <v>0</v>
      </c>
      <c r="AJ321" s="3">
        <v>0</v>
      </c>
      <c r="AK321" s="3">
        <v>1652.971</v>
      </c>
      <c r="AL321" s="3">
        <v>36828.080000000002</v>
      </c>
      <c r="AM321" s="3">
        <v>0</v>
      </c>
      <c r="AN321" s="1" t="s">
        <v>93</v>
      </c>
    </row>
    <row r="322" spans="1:40" x14ac:dyDescent="0.25">
      <c r="A322" s="2">
        <v>29815</v>
      </c>
      <c r="B322" s="3">
        <v>1120720</v>
      </c>
      <c r="C322" s="3">
        <v>0</v>
      </c>
      <c r="D322" s="3">
        <v>0</v>
      </c>
      <c r="E322" s="3">
        <v>163.31950000000001</v>
      </c>
      <c r="F322" s="3">
        <v>0</v>
      </c>
      <c r="G322" s="3">
        <v>-130721.7</v>
      </c>
      <c r="H322" s="3">
        <v>0</v>
      </c>
      <c r="I322" s="3">
        <v>0</v>
      </c>
      <c r="J322" s="3">
        <v>0</v>
      </c>
      <c r="K322" s="3">
        <v>0</v>
      </c>
      <c r="L322" s="3">
        <v>14794960</v>
      </c>
      <c r="M322" s="3">
        <v>10283.25</v>
      </c>
      <c r="N322" s="3">
        <v>28926240</v>
      </c>
      <c r="O322" s="3">
        <v>8954490000</v>
      </c>
      <c r="P322" s="3">
        <v>7655.0150000000003</v>
      </c>
      <c r="Q322" s="3">
        <v>155429600000</v>
      </c>
      <c r="R322" s="3">
        <v>0</v>
      </c>
      <c r="S322" s="3">
        <v>0</v>
      </c>
      <c r="T322" s="3">
        <v>0</v>
      </c>
      <c r="U322" s="3">
        <v>0</v>
      </c>
      <c r="V322" s="3">
        <v>0</v>
      </c>
      <c r="W322" s="3">
        <v>0</v>
      </c>
      <c r="X322" s="3">
        <v>0</v>
      </c>
      <c r="Y322" s="3">
        <v>0</v>
      </c>
      <c r="Z322" s="3">
        <v>0</v>
      </c>
      <c r="AA322" s="3">
        <v>214384.9</v>
      </c>
      <c r="AB322" s="3">
        <v>0</v>
      </c>
      <c r="AC322" s="3">
        <v>6222.9859999999999</v>
      </c>
      <c r="AD322" s="3">
        <v>99032.91</v>
      </c>
      <c r="AE322" s="3">
        <v>2853003</v>
      </c>
      <c r="AF322" s="3">
        <v>33.239640000000001</v>
      </c>
      <c r="AG322" s="3">
        <v>0</v>
      </c>
      <c r="AH322" s="3">
        <v>0</v>
      </c>
      <c r="AI322" s="3">
        <v>0</v>
      </c>
      <c r="AJ322" s="3">
        <v>0</v>
      </c>
      <c r="AK322" s="3">
        <v>1621.954</v>
      </c>
      <c r="AL322" s="3">
        <v>36122.9</v>
      </c>
      <c r="AM322" s="3">
        <v>0</v>
      </c>
      <c r="AN322" s="1" t="s">
        <v>86</v>
      </c>
    </row>
    <row r="323" spans="1:40" x14ac:dyDescent="0.25">
      <c r="A323" s="2">
        <v>29816</v>
      </c>
      <c r="B323" s="3">
        <v>1062616</v>
      </c>
      <c r="C323" s="3">
        <v>0</v>
      </c>
      <c r="D323" s="3">
        <v>0</v>
      </c>
      <c r="E323" s="3">
        <v>156.1397</v>
      </c>
      <c r="F323" s="3">
        <v>0</v>
      </c>
      <c r="G323" s="3">
        <v>-130997.6</v>
      </c>
      <c r="H323" s="3">
        <v>0</v>
      </c>
      <c r="I323" s="3">
        <v>0</v>
      </c>
      <c r="J323" s="3">
        <v>0</v>
      </c>
      <c r="K323" s="3">
        <v>0</v>
      </c>
      <c r="L323" s="3">
        <v>14614280</v>
      </c>
      <c r="M323" s="3">
        <v>10404.450000000001</v>
      </c>
      <c r="N323" s="3">
        <v>28767650</v>
      </c>
      <c r="O323" s="3">
        <v>8954381000</v>
      </c>
      <c r="P323" s="3">
        <v>7622.7950000000001</v>
      </c>
      <c r="Q323" s="3">
        <v>155426200000</v>
      </c>
      <c r="R323" s="3">
        <v>0</v>
      </c>
      <c r="S323" s="3">
        <v>0</v>
      </c>
      <c r="T323" s="3">
        <v>0</v>
      </c>
      <c r="U323" s="3">
        <v>0</v>
      </c>
      <c r="V323" s="3">
        <v>0</v>
      </c>
      <c r="W323" s="3">
        <v>0</v>
      </c>
      <c r="X323" s="3">
        <v>0</v>
      </c>
      <c r="Y323" s="3">
        <v>0</v>
      </c>
      <c r="Z323" s="3">
        <v>0</v>
      </c>
      <c r="AA323" s="3">
        <v>188245.6</v>
      </c>
      <c r="AB323" s="3">
        <v>0</v>
      </c>
      <c r="AC323" s="3">
        <v>5352.2129999999997</v>
      </c>
      <c r="AD323" s="3">
        <v>88999.13</v>
      </c>
      <c r="AE323" s="3">
        <v>2465911</v>
      </c>
      <c r="AF323" s="3">
        <v>32.204120000000003</v>
      </c>
      <c r="AG323" s="3">
        <v>0</v>
      </c>
      <c r="AH323" s="3">
        <v>0</v>
      </c>
      <c r="AI323" s="3">
        <v>0</v>
      </c>
      <c r="AJ323" s="3">
        <v>0</v>
      </c>
      <c r="AK323" s="3">
        <v>7873.2709999999997</v>
      </c>
      <c r="AL323" s="3">
        <v>153271.20000000001</v>
      </c>
      <c r="AM323" s="3">
        <v>0</v>
      </c>
      <c r="AN323" s="1" t="s">
        <v>67</v>
      </c>
    </row>
    <row r="324" spans="1:40" x14ac:dyDescent="0.25">
      <c r="A324" s="2">
        <v>29817</v>
      </c>
      <c r="B324" s="3">
        <v>1052382</v>
      </c>
      <c r="C324" s="3">
        <v>0</v>
      </c>
      <c r="D324" s="3">
        <v>0</v>
      </c>
      <c r="E324" s="3">
        <v>149.4546</v>
      </c>
      <c r="F324" s="3">
        <v>0</v>
      </c>
      <c r="G324" s="3">
        <v>-130216.4</v>
      </c>
      <c r="H324" s="3">
        <v>0</v>
      </c>
      <c r="I324" s="3">
        <v>0</v>
      </c>
      <c r="J324" s="3">
        <v>0</v>
      </c>
      <c r="K324" s="3">
        <v>0</v>
      </c>
      <c r="L324" s="3">
        <v>14437300</v>
      </c>
      <c r="M324" s="3">
        <v>9754.5830000000005</v>
      </c>
      <c r="N324" s="3">
        <v>28714090</v>
      </c>
      <c r="O324" s="3">
        <v>8954174000</v>
      </c>
      <c r="P324" s="3">
        <v>7592.5370000000003</v>
      </c>
      <c r="Q324" s="3">
        <v>155422800000</v>
      </c>
      <c r="R324" s="3">
        <v>0</v>
      </c>
      <c r="S324" s="3">
        <v>0</v>
      </c>
      <c r="T324" s="3">
        <v>0</v>
      </c>
      <c r="U324" s="3">
        <v>0</v>
      </c>
      <c r="V324" s="3">
        <v>0</v>
      </c>
      <c r="W324" s="3">
        <v>0</v>
      </c>
      <c r="X324" s="3">
        <v>0</v>
      </c>
      <c r="Y324" s="3">
        <v>0</v>
      </c>
      <c r="Z324" s="3">
        <v>0</v>
      </c>
      <c r="AA324" s="3">
        <v>178967.8</v>
      </c>
      <c r="AB324" s="3">
        <v>0</v>
      </c>
      <c r="AC324" s="3">
        <v>4223.8689999999997</v>
      </c>
      <c r="AD324" s="3">
        <v>89900.68</v>
      </c>
      <c r="AE324" s="3">
        <v>2573464</v>
      </c>
      <c r="AF324" s="3">
        <v>31.212289999999999</v>
      </c>
      <c r="AG324" s="3">
        <v>0</v>
      </c>
      <c r="AH324" s="3">
        <v>0</v>
      </c>
      <c r="AI324" s="3">
        <v>0</v>
      </c>
      <c r="AJ324" s="3">
        <v>0</v>
      </c>
      <c r="AK324" s="3">
        <v>1514.508</v>
      </c>
      <c r="AL324" s="3">
        <v>49367.63</v>
      </c>
      <c r="AM324" s="3">
        <v>0</v>
      </c>
      <c r="AN324" s="1" t="s">
        <v>96</v>
      </c>
    </row>
    <row r="325" spans="1:40" x14ac:dyDescent="0.25">
      <c r="A325" s="2">
        <v>29818</v>
      </c>
      <c r="B325" s="3">
        <v>1047283</v>
      </c>
      <c r="C325" s="3">
        <v>0</v>
      </c>
      <c r="D325" s="3">
        <v>0</v>
      </c>
      <c r="E325" s="3">
        <v>143.20689999999999</v>
      </c>
      <c r="F325" s="3">
        <v>0</v>
      </c>
      <c r="G325" s="3">
        <v>-129661</v>
      </c>
      <c r="H325" s="3">
        <v>0</v>
      </c>
      <c r="I325" s="3">
        <v>0</v>
      </c>
      <c r="J325" s="3">
        <v>0</v>
      </c>
      <c r="K325" s="3">
        <v>0</v>
      </c>
      <c r="L325" s="3">
        <v>14288830</v>
      </c>
      <c r="M325" s="3">
        <v>9507.0120000000006</v>
      </c>
      <c r="N325" s="3">
        <v>28669520</v>
      </c>
      <c r="O325" s="3">
        <v>8953971000</v>
      </c>
      <c r="P325" s="3">
        <v>7563.3969999999999</v>
      </c>
      <c r="Q325" s="3">
        <v>155419700000</v>
      </c>
      <c r="R325" s="3">
        <v>0</v>
      </c>
      <c r="S325" s="3">
        <v>0</v>
      </c>
      <c r="T325" s="3">
        <v>0</v>
      </c>
      <c r="U325" s="3">
        <v>0</v>
      </c>
      <c r="V325" s="3">
        <v>0</v>
      </c>
      <c r="W325" s="3">
        <v>0</v>
      </c>
      <c r="X325" s="3">
        <v>0</v>
      </c>
      <c r="Y325" s="3">
        <v>0</v>
      </c>
      <c r="Z325" s="3">
        <v>0</v>
      </c>
      <c r="AA325" s="3">
        <v>150052.5</v>
      </c>
      <c r="AB325" s="3">
        <v>0</v>
      </c>
      <c r="AC325" s="3">
        <v>4120.7430000000004</v>
      </c>
      <c r="AD325" s="3">
        <v>80935.240000000005</v>
      </c>
      <c r="AE325" s="3">
        <v>2154419</v>
      </c>
      <c r="AF325" s="3">
        <v>30.261790000000001</v>
      </c>
      <c r="AG325" s="3">
        <v>0</v>
      </c>
      <c r="AH325" s="3">
        <v>0</v>
      </c>
      <c r="AI325" s="3">
        <v>0</v>
      </c>
      <c r="AJ325" s="3">
        <v>0</v>
      </c>
      <c r="AK325" s="3">
        <v>1509.627</v>
      </c>
      <c r="AL325" s="3">
        <v>40472.6</v>
      </c>
      <c r="AM325" s="3">
        <v>0</v>
      </c>
      <c r="AN325" s="1" t="s">
        <v>67</v>
      </c>
    </row>
    <row r="326" spans="1:40" x14ac:dyDescent="0.25">
      <c r="A326" s="2">
        <v>29819</v>
      </c>
      <c r="B326" s="3">
        <v>1051970</v>
      </c>
      <c r="C326" s="3">
        <v>0</v>
      </c>
      <c r="D326" s="3">
        <v>0</v>
      </c>
      <c r="E326" s="3">
        <v>137.34970000000001</v>
      </c>
      <c r="F326" s="3">
        <v>0</v>
      </c>
      <c r="G326" s="3">
        <v>-129121.9</v>
      </c>
      <c r="H326" s="3">
        <v>0</v>
      </c>
      <c r="I326" s="3">
        <v>0</v>
      </c>
      <c r="J326" s="3">
        <v>0</v>
      </c>
      <c r="K326" s="3">
        <v>0</v>
      </c>
      <c r="L326" s="3">
        <v>14138150</v>
      </c>
      <c r="M326" s="3">
        <v>9269.6239999999998</v>
      </c>
      <c r="N326" s="3">
        <v>28617580</v>
      </c>
      <c r="O326" s="3">
        <v>8953776000</v>
      </c>
      <c r="P326" s="3">
        <v>7534.2449999999999</v>
      </c>
      <c r="Q326" s="3">
        <v>155416700000</v>
      </c>
      <c r="R326" s="3">
        <v>0</v>
      </c>
      <c r="S326" s="3">
        <v>0</v>
      </c>
      <c r="T326" s="3">
        <v>0</v>
      </c>
      <c r="U326" s="3">
        <v>0</v>
      </c>
      <c r="V326" s="3">
        <v>0</v>
      </c>
      <c r="W326" s="3">
        <v>0</v>
      </c>
      <c r="X326" s="3">
        <v>0</v>
      </c>
      <c r="Y326" s="3">
        <v>0</v>
      </c>
      <c r="Z326" s="3">
        <v>0</v>
      </c>
      <c r="AA326" s="3">
        <v>152253.20000000001</v>
      </c>
      <c r="AB326" s="3">
        <v>0</v>
      </c>
      <c r="AC326" s="3">
        <v>4398.4080000000004</v>
      </c>
      <c r="AD326" s="3">
        <v>78426.289999999994</v>
      </c>
      <c r="AE326" s="3">
        <v>2164247</v>
      </c>
      <c r="AF326" s="3">
        <v>29.3504</v>
      </c>
      <c r="AG326" s="3">
        <v>0</v>
      </c>
      <c r="AH326" s="3">
        <v>0</v>
      </c>
      <c r="AI326" s="3">
        <v>0</v>
      </c>
      <c r="AJ326" s="3">
        <v>0</v>
      </c>
      <c r="AK326" s="3">
        <v>1510.4739999999999</v>
      </c>
      <c r="AL326" s="3">
        <v>47570.9</v>
      </c>
      <c r="AM326" s="3">
        <v>0</v>
      </c>
      <c r="AN326" s="1" t="s">
        <v>80</v>
      </c>
    </row>
    <row r="327" spans="1:40" x14ac:dyDescent="0.25">
      <c r="A327" s="2">
        <v>29820</v>
      </c>
      <c r="B327" s="3">
        <v>1051961</v>
      </c>
      <c r="C327" s="3">
        <v>0</v>
      </c>
      <c r="D327" s="3">
        <v>0</v>
      </c>
      <c r="E327" s="3">
        <v>131.84469999999999</v>
      </c>
      <c r="F327" s="3">
        <v>0</v>
      </c>
      <c r="G327" s="3">
        <v>-128804.2</v>
      </c>
      <c r="H327" s="3">
        <v>0</v>
      </c>
      <c r="I327" s="3">
        <v>0</v>
      </c>
      <c r="J327" s="3">
        <v>0</v>
      </c>
      <c r="K327" s="3">
        <v>0</v>
      </c>
      <c r="L327" s="3">
        <v>13984930</v>
      </c>
      <c r="M327" s="3">
        <v>9041.6280000000006</v>
      </c>
      <c r="N327" s="3">
        <v>28544680</v>
      </c>
      <c r="O327" s="3">
        <v>8953590000</v>
      </c>
      <c r="P327" s="3">
        <v>7504.9530000000004</v>
      </c>
      <c r="Q327" s="3">
        <v>155413400000</v>
      </c>
      <c r="R327" s="3">
        <v>0</v>
      </c>
      <c r="S327" s="3">
        <v>0</v>
      </c>
      <c r="T327" s="3">
        <v>0</v>
      </c>
      <c r="U327" s="3">
        <v>0</v>
      </c>
      <c r="V327" s="3">
        <v>0</v>
      </c>
      <c r="W327" s="3">
        <v>0</v>
      </c>
      <c r="X327" s="3">
        <v>0</v>
      </c>
      <c r="Y327" s="3">
        <v>0</v>
      </c>
      <c r="Z327" s="3">
        <v>0</v>
      </c>
      <c r="AA327" s="3">
        <v>160906.79999999999</v>
      </c>
      <c r="AB327" s="3">
        <v>0</v>
      </c>
      <c r="AC327" s="3">
        <v>3977.585</v>
      </c>
      <c r="AD327" s="3">
        <v>85653.67</v>
      </c>
      <c r="AE327" s="3">
        <v>2359777</v>
      </c>
      <c r="AF327" s="3">
        <v>28.47608</v>
      </c>
      <c r="AG327" s="3">
        <v>0</v>
      </c>
      <c r="AH327" s="3">
        <v>0</v>
      </c>
      <c r="AI327" s="3">
        <v>0</v>
      </c>
      <c r="AJ327" s="3">
        <v>8.7477490000000008E-3</v>
      </c>
      <c r="AK327" s="3">
        <v>7610.0879999999997</v>
      </c>
      <c r="AL327" s="3">
        <v>68954.039999999994</v>
      </c>
      <c r="AM327" s="3">
        <v>0</v>
      </c>
      <c r="AN327" s="1" t="s">
        <v>67</v>
      </c>
    </row>
    <row r="328" spans="1:40" x14ac:dyDescent="0.25">
      <c r="A328" s="2">
        <v>29821</v>
      </c>
      <c r="B328" s="3">
        <v>885560.4</v>
      </c>
      <c r="C328" s="3">
        <v>0</v>
      </c>
      <c r="D328" s="3">
        <v>0</v>
      </c>
      <c r="E328" s="3">
        <v>126.6585</v>
      </c>
      <c r="F328" s="3">
        <v>0</v>
      </c>
      <c r="G328" s="3">
        <v>-130923</v>
      </c>
      <c r="H328" s="3">
        <v>0</v>
      </c>
      <c r="I328" s="3">
        <v>0</v>
      </c>
      <c r="J328" s="3">
        <v>0</v>
      </c>
      <c r="K328" s="3">
        <v>0</v>
      </c>
      <c r="L328" s="3">
        <v>13833140</v>
      </c>
      <c r="M328" s="3">
        <v>8822.4310000000005</v>
      </c>
      <c r="N328" s="3">
        <v>28507080</v>
      </c>
      <c r="O328" s="3">
        <v>8953370000</v>
      </c>
      <c r="P328" s="3">
        <v>7475.2330000000002</v>
      </c>
      <c r="Q328" s="3">
        <v>155410200000</v>
      </c>
      <c r="R328" s="3">
        <v>0</v>
      </c>
      <c r="S328" s="3">
        <v>0</v>
      </c>
      <c r="T328" s="3">
        <v>0</v>
      </c>
      <c r="U328" s="3">
        <v>0</v>
      </c>
      <c r="V328" s="3">
        <v>0</v>
      </c>
      <c r="W328" s="3">
        <v>0</v>
      </c>
      <c r="X328" s="3">
        <v>0</v>
      </c>
      <c r="Y328" s="3">
        <v>0</v>
      </c>
      <c r="Z328" s="3">
        <v>0</v>
      </c>
      <c r="AA328" s="3">
        <v>153250.5</v>
      </c>
      <c r="AB328" s="3">
        <v>0</v>
      </c>
      <c r="AC328" s="3">
        <v>4492.3599999999997</v>
      </c>
      <c r="AD328" s="3">
        <v>86293.19</v>
      </c>
      <c r="AE328" s="3">
        <v>2474090</v>
      </c>
      <c r="AF328" s="3">
        <v>27.636890000000001</v>
      </c>
      <c r="AG328" s="3">
        <v>0</v>
      </c>
      <c r="AH328" s="3">
        <v>0</v>
      </c>
      <c r="AI328" s="3">
        <v>0</v>
      </c>
      <c r="AJ328" s="3">
        <v>0</v>
      </c>
      <c r="AK328" s="3">
        <v>1405.2339999999999</v>
      </c>
      <c r="AL328" s="3">
        <v>33139.89</v>
      </c>
      <c r="AM328" s="3">
        <v>0</v>
      </c>
      <c r="AN328" s="1" t="s">
        <v>83</v>
      </c>
    </row>
    <row r="329" spans="1:40" x14ac:dyDescent="0.25">
      <c r="A329" s="2">
        <v>29822</v>
      </c>
      <c r="B329" s="3">
        <v>643203.19999999995</v>
      </c>
      <c r="C329" s="3">
        <v>0</v>
      </c>
      <c r="D329" s="3">
        <v>0</v>
      </c>
      <c r="E329" s="3">
        <v>121.76309999999999</v>
      </c>
      <c r="F329" s="3">
        <v>0</v>
      </c>
      <c r="G329" s="3">
        <v>-132939.5</v>
      </c>
      <c r="H329" s="3">
        <v>0</v>
      </c>
      <c r="I329" s="3">
        <v>0</v>
      </c>
      <c r="J329" s="3">
        <v>0</v>
      </c>
      <c r="K329" s="3">
        <v>0</v>
      </c>
      <c r="L329" s="3">
        <v>13686570</v>
      </c>
      <c r="M329" s="3">
        <v>8611.6209999999992</v>
      </c>
      <c r="N329" s="3">
        <v>28469570</v>
      </c>
      <c r="O329" s="3">
        <v>8953148000</v>
      </c>
      <c r="P329" s="3">
        <v>7445.1809999999996</v>
      </c>
      <c r="Q329" s="3">
        <v>155407200000</v>
      </c>
      <c r="R329" s="3">
        <v>0</v>
      </c>
      <c r="S329" s="3">
        <v>0</v>
      </c>
      <c r="T329" s="3">
        <v>0</v>
      </c>
      <c r="U329" s="3">
        <v>0</v>
      </c>
      <c r="V329" s="3">
        <v>0</v>
      </c>
      <c r="W329" s="3">
        <v>0</v>
      </c>
      <c r="X329" s="3">
        <v>0</v>
      </c>
      <c r="Y329" s="3">
        <v>0</v>
      </c>
      <c r="Z329" s="3">
        <v>0</v>
      </c>
      <c r="AA329" s="3">
        <v>148010.79999999999</v>
      </c>
      <c r="AB329" s="3">
        <v>0</v>
      </c>
      <c r="AC329" s="3">
        <v>3788.1190000000001</v>
      </c>
      <c r="AD329" s="3">
        <v>89350.18</v>
      </c>
      <c r="AE329" s="3">
        <v>2536948</v>
      </c>
      <c r="AF329" s="3">
        <v>26.831040000000002</v>
      </c>
      <c r="AG329" s="3">
        <v>0</v>
      </c>
      <c r="AH329" s="3">
        <v>0</v>
      </c>
      <c r="AI329" s="3">
        <v>0</v>
      </c>
      <c r="AJ329" s="3">
        <v>0</v>
      </c>
      <c r="AK329" s="3">
        <v>1370.9059999999999</v>
      </c>
      <c r="AL329" s="3">
        <v>33741.339999999997</v>
      </c>
      <c r="AM329" s="3">
        <v>0</v>
      </c>
      <c r="AN329" s="1" t="s">
        <v>67</v>
      </c>
    </row>
    <row r="330" spans="1:40" x14ac:dyDescent="0.25">
      <c r="A330" s="2">
        <v>29823</v>
      </c>
      <c r="B330" s="3">
        <v>577669.19999999995</v>
      </c>
      <c r="C330" s="3">
        <v>0</v>
      </c>
      <c r="D330" s="3">
        <v>0</v>
      </c>
      <c r="E330" s="3">
        <v>117.1331</v>
      </c>
      <c r="F330" s="3">
        <v>0</v>
      </c>
      <c r="G330" s="3">
        <v>-130740</v>
      </c>
      <c r="H330" s="3">
        <v>0</v>
      </c>
      <c r="I330" s="3">
        <v>0</v>
      </c>
      <c r="J330" s="3">
        <v>0</v>
      </c>
      <c r="K330" s="3">
        <v>0</v>
      </c>
      <c r="L330" s="3">
        <v>13542770</v>
      </c>
      <c r="M330" s="3">
        <v>8408.9609999999993</v>
      </c>
      <c r="N330" s="3">
        <v>28434310</v>
      </c>
      <c r="O330" s="3">
        <v>8952926000</v>
      </c>
      <c r="P330" s="3">
        <v>7414.3639999999996</v>
      </c>
      <c r="Q330" s="3">
        <v>155404300000</v>
      </c>
      <c r="R330" s="3">
        <v>0</v>
      </c>
      <c r="S330" s="3">
        <v>0</v>
      </c>
      <c r="T330" s="3">
        <v>0</v>
      </c>
      <c r="U330" s="3">
        <v>0</v>
      </c>
      <c r="V330" s="3">
        <v>0</v>
      </c>
      <c r="W330" s="3">
        <v>0</v>
      </c>
      <c r="X330" s="3">
        <v>0</v>
      </c>
      <c r="Y330" s="3">
        <v>0</v>
      </c>
      <c r="Z330" s="3">
        <v>0</v>
      </c>
      <c r="AA330" s="3">
        <v>145225.1</v>
      </c>
      <c r="AB330" s="3">
        <v>0</v>
      </c>
      <c r="AC330" s="3">
        <v>3250.9569999999999</v>
      </c>
      <c r="AD330" s="3">
        <v>86824</v>
      </c>
      <c r="AE330" s="3">
        <v>2514450</v>
      </c>
      <c r="AF330" s="3">
        <v>26.056830000000001</v>
      </c>
      <c r="AG330" s="3">
        <v>0</v>
      </c>
      <c r="AH330" s="3">
        <v>0</v>
      </c>
      <c r="AI330" s="3">
        <v>0</v>
      </c>
      <c r="AJ330" s="3">
        <v>0</v>
      </c>
      <c r="AK330" s="3">
        <v>1367.3689999999999</v>
      </c>
      <c r="AL330" s="3">
        <v>32044.27</v>
      </c>
      <c r="AM330" s="3">
        <v>0</v>
      </c>
      <c r="AN330" s="1" t="s">
        <v>76</v>
      </c>
    </row>
    <row r="331" spans="1:40" x14ac:dyDescent="0.25">
      <c r="A331" s="2">
        <v>29824</v>
      </c>
      <c r="B331" s="3">
        <v>686563.2</v>
      </c>
      <c r="C331" s="3">
        <v>0</v>
      </c>
      <c r="D331" s="3">
        <v>0</v>
      </c>
      <c r="E331" s="3">
        <v>112.75109999999999</v>
      </c>
      <c r="F331" s="3">
        <v>0</v>
      </c>
      <c r="G331" s="3">
        <v>-126833.5</v>
      </c>
      <c r="H331" s="3">
        <v>0</v>
      </c>
      <c r="I331" s="3">
        <v>0</v>
      </c>
      <c r="J331" s="3">
        <v>0</v>
      </c>
      <c r="K331" s="3">
        <v>0</v>
      </c>
      <c r="L331" s="3">
        <v>13399270</v>
      </c>
      <c r="M331" s="3">
        <v>8212.9709999999995</v>
      </c>
      <c r="N331" s="3">
        <v>28399700</v>
      </c>
      <c r="O331" s="3">
        <v>8952709000</v>
      </c>
      <c r="P331" s="3">
        <v>7380.9189999999999</v>
      </c>
      <c r="Q331" s="3">
        <v>155401300000</v>
      </c>
      <c r="R331" s="3">
        <v>0</v>
      </c>
      <c r="S331" s="3">
        <v>0</v>
      </c>
      <c r="T331" s="3">
        <v>0</v>
      </c>
      <c r="U331" s="3">
        <v>0</v>
      </c>
      <c r="V331" s="3">
        <v>0</v>
      </c>
      <c r="W331" s="3">
        <v>0</v>
      </c>
      <c r="X331" s="3">
        <v>0</v>
      </c>
      <c r="Y331" s="3">
        <v>0</v>
      </c>
      <c r="Z331" s="3">
        <v>0</v>
      </c>
      <c r="AA331" s="3">
        <v>144925.9</v>
      </c>
      <c r="AB331" s="3">
        <v>0</v>
      </c>
      <c r="AC331" s="3">
        <v>2808.5410000000002</v>
      </c>
      <c r="AD331" s="3">
        <v>86419.68</v>
      </c>
      <c r="AE331" s="3">
        <v>2510804</v>
      </c>
      <c r="AF331" s="3">
        <v>25.31269</v>
      </c>
      <c r="AG331" s="3">
        <v>0</v>
      </c>
      <c r="AH331" s="3">
        <v>0</v>
      </c>
      <c r="AI331" s="3">
        <v>0</v>
      </c>
      <c r="AJ331" s="3">
        <v>0</v>
      </c>
      <c r="AK331" s="3">
        <v>1364.0719999999999</v>
      </c>
      <c r="AL331" s="3">
        <v>31824.89</v>
      </c>
      <c r="AM331" s="3">
        <v>0</v>
      </c>
      <c r="AN331" s="1" t="s">
        <v>65</v>
      </c>
    </row>
    <row r="332" spans="1:40" x14ac:dyDescent="0.25">
      <c r="A332" s="2">
        <v>29825</v>
      </c>
      <c r="B332" s="3">
        <v>896742.40000000002</v>
      </c>
      <c r="C332" s="3">
        <v>0</v>
      </c>
      <c r="D332" s="3">
        <v>0</v>
      </c>
      <c r="E332" s="3">
        <v>108.59610000000001</v>
      </c>
      <c r="F332" s="3">
        <v>0</v>
      </c>
      <c r="G332" s="3">
        <v>-123900.9</v>
      </c>
      <c r="H332" s="3">
        <v>0</v>
      </c>
      <c r="I332" s="3">
        <v>0</v>
      </c>
      <c r="J332" s="3">
        <v>0</v>
      </c>
      <c r="K332" s="3">
        <v>0</v>
      </c>
      <c r="L332" s="3">
        <v>13257640</v>
      </c>
      <c r="M332" s="3">
        <v>8024.3090000000002</v>
      </c>
      <c r="N332" s="3">
        <v>28356200</v>
      </c>
      <c r="O332" s="3">
        <v>8952503000</v>
      </c>
      <c r="P332" s="3">
        <v>7343.0469999999996</v>
      </c>
      <c r="Q332" s="3">
        <v>155398000000</v>
      </c>
      <c r="R332" s="3">
        <v>0</v>
      </c>
      <c r="S332" s="3">
        <v>0</v>
      </c>
      <c r="T332" s="3">
        <v>0</v>
      </c>
      <c r="U332" s="3">
        <v>0</v>
      </c>
      <c r="V332" s="3">
        <v>0</v>
      </c>
      <c r="W332" s="3">
        <v>0</v>
      </c>
      <c r="X332" s="3">
        <v>0</v>
      </c>
      <c r="Y332" s="3">
        <v>0</v>
      </c>
      <c r="Z332" s="3">
        <v>0</v>
      </c>
      <c r="AA332" s="3">
        <v>143042.6</v>
      </c>
      <c r="AB332" s="3">
        <v>0</v>
      </c>
      <c r="AC332" s="3">
        <v>3822.4989999999998</v>
      </c>
      <c r="AD332" s="3">
        <v>85935.360000000001</v>
      </c>
      <c r="AE332" s="3">
        <v>2485879</v>
      </c>
      <c r="AF332" s="3">
        <v>24.59712</v>
      </c>
      <c r="AG332" s="3">
        <v>0</v>
      </c>
      <c r="AH332" s="3">
        <v>0</v>
      </c>
      <c r="AI332" s="3">
        <v>0</v>
      </c>
      <c r="AJ332" s="3">
        <v>0</v>
      </c>
      <c r="AK332" s="3">
        <v>1360.704</v>
      </c>
      <c r="AL332" s="3">
        <v>39703.86</v>
      </c>
      <c r="AM332" s="3">
        <v>0</v>
      </c>
      <c r="AN332" s="1" t="s">
        <v>94</v>
      </c>
    </row>
    <row r="333" spans="1:40" x14ac:dyDescent="0.25">
      <c r="A333" s="2">
        <v>29826</v>
      </c>
      <c r="B333" s="3">
        <v>1034125</v>
      </c>
      <c r="C333" s="3">
        <v>0</v>
      </c>
      <c r="D333" s="3">
        <v>0</v>
      </c>
      <c r="E333" s="3">
        <v>104.652</v>
      </c>
      <c r="F333" s="3">
        <v>0</v>
      </c>
      <c r="G333" s="3">
        <v>-124029.9</v>
      </c>
      <c r="H333" s="3">
        <v>0</v>
      </c>
      <c r="I333" s="3">
        <v>0</v>
      </c>
      <c r="J333" s="3">
        <v>0</v>
      </c>
      <c r="K333" s="3">
        <v>0</v>
      </c>
      <c r="L333" s="3">
        <v>13114730</v>
      </c>
      <c r="M333" s="3">
        <v>7842.3810000000003</v>
      </c>
      <c r="N333" s="3">
        <v>28307580</v>
      </c>
      <c r="O333" s="3">
        <v>8952296000</v>
      </c>
      <c r="P333" s="3">
        <v>7297.7830000000004</v>
      </c>
      <c r="Q333" s="3">
        <v>155394500000</v>
      </c>
      <c r="R333" s="3">
        <v>0</v>
      </c>
      <c r="S333" s="3">
        <v>0</v>
      </c>
      <c r="T333" s="3">
        <v>0</v>
      </c>
      <c r="U333" s="3">
        <v>0</v>
      </c>
      <c r="V333" s="3">
        <v>0</v>
      </c>
      <c r="W333" s="3">
        <v>0</v>
      </c>
      <c r="X333" s="3">
        <v>0</v>
      </c>
      <c r="Y333" s="3">
        <v>0</v>
      </c>
      <c r="Z333" s="3">
        <v>0</v>
      </c>
      <c r="AA333" s="3">
        <v>144306.1</v>
      </c>
      <c r="AB333" s="3">
        <v>0</v>
      </c>
      <c r="AC333" s="3">
        <v>4106.0360000000001</v>
      </c>
      <c r="AD333" s="3">
        <v>95312.15</v>
      </c>
      <c r="AE333" s="3">
        <v>2675439</v>
      </c>
      <c r="AF333" s="3">
        <v>23.908729999999998</v>
      </c>
      <c r="AG333" s="3">
        <v>0</v>
      </c>
      <c r="AH333" s="3">
        <v>0</v>
      </c>
      <c r="AI333" s="3">
        <v>0</v>
      </c>
      <c r="AJ333" s="3">
        <v>0</v>
      </c>
      <c r="AK333" s="3">
        <v>1340.4269999999999</v>
      </c>
      <c r="AL333" s="3">
        <v>44535.71</v>
      </c>
      <c r="AM333" s="3">
        <v>0</v>
      </c>
      <c r="AN333" s="1" t="s">
        <v>67</v>
      </c>
    </row>
    <row r="334" spans="1:40" x14ac:dyDescent="0.25">
      <c r="A334" s="2">
        <v>29827</v>
      </c>
      <c r="B334" s="3">
        <v>1062730</v>
      </c>
      <c r="C334" s="3">
        <v>0</v>
      </c>
      <c r="D334" s="3">
        <v>0</v>
      </c>
      <c r="E334" s="3">
        <v>100.9038</v>
      </c>
      <c r="F334" s="3">
        <v>0</v>
      </c>
      <c r="G334" s="3">
        <v>-125473.1</v>
      </c>
      <c r="H334" s="3">
        <v>0</v>
      </c>
      <c r="I334" s="3">
        <v>0</v>
      </c>
      <c r="J334" s="3">
        <v>0</v>
      </c>
      <c r="K334" s="3">
        <v>0</v>
      </c>
      <c r="L334" s="3">
        <v>12985840</v>
      </c>
      <c r="M334" s="3">
        <v>7666.6490000000003</v>
      </c>
      <c r="N334" s="3">
        <v>28254980</v>
      </c>
      <c r="O334" s="3">
        <v>8952098000</v>
      </c>
      <c r="P334" s="3">
        <v>7249.6040000000003</v>
      </c>
      <c r="Q334" s="3">
        <v>155391000000</v>
      </c>
      <c r="R334" s="3">
        <v>0</v>
      </c>
      <c r="S334" s="3">
        <v>0</v>
      </c>
      <c r="T334" s="3">
        <v>0</v>
      </c>
      <c r="U334" s="3">
        <v>0</v>
      </c>
      <c r="V334" s="3">
        <v>0</v>
      </c>
      <c r="W334" s="3">
        <v>0</v>
      </c>
      <c r="X334" s="3">
        <v>0</v>
      </c>
      <c r="Y334" s="3">
        <v>0</v>
      </c>
      <c r="Z334" s="3">
        <v>0</v>
      </c>
      <c r="AA334" s="3">
        <v>130281</v>
      </c>
      <c r="AB334" s="3">
        <v>0</v>
      </c>
      <c r="AC334" s="3">
        <v>3895.9380000000001</v>
      </c>
      <c r="AD334" s="3">
        <v>83671.61</v>
      </c>
      <c r="AE334" s="3">
        <v>2511310</v>
      </c>
      <c r="AF334" s="3">
        <v>23.246210000000001</v>
      </c>
      <c r="AG334" s="3">
        <v>0</v>
      </c>
      <c r="AH334" s="3">
        <v>0</v>
      </c>
      <c r="AI334" s="3">
        <v>0</v>
      </c>
      <c r="AJ334" s="3">
        <v>0</v>
      </c>
      <c r="AK334" s="3">
        <v>1338.086</v>
      </c>
      <c r="AL334" s="3">
        <v>48737.57</v>
      </c>
      <c r="AM334" s="3">
        <v>0</v>
      </c>
      <c r="AN334" s="1" t="s">
        <v>95</v>
      </c>
    </row>
    <row r="335" spans="1:40" x14ac:dyDescent="0.25">
      <c r="A335" s="2">
        <v>29828</v>
      </c>
      <c r="B335" s="3">
        <v>1061262</v>
      </c>
      <c r="C335" s="3">
        <v>0</v>
      </c>
      <c r="D335" s="3">
        <v>0</v>
      </c>
      <c r="E335" s="3">
        <v>97.338059999999999</v>
      </c>
      <c r="F335" s="3">
        <v>0</v>
      </c>
      <c r="G335" s="3">
        <v>-126209.7</v>
      </c>
      <c r="H335" s="3">
        <v>0</v>
      </c>
      <c r="I335" s="3">
        <v>0</v>
      </c>
      <c r="J335" s="3">
        <v>0</v>
      </c>
      <c r="K335" s="3">
        <v>0</v>
      </c>
      <c r="L335" s="3">
        <v>12861790</v>
      </c>
      <c r="M335" s="3">
        <v>7497.1880000000001</v>
      </c>
      <c r="N335" s="3">
        <v>28214010</v>
      </c>
      <c r="O335" s="3">
        <v>8951889000</v>
      </c>
      <c r="P335" s="3">
        <v>7204.7939999999999</v>
      </c>
      <c r="Q335" s="3">
        <v>155387600000</v>
      </c>
      <c r="R335" s="3">
        <v>0</v>
      </c>
      <c r="S335" s="3">
        <v>0</v>
      </c>
      <c r="T335" s="3">
        <v>0</v>
      </c>
      <c r="U335" s="3">
        <v>0</v>
      </c>
      <c r="V335" s="3">
        <v>0</v>
      </c>
      <c r="W335" s="3">
        <v>0</v>
      </c>
      <c r="X335" s="3">
        <v>0</v>
      </c>
      <c r="Y335" s="3">
        <v>0</v>
      </c>
      <c r="Z335" s="3">
        <v>0</v>
      </c>
      <c r="AA335" s="3">
        <v>125331.3</v>
      </c>
      <c r="AB335" s="3">
        <v>0</v>
      </c>
      <c r="AC335" s="3">
        <v>4032.8249999999998</v>
      </c>
      <c r="AD335" s="3">
        <v>85335.15</v>
      </c>
      <c r="AE335" s="3">
        <v>2550056</v>
      </c>
      <c r="AF335" s="3">
        <v>22.608329999999999</v>
      </c>
      <c r="AG335" s="3">
        <v>0</v>
      </c>
      <c r="AH335" s="3">
        <v>0</v>
      </c>
      <c r="AI335" s="3">
        <v>0</v>
      </c>
      <c r="AJ335" s="3">
        <v>0</v>
      </c>
      <c r="AK335" s="3">
        <v>1239.3620000000001</v>
      </c>
      <c r="AL335" s="3">
        <v>36954.11</v>
      </c>
      <c r="AM335" s="3">
        <v>0</v>
      </c>
      <c r="AN335" s="1" t="s">
        <v>76</v>
      </c>
    </row>
    <row r="336" spans="1:40" x14ac:dyDescent="0.25">
      <c r="A336" s="2">
        <v>29829</v>
      </c>
      <c r="B336" s="3">
        <v>1059160</v>
      </c>
      <c r="C336" s="3">
        <v>0</v>
      </c>
      <c r="D336" s="3">
        <v>0</v>
      </c>
      <c r="E336" s="3">
        <v>93.943420000000003</v>
      </c>
      <c r="F336" s="3">
        <v>0</v>
      </c>
      <c r="G336" s="3">
        <v>-126320.7</v>
      </c>
      <c r="H336" s="3">
        <v>0</v>
      </c>
      <c r="I336" s="3">
        <v>0</v>
      </c>
      <c r="J336" s="3">
        <v>0</v>
      </c>
      <c r="K336" s="3">
        <v>0</v>
      </c>
      <c r="L336" s="3">
        <v>12751630</v>
      </c>
      <c r="M336" s="3">
        <v>7332.9679999999998</v>
      </c>
      <c r="N336" s="3">
        <v>28176270</v>
      </c>
      <c r="O336" s="3">
        <v>8951683000</v>
      </c>
      <c r="P336" s="3">
        <v>7172.3670000000002</v>
      </c>
      <c r="Q336" s="3">
        <v>155384400000</v>
      </c>
      <c r="R336" s="3">
        <v>0</v>
      </c>
      <c r="S336" s="3">
        <v>0</v>
      </c>
      <c r="T336" s="3">
        <v>0</v>
      </c>
      <c r="U336" s="3">
        <v>0</v>
      </c>
      <c r="V336" s="3">
        <v>0</v>
      </c>
      <c r="W336" s="3">
        <v>0</v>
      </c>
      <c r="X336" s="3">
        <v>0</v>
      </c>
      <c r="Y336" s="3">
        <v>0</v>
      </c>
      <c r="Z336" s="3">
        <v>0</v>
      </c>
      <c r="AA336" s="3">
        <v>111406</v>
      </c>
      <c r="AB336" s="3">
        <v>0</v>
      </c>
      <c r="AC336" s="3">
        <v>3684.0990000000002</v>
      </c>
      <c r="AD336" s="3">
        <v>75791.199999999997</v>
      </c>
      <c r="AE336" s="3">
        <v>2308778</v>
      </c>
      <c r="AF336" s="3">
        <v>21.993919999999999</v>
      </c>
      <c r="AG336" s="3">
        <v>0</v>
      </c>
      <c r="AH336" s="3">
        <v>0</v>
      </c>
      <c r="AI336" s="3">
        <v>0</v>
      </c>
      <c r="AJ336" s="3">
        <v>0</v>
      </c>
      <c r="AK336" s="3">
        <v>1195.26</v>
      </c>
      <c r="AL336" s="3">
        <v>34082.9</v>
      </c>
      <c r="AM336" s="3">
        <v>0</v>
      </c>
      <c r="AN336" s="1" t="s">
        <v>93</v>
      </c>
    </row>
    <row r="337" spans="1:40" x14ac:dyDescent="0.25">
      <c r="A337" s="2">
        <v>29830</v>
      </c>
      <c r="B337" s="3">
        <v>1054429</v>
      </c>
      <c r="C337" s="3">
        <v>0</v>
      </c>
      <c r="D337" s="3">
        <v>0</v>
      </c>
      <c r="E337" s="3">
        <v>90.708629999999999</v>
      </c>
      <c r="F337" s="3">
        <v>0</v>
      </c>
      <c r="G337" s="3">
        <v>-126224.5</v>
      </c>
      <c r="H337" s="3">
        <v>0</v>
      </c>
      <c r="I337" s="3">
        <v>0</v>
      </c>
      <c r="J337" s="3">
        <v>0</v>
      </c>
      <c r="K337" s="3">
        <v>0</v>
      </c>
      <c r="L337" s="3">
        <v>12658960</v>
      </c>
      <c r="M337" s="3">
        <v>7174.4390000000003</v>
      </c>
      <c r="N337" s="3">
        <v>28141690</v>
      </c>
      <c r="O337" s="3">
        <v>8951485000</v>
      </c>
      <c r="P337" s="3">
        <v>7144.5280000000002</v>
      </c>
      <c r="Q337" s="3">
        <v>155381400000</v>
      </c>
      <c r="R337" s="3">
        <v>0</v>
      </c>
      <c r="S337" s="3">
        <v>0</v>
      </c>
      <c r="T337" s="3">
        <v>0</v>
      </c>
      <c r="U337" s="3">
        <v>0</v>
      </c>
      <c r="V337" s="3">
        <v>0</v>
      </c>
      <c r="W337" s="3">
        <v>0</v>
      </c>
      <c r="X337" s="3">
        <v>0</v>
      </c>
      <c r="Y337" s="3">
        <v>0</v>
      </c>
      <c r="Z337" s="3">
        <v>0</v>
      </c>
      <c r="AA337" s="3">
        <v>93891.6</v>
      </c>
      <c r="AB337" s="3">
        <v>0</v>
      </c>
      <c r="AC337" s="3">
        <v>2867.46</v>
      </c>
      <c r="AD337" s="3">
        <v>66722.28</v>
      </c>
      <c r="AE337" s="3">
        <v>2036334</v>
      </c>
      <c r="AF337" s="3">
        <v>21.401890000000002</v>
      </c>
      <c r="AG337" s="3">
        <v>0</v>
      </c>
      <c r="AH337" s="3">
        <v>0</v>
      </c>
      <c r="AI337" s="3">
        <v>0</v>
      </c>
      <c r="AJ337" s="3">
        <v>0</v>
      </c>
      <c r="AK337" s="3">
        <v>1178.6179999999999</v>
      </c>
      <c r="AL337" s="3">
        <v>31738.26</v>
      </c>
      <c r="AM337" s="3">
        <v>0</v>
      </c>
      <c r="AN337" s="1" t="s">
        <v>65</v>
      </c>
    </row>
    <row r="338" spans="1:40" x14ac:dyDescent="0.25">
      <c r="A338" s="2">
        <v>29831</v>
      </c>
      <c r="B338" s="3">
        <v>1076160</v>
      </c>
      <c r="C338" s="3">
        <v>0</v>
      </c>
      <c r="D338" s="3">
        <v>0</v>
      </c>
      <c r="E338" s="3">
        <v>87.623729999999995</v>
      </c>
      <c r="F338" s="3">
        <v>0</v>
      </c>
      <c r="G338" s="3">
        <v>-145254.79999999999</v>
      </c>
      <c r="H338" s="3">
        <v>0</v>
      </c>
      <c r="I338" s="3">
        <v>0</v>
      </c>
      <c r="J338" s="3">
        <v>0</v>
      </c>
      <c r="K338" s="3">
        <v>0</v>
      </c>
      <c r="L338" s="3">
        <v>12568750</v>
      </c>
      <c r="M338" s="3">
        <v>7021.1019999999999</v>
      </c>
      <c r="N338" s="3">
        <v>28109290</v>
      </c>
      <c r="O338" s="3">
        <v>8951266000</v>
      </c>
      <c r="P338" s="3">
        <v>7117.866</v>
      </c>
      <c r="Q338" s="3">
        <v>155378600000</v>
      </c>
      <c r="R338" s="3">
        <v>0</v>
      </c>
      <c r="S338" s="3">
        <v>0</v>
      </c>
      <c r="T338" s="3">
        <v>0</v>
      </c>
      <c r="U338" s="3">
        <v>0</v>
      </c>
      <c r="V338" s="3">
        <v>0</v>
      </c>
      <c r="W338" s="3">
        <v>0</v>
      </c>
      <c r="X338" s="3">
        <v>0</v>
      </c>
      <c r="Y338" s="3">
        <v>0</v>
      </c>
      <c r="Z338" s="3">
        <v>0</v>
      </c>
      <c r="AA338" s="3">
        <v>91420.64</v>
      </c>
      <c r="AB338" s="3">
        <v>0</v>
      </c>
      <c r="AC338" s="3">
        <v>2687.4740000000002</v>
      </c>
      <c r="AD338" s="3">
        <v>66072.639999999999</v>
      </c>
      <c r="AE338" s="3">
        <v>1976075</v>
      </c>
      <c r="AF338" s="3">
        <v>20.831209999999999</v>
      </c>
      <c r="AG338" s="3">
        <v>0</v>
      </c>
      <c r="AH338" s="3">
        <v>0</v>
      </c>
      <c r="AI338" s="3">
        <v>0</v>
      </c>
      <c r="AJ338" s="3">
        <v>4.2320120000000003E-3</v>
      </c>
      <c r="AK338" s="3">
        <v>1166.0930000000001</v>
      </c>
      <c r="AL338" s="3">
        <v>29739.08</v>
      </c>
      <c r="AM338" s="3">
        <v>0</v>
      </c>
      <c r="AN338" s="1" t="s">
        <v>65</v>
      </c>
    </row>
    <row r="339" spans="1:40" x14ac:dyDescent="0.25">
      <c r="A339" s="2">
        <v>29832</v>
      </c>
      <c r="B339" s="3">
        <v>1060032</v>
      </c>
      <c r="C339" s="3">
        <v>0</v>
      </c>
      <c r="D339" s="3">
        <v>0</v>
      </c>
      <c r="E339" s="3">
        <v>84.679419999999993</v>
      </c>
      <c r="F339" s="3">
        <v>0</v>
      </c>
      <c r="G339" s="3">
        <v>-133773.5</v>
      </c>
      <c r="H339" s="3">
        <v>0</v>
      </c>
      <c r="I339" s="3">
        <v>0</v>
      </c>
      <c r="J339" s="3">
        <v>0</v>
      </c>
      <c r="K339" s="3">
        <v>0</v>
      </c>
      <c r="L339" s="3">
        <v>12483030</v>
      </c>
      <c r="M339" s="3">
        <v>6872.6689999999999</v>
      </c>
      <c r="N339" s="3">
        <v>28077850</v>
      </c>
      <c r="O339" s="3">
        <v>8951061000</v>
      </c>
      <c r="P339" s="3">
        <v>7093.5739999999996</v>
      </c>
      <c r="Q339" s="3">
        <v>155375800000</v>
      </c>
      <c r="R339" s="3">
        <v>0</v>
      </c>
      <c r="S339" s="3">
        <v>0</v>
      </c>
      <c r="T339" s="3">
        <v>0</v>
      </c>
      <c r="U339" s="3">
        <v>0</v>
      </c>
      <c r="V339" s="3">
        <v>0</v>
      </c>
      <c r="W339" s="3">
        <v>0</v>
      </c>
      <c r="X339" s="3">
        <v>0</v>
      </c>
      <c r="Y339" s="3">
        <v>0</v>
      </c>
      <c r="Z339" s="3">
        <v>0</v>
      </c>
      <c r="AA339" s="3">
        <v>86932.79</v>
      </c>
      <c r="AB339" s="3">
        <v>0</v>
      </c>
      <c r="AC339" s="3">
        <v>2659.232</v>
      </c>
      <c r="AD339" s="3">
        <v>63489.15</v>
      </c>
      <c r="AE339" s="3">
        <v>1918219</v>
      </c>
      <c r="AF339" s="3">
        <v>20.280380000000001</v>
      </c>
      <c r="AG339" s="3">
        <v>0</v>
      </c>
      <c r="AH339" s="3">
        <v>0</v>
      </c>
      <c r="AI339" s="3">
        <v>0</v>
      </c>
      <c r="AJ339" s="3">
        <v>0</v>
      </c>
      <c r="AK339" s="3">
        <v>1166.615</v>
      </c>
      <c r="AL339" s="3">
        <v>28802.09</v>
      </c>
      <c r="AM339" s="3">
        <v>0</v>
      </c>
      <c r="AN339" s="1" t="s">
        <v>65</v>
      </c>
    </row>
    <row r="340" spans="1:40" x14ac:dyDescent="0.25">
      <c r="A340" s="2">
        <v>29833</v>
      </c>
      <c r="B340" s="3">
        <v>1050490</v>
      </c>
      <c r="C340" s="3">
        <v>0</v>
      </c>
      <c r="D340" s="3">
        <v>0</v>
      </c>
      <c r="E340" s="3">
        <v>81.867509999999996</v>
      </c>
      <c r="F340" s="3">
        <v>0</v>
      </c>
      <c r="G340" s="3">
        <v>-128893</v>
      </c>
      <c r="H340" s="3">
        <v>0</v>
      </c>
      <c r="I340" s="3">
        <v>0</v>
      </c>
      <c r="J340" s="3">
        <v>0</v>
      </c>
      <c r="K340" s="3">
        <v>0</v>
      </c>
      <c r="L340" s="3">
        <v>12450440</v>
      </c>
      <c r="M340" s="3">
        <v>8772.3670000000002</v>
      </c>
      <c r="N340" s="3">
        <v>27744330</v>
      </c>
      <c r="O340" s="3">
        <v>8951112000</v>
      </c>
      <c r="P340" s="3">
        <v>7071.8130000000001</v>
      </c>
      <c r="Q340" s="3">
        <v>155373000000</v>
      </c>
      <c r="R340" s="3">
        <v>0</v>
      </c>
      <c r="S340" s="3">
        <v>0</v>
      </c>
      <c r="T340" s="3">
        <v>0</v>
      </c>
      <c r="U340" s="3">
        <v>0</v>
      </c>
      <c r="V340" s="3">
        <v>0</v>
      </c>
      <c r="W340" s="3">
        <v>0</v>
      </c>
      <c r="X340" s="3">
        <v>0</v>
      </c>
      <c r="Y340" s="3">
        <v>0</v>
      </c>
      <c r="Z340" s="3">
        <v>0</v>
      </c>
      <c r="AA340" s="3">
        <v>84554.9</v>
      </c>
      <c r="AB340" s="3">
        <v>0</v>
      </c>
      <c r="AC340" s="3">
        <v>2373.9940000000001</v>
      </c>
      <c r="AD340" s="3">
        <v>62960.7</v>
      </c>
      <c r="AE340" s="3">
        <v>1885606</v>
      </c>
      <c r="AF340" s="3">
        <v>19.749580000000002</v>
      </c>
      <c r="AG340" s="3">
        <v>0</v>
      </c>
      <c r="AH340" s="3">
        <v>0</v>
      </c>
      <c r="AI340" s="3">
        <v>0</v>
      </c>
      <c r="AJ340" s="3">
        <v>0</v>
      </c>
      <c r="AK340" s="3">
        <v>53965.760000000002</v>
      </c>
      <c r="AL340" s="3">
        <v>331173</v>
      </c>
      <c r="AM340" s="3">
        <v>0</v>
      </c>
      <c r="AN340" s="1" t="s">
        <v>59</v>
      </c>
    </row>
    <row r="341" spans="1:40" x14ac:dyDescent="0.25">
      <c r="A341" s="2">
        <v>29834</v>
      </c>
      <c r="B341" s="3">
        <v>1048471</v>
      </c>
      <c r="C341" s="3">
        <v>0</v>
      </c>
      <c r="D341" s="3">
        <v>0</v>
      </c>
      <c r="E341" s="3">
        <v>79.180509999999998</v>
      </c>
      <c r="F341" s="3">
        <v>0</v>
      </c>
      <c r="G341" s="3">
        <v>-126639</v>
      </c>
      <c r="H341" s="3">
        <v>0</v>
      </c>
      <c r="I341" s="3">
        <v>0</v>
      </c>
      <c r="J341" s="3">
        <v>0</v>
      </c>
      <c r="K341" s="3">
        <v>0</v>
      </c>
      <c r="L341" s="3">
        <v>12370630</v>
      </c>
      <c r="M341" s="3">
        <v>7592.3109999999997</v>
      </c>
      <c r="N341" s="3">
        <v>27713420</v>
      </c>
      <c r="O341" s="3">
        <v>8950916000</v>
      </c>
      <c r="P341" s="3">
        <v>7050.5</v>
      </c>
      <c r="Q341" s="3">
        <v>155370300000</v>
      </c>
      <c r="R341" s="3">
        <v>0</v>
      </c>
      <c r="S341" s="3">
        <v>0</v>
      </c>
      <c r="T341" s="3">
        <v>0</v>
      </c>
      <c r="U341" s="3">
        <v>0</v>
      </c>
      <c r="V341" s="3">
        <v>0</v>
      </c>
      <c r="W341" s="3">
        <v>0</v>
      </c>
      <c r="X341" s="3">
        <v>0</v>
      </c>
      <c r="Y341" s="3">
        <v>0</v>
      </c>
      <c r="Z341" s="3">
        <v>0</v>
      </c>
      <c r="AA341" s="3">
        <v>82109.759999999995</v>
      </c>
      <c r="AB341" s="3">
        <v>0</v>
      </c>
      <c r="AC341" s="3">
        <v>1927.63</v>
      </c>
      <c r="AD341" s="3">
        <v>60224.18</v>
      </c>
      <c r="AE341" s="3">
        <v>1826751</v>
      </c>
      <c r="AF341" s="3">
        <v>19.237359999999999</v>
      </c>
      <c r="AG341" s="3">
        <v>0</v>
      </c>
      <c r="AH341" s="3">
        <v>0</v>
      </c>
      <c r="AI341" s="3">
        <v>0</v>
      </c>
      <c r="AJ341" s="3">
        <v>0</v>
      </c>
      <c r="AK341" s="3">
        <v>1218.098</v>
      </c>
      <c r="AL341" s="3">
        <v>29004.86</v>
      </c>
      <c r="AM341" s="3">
        <v>0</v>
      </c>
      <c r="AN341" s="1" t="s">
        <v>92</v>
      </c>
    </row>
    <row r="342" spans="1:40" x14ac:dyDescent="0.25">
      <c r="A342" s="2">
        <v>29835</v>
      </c>
      <c r="B342" s="3">
        <v>1047640</v>
      </c>
      <c r="C342" s="3">
        <v>0</v>
      </c>
      <c r="D342" s="3">
        <v>0</v>
      </c>
      <c r="E342" s="3">
        <v>76.610889999999998</v>
      </c>
      <c r="F342" s="3">
        <v>0</v>
      </c>
      <c r="G342" s="3">
        <v>-125582.6</v>
      </c>
      <c r="H342" s="3">
        <v>0</v>
      </c>
      <c r="I342" s="3">
        <v>0</v>
      </c>
      <c r="J342" s="3">
        <v>0</v>
      </c>
      <c r="K342" s="3">
        <v>0</v>
      </c>
      <c r="L342" s="3">
        <v>12292430</v>
      </c>
      <c r="M342" s="3">
        <v>7026.8209999999999</v>
      </c>
      <c r="N342" s="3">
        <v>27682890</v>
      </c>
      <c r="O342" s="3">
        <v>8950723000</v>
      </c>
      <c r="P342" s="3">
        <v>7029.9470000000001</v>
      </c>
      <c r="Q342" s="3">
        <v>155367600000</v>
      </c>
      <c r="R342" s="3">
        <v>0</v>
      </c>
      <c r="S342" s="3">
        <v>0</v>
      </c>
      <c r="T342" s="3">
        <v>0</v>
      </c>
      <c r="U342" s="3">
        <v>0</v>
      </c>
      <c r="V342" s="3">
        <v>0</v>
      </c>
      <c r="W342" s="3">
        <v>0</v>
      </c>
      <c r="X342" s="3">
        <v>0</v>
      </c>
      <c r="Y342" s="3">
        <v>0</v>
      </c>
      <c r="Z342" s="3">
        <v>0</v>
      </c>
      <c r="AA342" s="3">
        <v>79865.279999999999</v>
      </c>
      <c r="AB342" s="3">
        <v>0</v>
      </c>
      <c r="AC342" s="3">
        <v>1873.605</v>
      </c>
      <c r="AD342" s="3">
        <v>59995.05</v>
      </c>
      <c r="AE342" s="3">
        <v>1808734</v>
      </c>
      <c r="AF342" s="3">
        <v>18.742899999999999</v>
      </c>
      <c r="AG342" s="3">
        <v>0</v>
      </c>
      <c r="AH342" s="3">
        <v>0</v>
      </c>
      <c r="AI342" s="3">
        <v>0</v>
      </c>
      <c r="AJ342" s="3">
        <v>0</v>
      </c>
      <c r="AK342" s="3">
        <v>1187.2940000000001</v>
      </c>
      <c r="AL342" s="3">
        <v>28678.25</v>
      </c>
      <c r="AM342" s="3">
        <v>0</v>
      </c>
      <c r="AN342" s="1" t="s">
        <v>65</v>
      </c>
    </row>
    <row r="343" spans="1:40" x14ac:dyDescent="0.25">
      <c r="A343" s="2">
        <v>29836</v>
      </c>
      <c r="B343" s="3">
        <v>1052091</v>
      </c>
      <c r="C343" s="3">
        <v>0</v>
      </c>
      <c r="D343" s="3">
        <v>0</v>
      </c>
      <c r="E343" s="3">
        <v>74.151949999999999</v>
      </c>
      <c r="F343" s="3">
        <v>0</v>
      </c>
      <c r="G343" s="3">
        <v>-125937.4</v>
      </c>
      <c r="H343" s="3">
        <v>0</v>
      </c>
      <c r="I343" s="3">
        <v>0</v>
      </c>
      <c r="J343" s="3">
        <v>0</v>
      </c>
      <c r="K343" s="3">
        <v>0</v>
      </c>
      <c r="L343" s="3">
        <v>12223560</v>
      </c>
      <c r="M343" s="3">
        <v>7101.1779999999999</v>
      </c>
      <c r="N343" s="3">
        <v>27438110</v>
      </c>
      <c r="O343" s="3">
        <v>8950737000</v>
      </c>
      <c r="P343" s="3">
        <v>7012.7719999999999</v>
      </c>
      <c r="Q343" s="3">
        <v>155364900000</v>
      </c>
      <c r="R343" s="3">
        <v>0</v>
      </c>
      <c r="S343" s="3">
        <v>0</v>
      </c>
      <c r="T343" s="3">
        <v>0</v>
      </c>
      <c r="U343" s="3">
        <v>0</v>
      </c>
      <c r="V343" s="3">
        <v>0</v>
      </c>
      <c r="W343" s="3">
        <v>0</v>
      </c>
      <c r="X343" s="3">
        <v>0</v>
      </c>
      <c r="Y343" s="3">
        <v>0</v>
      </c>
      <c r="Z343" s="3">
        <v>0</v>
      </c>
      <c r="AA343" s="3">
        <v>79705.25</v>
      </c>
      <c r="AB343" s="3">
        <v>0</v>
      </c>
      <c r="AC343" s="3">
        <v>2122.15</v>
      </c>
      <c r="AD343" s="3">
        <v>58953.41</v>
      </c>
      <c r="AE343" s="3">
        <v>1823713</v>
      </c>
      <c r="AF343" s="3">
        <v>18.265419999999999</v>
      </c>
      <c r="AG343" s="3">
        <v>0</v>
      </c>
      <c r="AH343" s="3">
        <v>0</v>
      </c>
      <c r="AI343" s="3">
        <v>0</v>
      </c>
      <c r="AJ343" s="3">
        <v>0</v>
      </c>
      <c r="AK343" s="3">
        <v>10763.51</v>
      </c>
      <c r="AL343" s="3">
        <v>242676</v>
      </c>
      <c r="AM343" s="3">
        <v>0</v>
      </c>
      <c r="AN343" s="1" t="s">
        <v>92</v>
      </c>
    </row>
    <row r="344" spans="1:40" x14ac:dyDescent="0.25">
      <c r="A344" s="2">
        <v>29837</v>
      </c>
      <c r="B344" s="3">
        <v>1025642</v>
      </c>
      <c r="C344" s="3">
        <v>0</v>
      </c>
      <c r="D344" s="3">
        <v>0</v>
      </c>
      <c r="E344" s="3">
        <v>71.801209999999998</v>
      </c>
      <c r="F344" s="3">
        <v>0</v>
      </c>
      <c r="G344" s="3">
        <v>-126000.7</v>
      </c>
      <c r="H344" s="3">
        <v>0</v>
      </c>
      <c r="I344" s="3">
        <v>0</v>
      </c>
      <c r="J344" s="3">
        <v>0</v>
      </c>
      <c r="K344" s="3">
        <v>0</v>
      </c>
      <c r="L344" s="3">
        <v>12146280</v>
      </c>
      <c r="M344" s="3">
        <v>6455.2290000000003</v>
      </c>
      <c r="N344" s="3">
        <v>27407400</v>
      </c>
      <c r="O344" s="3">
        <v>8950541000</v>
      </c>
      <c r="P344" s="3">
        <v>6996.4979999999996</v>
      </c>
      <c r="Q344" s="3">
        <v>155362100000</v>
      </c>
      <c r="R344" s="3">
        <v>0</v>
      </c>
      <c r="S344" s="3">
        <v>0</v>
      </c>
      <c r="T344" s="3">
        <v>0</v>
      </c>
      <c r="U344" s="3">
        <v>0</v>
      </c>
      <c r="V344" s="3">
        <v>0</v>
      </c>
      <c r="W344" s="3">
        <v>0</v>
      </c>
      <c r="X344" s="3">
        <v>0</v>
      </c>
      <c r="Y344" s="3">
        <v>0</v>
      </c>
      <c r="Z344" s="3">
        <v>0</v>
      </c>
      <c r="AA344" s="3">
        <v>79038.179999999993</v>
      </c>
      <c r="AB344" s="3">
        <v>0</v>
      </c>
      <c r="AC344" s="3">
        <v>2329.3020000000001</v>
      </c>
      <c r="AD344" s="3">
        <v>60922.19</v>
      </c>
      <c r="AE344" s="3">
        <v>1878023</v>
      </c>
      <c r="AF344" s="3">
        <v>17.804200000000002</v>
      </c>
      <c r="AG344" s="3">
        <v>0</v>
      </c>
      <c r="AH344" s="3">
        <v>0</v>
      </c>
      <c r="AI344" s="3">
        <v>0</v>
      </c>
      <c r="AJ344" s="3">
        <v>0</v>
      </c>
      <c r="AK344" s="3">
        <v>1206.5150000000001</v>
      </c>
      <c r="AL344" s="3">
        <v>28411.86</v>
      </c>
      <c r="AM344" s="3">
        <v>0</v>
      </c>
      <c r="AN344" s="1" t="s">
        <v>67</v>
      </c>
    </row>
    <row r="345" spans="1:40" x14ac:dyDescent="0.25">
      <c r="A345" s="2">
        <v>29838</v>
      </c>
      <c r="B345" s="3">
        <v>895919</v>
      </c>
      <c r="C345" s="3">
        <v>0</v>
      </c>
      <c r="D345" s="3">
        <v>0</v>
      </c>
      <c r="E345" s="3">
        <v>69.624110000000002</v>
      </c>
      <c r="F345" s="3">
        <v>0</v>
      </c>
      <c r="G345" s="3">
        <v>-127997.6</v>
      </c>
      <c r="H345" s="3">
        <v>0</v>
      </c>
      <c r="I345" s="3">
        <v>0</v>
      </c>
      <c r="J345" s="3">
        <v>0</v>
      </c>
      <c r="K345" s="3">
        <v>0</v>
      </c>
      <c r="L345" s="3">
        <v>12070180</v>
      </c>
      <c r="M345" s="3">
        <v>6187.7749999999996</v>
      </c>
      <c r="N345" s="3">
        <v>27377490</v>
      </c>
      <c r="O345" s="3">
        <v>8950343000</v>
      </c>
      <c r="P345" s="3">
        <v>6979.7920000000004</v>
      </c>
      <c r="Q345" s="3">
        <v>155359600000</v>
      </c>
      <c r="R345" s="3">
        <v>0</v>
      </c>
      <c r="S345" s="3">
        <v>0</v>
      </c>
      <c r="T345" s="3">
        <v>0</v>
      </c>
      <c r="U345" s="3">
        <v>0</v>
      </c>
      <c r="V345" s="3">
        <v>0</v>
      </c>
      <c r="W345" s="3">
        <v>0</v>
      </c>
      <c r="X345" s="3">
        <v>0</v>
      </c>
      <c r="Y345" s="3">
        <v>0</v>
      </c>
      <c r="Z345" s="3">
        <v>0</v>
      </c>
      <c r="AA345" s="3">
        <v>77472.600000000006</v>
      </c>
      <c r="AB345" s="3">
        <v>0</v>
      </c>
      <c r="AC345" s="3">
        <v>2085.6570000000002</v>
      </c>
      <c r="AD345" s="3">
        <v>60047.05</v>
      </c>
      <c r="AE345" s="3">
        <v>1823996</v>
      </c>
      <c r="AF345" s="3">
        <v>17.358529999999998</v>
      </c>
      <c r="AG345" s="3">
        <v>0</v>
      </c>
      <c r="AH345" s="3">
        <v>0</v>
      </c>
      <c r="AI345" s="3">
        <v>0</v>
      </c>
      <c r="AJ345" s="3">
        <v>27.86835</v>
      </c>
      <c r="AK345" s="3">
        <v>1218.192</v>
      </c>
      <c r="AL345" s="3">
        <v>27869.3</v>
      </c>
      <c r="AM345" s="3">
        <v>0</v>
      </c>
      <c r="AN345" s="1" t="s">
        <v>81</v>
      </c>
    </row>
    <row r="346" spans="1:40" x14ac:dyDescent="0.25">
      <c r="A346" s="2">
        <v>29839</v>
      </c>
      <c r="B346" s="3">
        <v>867725.6</v>
      </c>
      <c r="C346" s="3">
        <v>0</v>
      </c>
      <c r="D346" s="3">
        <v>0</v>
      </c>
      <c r="E346" s="3">
        <v>67.548010000000005</v>
      </c>
      <c r="F346" s="3">
        <v>0</v>
      </c>
      <c r="G346" s="3">
        <v>-126380.5</v>
      </c>
      <c r="H346" s="3">
        <v>0</v>
      </c>
      <c r="I346" s="3">
        <v>0</v>
      </c>
      <c r="J346" s="3">
        <v>0</v>
      </c>
      <c r="K346" s="3">
        <v>0</v>
      </c>
      <c r="L346" s="3">
        <v>11991890</v>
      </c>
      <c r="M346" s="3">
        <v>6102.0649999999996</v>
      </c>
      <c r="N346" s="3">
        <v>27322620</v>
      </c>
      <c r="O346" s="3">
        <v>8950170000</v>
      </c>
      <c r="P346" s="3">
        <v>6963.8850000000002</v>
      </c>
      <c r="Q346" s="3">
        <v>155356900000</v>
      </c>
      <c r="R346" s="3">
        <v>0</v>
      </c>
      <c r="S346" s="3">
        <v>0</v>
      </c>
      <c r="T346" s="3">
        <v>0</v>
      </c>
      <c r="U346" s="3">
        <v>0</v>
      </c>
      <c r="V346" s="3">
        <v>0</v>
      </c>
      <c r="W346" s="3">
        <v>0</v>
      </c>
      <c r="X346" s="3">
        <v>0</v>
      </c>
      <c r="Y346" s="3">
        <v>0</v>
      </c>
      <c r="Z346" s="3">
        <v>0</v>
      </c>
      <c r="AA346" s="3">
        <v>79483.25</v>
      </c>
      <c r="AB346" s="3">
        <v>0</v>
      </c>
      <c r="AC346" s="3">
        <v>1804.51</v>
      </c>
      <c r="AD346" s="3">
        <v>64497.42</v>
      </c>
      <c r="AE346" s="3">
        <v>1946956</v>
      </c>
      <c r="AF346" s="3">
        <v>16.927759999999999</v>
      </c>
      <c r="AG346" s="3">
        <v>0</v>
      </c>
      <c r="AH346" s="3">
        <v>0</v>
      </c>
      <c r="AI346" s="3">
        <v>0</v>
      </c>
      <c r="AJ346" s="3">
        <v>41.98236</v>
      </c>
      <c r="AK346" s="3">
        <v>1233.5530000000001</v>
      </c>
      <c r="AL346" s="3">
        <v>53133.56</v>
      </c>
      <c r="AM346" s="3">
        <v>0</v>
      </c>
      <c r="AN346" s="1" t="s">
        <v>69</v>
      </c>
    </row>
    <row r="347" spans="1:40" x14ac:dyDescent="0.25">
      <c r="A347" s="2">
        <v>29840</v>
      </c>
      <c r="B347" s="3">
        <v>866683.7</v>
      </c>
      <c r="C347" s="3">
        <v>0</v>
      </c>
      <c r="D347" s="3">
        <v>0</v>
      </c>
      <c r="E347" s="3">
        <v>65.583929999999995</v>
      </c>
      <c r="F347" s="3">
        <v>0</v>
      </c>
      <c r="G347" s="3">
        <v>-125032.7</v>
      </c>
      <c r="H347" s="3">
        <v>0</v>
      </c>
      <c r="I347" s="3">
        <v>0</v>
      </c>
      <c r="J347" s="3">
        <v>0</v>
      </c>
      <c r="K347" s="3">
        <v>0</v>
      </c>
      <c r="L347" s="3">
        <v>11916790</v>
      </c>
      <c r="M347" s="3">
        <v>6012.6580000000004</v>
      </c>
      <c r="N347" s="3">
        <v>27291470</v>
      </c>
      <c r="O347" s="3">
        <v>8949977000</v>
      </c>
      <c r="P347" s="3">
        <v>6948.1210000000001</v>
      </c>
      <c r="Q347" s="3">
        <v>155354400000</v>
      </c>
      <c r="R347" s="3">
        <v>0</v>
      </c>
      <c r="S347" s="3">
        <v>0</v>
      </c>
      <c r="T347" s="3">
        <v>0</v>
      </c>
      <c r="U347" s="3">
        <v>0</v>
      </c>
      <c r="V347" s="3">
        <v>0</v>
      </c>
      <c r="W347" s="3">
        <v>0</v>
      </c>
      <c r="X347" s="3">
        <v>0</v>
      </c>
      <c r="Y347" s="3">
        <v>0</v>
      </c>
      <c r="Z347" s="3">
        <v>0</v>
      </c>
      <c r="AA347" s="3">
        <v>76300.19</v>
      </c>
      <c r="AB347" s="3">
        <v>0</v>
      </c>
      <c r="AC347" s="3">
        <v>1497.962</v>
      </c>
      <c r="AD347" s="3">
        <v>62941.32</v>
      </c>
      <c r="AE347" s="3">
        <v>1862324</v>
      </c>
      <c r="AF347" s="3">
        <v>16.51125</v>
      </c>
      <c r="AG347" s="3">
        <v>0</v>
      </c>
      <c r="AH347" s="3">
        <v>0</v>
      </c>
      <c r="AI347" s="3">
        <v>0</v>
      </c>
      <c r="AJ347" s="3">
        <v>63.214449999999999</v>
      </c>
      <c r="AK347" s="3">
        <v>1254.441</v>
      </c>
      <c r="AL347" s="3">
        <v>29732.52</v>
      </c>
      <c r="AM347" s="3">
        <v>0</v>
      </c>
      <c r="AN347" s="1" t="s">
        <v>73</v>
      </c>
    </row>
    <row r="348" spans="1:40" x14ac:dyDescent="0.25">
      <c r="A348" s="2">
        <v>29841</v>
      </c>
      <c r="B348" s="3">
        <v>863903.2</v>
      </c>
      <c r="C348" s="3">
        <v>0</v>
      </c>
      <c r="D348" s="3">
        <v>0</v>
      </c>
      <c r="E348" s="3">
        <v>63.694769999999998</v>
      </c>
      <c r="F348" s="3">
        <v>0</v>
      </c>
      <c r="G348" s="3">
        <v>-124426.6</v>
      </c>
      <c r="H348" s="3">
        <v>0</v>
      </c>
      <c r="I348" s="3">
        <v>0</v>
      </c>
      <c r="J348" s="3">
        <v>0</v>
      </c>
      <c r="K348" s="3">
        <v>0</v>
      </c>
      <c r="L348" s="3">
        <v>11843180</v>
      </c>
      <c r="M348" s="3">
        <v>5936.3440000000001</v>
      </c>
      <c r="N348" s="3">
        <v>27262380</v>
      </c>
      <c r="O348" s="3">
        <v>8949781000</v>
      </c>
      <c r="P348" s="3">
        <v>6931.8879999999999</v>
      </c>
      <c r="Q348" s="3">
        <v>155351700000</v>
      </c>
      <c r="R348" s="3">
        <v>0</v>
      </c>
      <c r="S348" s="3">
        <v>0</v>
      </c>
      <c r="T348" s="3">
        <v>0</v>
      </c>
      <c r="U348" s="3">
        <v>0</v>
      </c>
      <c r="V348" s="3">
        <v>0</v>
      </c>
      <c r="W348" s="3">
        <v>0</v>
      </c>
      <c r="X348" s="3">
        <v>0</v>
      </c>
      <c r="Y348" s="3">
        <v>0</v>
      </c>
      <c r="Z348" s="3">
        <v>0</v>
      </c>
      <c r="AA348" s="3">
        <v>74800.509999999995</v>
      </c>
      <c r="AB348" s="3">
        <v>0</v>
      </c>
      <c r="AC348" s="3">
        <v>1332.3140000000001</v>
      </c>
      <c r="AD348" s="3">
        <v>61414.6</v>
      </c>
      <c r="AE348" s="3">
        <v>1941858</v>
      </c>
      <c r="AF348" s="3">
        <v>16.108419999999999</v>
      </c>
      <c r="AG348" s="3">
        <v>0</v>
      </c>
      <c r="AH348" s="3">
        <v>0</v>
      </c>
      <c r="AI348" s="3">
        <v>0</v>
      </c>
      <c r="AJ348" s="3">
        <v>63.143410000000003</v>
      </c>
      <c r="AK348" s="3">
        <v>1256.28</v>
      </c>
      <c r="AL348" s="3">
        <v>27840.49</v>
      </c>
      <c r="AM348" s="3">
        <v>0</v>
      </c>
      <c r="AN348" s="1" t="s">
        <v>58</v>
      </c>
    </row>
    <row r="349" spans="1:40" x14ac:dyDescent="0.25">
      <c r="A349" s="2">
        <v>29842</v>
      </c>
      <c r="B349" s="3">
        <v>863724.9</v>
      </c>
      <c r="C349" s="3">
        <v>0</v>
      </c>
      <c r="D349" s="3">
        <v>0</v>
      </c>
      <c r="E349" s="3">
        <v>62.002560000000003</v>
      </c>
      <c r="F349" s="3">
        <v>0</v>
      </c>
      <c r="G349" s="3">
        <v>-124000.2</v>
      </c>
      <c r="H349" s="3">
        <v>0</v>
      </c>
      <c r="I349" s="3">
        <v>0</v>
      </c>
      <c r="J349" s="3">
        <v>0</v>
      </c>
      <c r="K349" s="3">
        <v>0</v>
      </c>
      <c r="L349" s="3">
        <v>11771200</v>
      </c>
      <c r="M349" s="3">
        <v>5860.1</v>
      </c>
      <c r="N349" s="3">
        <v>27234740</v>
      </c>
      <c r="O349" s="3">
        <v>8949585000</v>
      </c>
      <c r="P349" s="3">
        <v>6916.9870000000001</v>
      </c>
      <c r="Q349" s="3">
        <v>155349100000</v>
      </c>
      <c r="R349" s="3">
        <v>0</v>
      </c>
      <c r="S349" s="3">
        <v>0</v>
      </c>
      <c r="T349" s="3">
        <v>0</v>
      </c>
      <c r="U349" s="3">
        <v>0</v>
      </c>
      <c r="V349" s="3">
        <v>0</v>
      </c>
      <c r="W349" s="3">
        <v>0</v>
      </c>
      <c r="X349" s="3">
        <v>0</v>
      </c>
      <c r="Y349" s="3">
        <v>0</v>
      </c>
      <c r="Z349" s="3">
        <v>0</v>
      </c>
      <c r="AA349" s="3">
        <v>73157.679999999993</v>
      </c>
      <c r="AB349" s="3">
        <v>0</v>
      </c>
      <c r="AC349" s="3">
        <v>1031.241</v>
      </c>
      <c r="AD349" s="3">
        <v>62402.32</v>
      </c>
      <c r="AE349" s="3">
        <v>1938431</v>
      </c>
      <c r="AF349" s="3">
        <v>15.7187</v>
      </c>
      <c r="AG349" s="3">
        <v>0</v>
      </c>
      <c r="AH349" s="3">
        <v>0</v>
      </c>
      <c r="AI349" s="3">
        <v>0</v>
      </c>
      <c r="AJ349" s="3">
        <v>95.047740000000005</v>
      </c>
      <c r="AK349" s="3">
        <v>1277.625</v>
      </c>
      <c r="AL349" s="3">
        <v>26729.19</v>
      </c>
      <c r="AM349" s="3">
        <v>0</v>
      </c>
      <c r="AN349" s="1" t="s">
        <v>78</v>
      </c>
    </row>
    <row r="350" spans="1:40" x14ac:dyDescent="0.25">
      <c r="A350" s="2">
        <v>29843</v>
      </c>
      <c r="B350" s="3">
        <v>806241.8</v>
      </c>
      <c r="C350" s="3">
        <v>0</v>
      </c>
      <c r="D350" s="3">
        <v>0</v>
      </c>
      <c r="E350" s="3">
        <v>60.363869999999999</v>
      </c>
      <c r="F350" s="3">
        <v>0</v>
      </c>
      <c r="G350" s="3">
        <v>-124998.8</v>
      </c>
      <c r="H350" s="3">
        <v>0</v>
      </c>
      <c r="I350" s="3">
        <v>0</v>
      </c>
      <c r="J350" s="3">
        <v>0</v>
      </c>
      <c r="K350" s="3">
        <v>0</v>
      </c>
      <c r="L350" s="3">
        <v>11703560</v>
      </c>
      <c r="M350" s="3">
        <v>5804.8630000000003</v>
      </c>
      <c r="N350" s="3">
        <v>27207630</v>
      </c>
      <c r="O350" s="3">
        <v>8949390000</v>
      </c>
      <c r="P350" s="3">
        <v>6902.5389999999998</v>
      </c>
      <c r="Q350" s="3">
        <v>155346600000</v>
      </c>
      <c r="R350" s="3">
        <v>0</v>
      </c>
      <c r="S350" s="3">
        <v>0</v>
      </c>
      <c r="T350" s="3">
        <v>0</v>
      </c>
      <c r="U350" s="3">
        <v>0</v>
      </c>
      <c r="V350" s="3">
        <v>0</v>
      </c>
      <c r="W350" s="3">
        <v>0</v>
      </c>
      <c r="X350" s="3">
        <v>0</v>
      </c>
      <c r="Y350" s="3">
        <v>0</v>
      </c>
      <c r="Z350" s="3">
        <v>0</v>
      </c>
      <c r="AA350" s="3">
        <v>68814.11</v>
      </c>
      <c r="AB350" s="3">
        <v>0</v>
      </c>
      <c r="AC350" s="3">
        <v>689.52560000000005</v>
      </c>
      <c r="AD350" s="3">
        <v>58541.59</v>
      </c>
      <c r="AE350" s="3">
        <v>1846267</v>
      </c>
      <c r="AF350" s="3">
        <v>15.341559999999999</v>
      </c>
      <c r="AG350" s="3">
        <v>0</v>
      </c>
      <c r="AH350" s="3">
        <v>0</v>
      </c>
      <c r="AI350" s="3">
        <v>0</v>
      </c>
      <c r="AJ350" s="3">
        <v>94.927700000000002</v>
      </c>
      <c r="AK350" s="3">
        <v>1291.5830000000001</v>
      </c>
      <c r="AL350" s="3">
        <v>26532.54</v>
      </c>
      <c r="AM350" s="3">
        <v>0</v>
      </c>
      <c r="AN350" s="1" t="s">
        <v>92</v>
      </c>
    </row>
    <row r="351" spans="1:40" x14ac:dyDescent="0.25">
      <c r="A351" s="2">
        <v>29844</v>
      </c>
      <c r="B351" s="3">
        <v>709796.9</v>
      </c>
      <c r="C351" s="3">
        <v>0</v>
      </c>
      <c r="D351" s="3">
        <v>0</v>
      </c>
      <c r="E351" s="3">
        <v>59.029470000000003</v>
      </c>
      <c r="F351" s="3">
        <v>0</v>
      </c>
      <c r="G351" s="3">
        <v>-126201.60000000001</v>
      </c>
      <c r="H351" s="3">
        <v>0</v>
      </c>
      <c r="I351" s="3">
        <v>0</v>
      </c>
      <c r="J351" s="3">
        <v>0</v>
      </c>
      <c r="K351" s="3">
        <v>0</v>
      </c>
      <c r="L351" s="3">
        <v>11634920</v>
      </c>
      <c r="M351" s="3">
        <v>5745.357</v>
      </c>
      <c r="N351" s="3">
        <v>27180570</v>
      </c>
      <c r="O351" s="3">
        <v>8949192000</v>
      </c>
      <c r="P351" s="3">
        <v>6889.6239999999998</v>
      </c>
      <c r="Q351" s="3">
        <v>155344100000</v>
      </c>
      <c r="R351" s="3">
        <v>0</v>
      </c>
      <c r="S351" s="3">
        <v>0</v>
      </c>
      <c r="T351" s="3">
        <v>0</v>
      </c>
      <c r="U351" s="3">
        <v>0</v>
      </c>
      <c r="V351" s="3">
        <v>0</v>
      </c>
      <c r="W351" s="3">
        <v>0</v>
      </c>
      <c r="X351" s="3">
        <v>0</v>
      </c>
      <c r="Y351" s="3">
        <v>0</v>
      </c>
      <c r="Z351" s="3">
        <v>0</v>
      </c>
      <c r="AA351" s="3">
        <v>69803.820000000007</v>
      </c>
      <c r="AB351" s="3">
        <v>0</v>
      </c>
      <c r="AC351" s="3">
        <v>876.06610000000001</v>
      </c>
      <c r="AD351" s="3">
        <v>61174.64</v>
      </c>
      <c r="AE351" s="3">
        <v>1900827</v>
      </c>
      <c r="AF351" s="3">
        <v>14.97648</v>
      </c>
      <c r="AG351" s="3">
        <v>0</v>
      </c>
      <c r="AH351" s="3">
        <v>0</v>
      </c>
      <c r="AI351" s="3">
        <v>0</v>
      </c>
      <c r="AJ351" s="3">
        <v>142.74379999999999</v>
      </c>
      <c r="AK351" s="3">
        <v>1321.7470000000001</v>
      </c>
      <c r="AL351" s="3">
        <v>26351.79</v>
      </c>
      <c r="AM351" s="3">
        <v>0</v>
      </c>
      <c r="AN351" s="1" t="s">
        <v>58</v>
      </c>
    </row>
    <row r="352" spans="1:40" x14ac:dyDescent="0.25">
      <c r="A352" s="2">
        <v>29845</v>
      </c>
      <c r="B352" s="3">
        <v>708094.1</v>
      </c>
      <c r="C352" s="3">
        <v>0</v>
      </c>
      <c r="D352" s="3">
        <v>0</v>
      </c>
      <c r="E352" s="3">
        <v>57.490519999999997</v>
      </c>
      <c r="F352" s="3">
        <v>0</v>
      </c>
      <c r="G352" s="3">
        <v>-124292.5</v>
      </c>
      <c r="H352" s="3">
        <v>0</v>
      </c>
      <c r="I352" s="3">
        <v>0</v>
      </c>
      <c r="J352" s="3">
        <v>0</v>
      </c>
      <c r="K352" s="3">
        <v>0</v>
      </c>
      <c r="L352" s="3">
        <v>11567890</v>
      </c>
      <c r="M352" s="3">
        <v>5683.2489999999998</v>
      </c>
      <c r="N352" s="3">
        <v>27154120</v>
      </c>
      <c r="O352" s="3">
        <v>8948997000</v>
      </c>
      <c r="P352" s="3">
        <v>6877.5540000000001</v>
      </c>
      <c r="Q352" s="3">
        <v>155341700000</v>
      </c>
      <c r="R352" s="3">
        <v>0</v>
      </c>
      <c r="S352" s="3">
        <v>0</v>
      </c>
      <c r="T352" s="3">
        <v>0</v>
      </c>
      <c r="U352" s="3">
        <v>0</v>
      </c>
      <c r="V352" s="3">
        <v>0</v>
      </c>
      <c r="W352" s="3">
        <v>0</v>
      </c>
      <c r="X352" s="3">
        <v>0</v>
      </c>
      <c r="Y352" s="3">
        <v>0</v>
      </c>
      <c r="Z352" s="3">
        <v>0</v>
      </c>
      <c r="AA352" s="3">
        <v>68224.55</v>
      </c>
      <c r="AB352" s="3">
        <v>0</v>
      </c>
      <c r="AC352" s="3">
        <v>704.69290000000001</v>
      </c>
      <c r="AD352" s="3">
        <v>59951.5</v>
      </c>
      <c r="AE352" s="3">
        <v>1866025</v>
      </c>
      <c r="AF352" s="3">
        <v>14.62299</v>
      </c>
      <c r="AG352" s="3">
        <v>0</v>
      </c>
      <c r="AH352" s="3">
        <v>0</v>
      </c>
      <c r="AI352" s="3">
        <v>0</v>
      </c>
      <c r="AJ352" s="3">
        <v>142.49440000000001</v>
      </c>
      <c r="AK352" s="3">
        <v>1338.34</v>
      </c>
      <c r="AL352" s="3">
        <v>25907.3</v>
      </c>
      <c r="AM352" s="3">
        <v>0</v>
      </c>
      <c r="AN352" s="1" t="s">
        <v>64</v>
      </c>
    </row>
    <row r="353" spans="1:40" x14ac:dyDescent="0.25">
      <c r="A353" s="2">
        <v>29846</v>
      </c>
      <c r="B353" s="3">
        <v>707468.9</v>
      </c>
      <c r="C353" s="3">
        <v>0</v>
      </c>
      <c r="D353" s="3">
        <v>0</v>
      </c>
      <c r="E353" s="3">
        <v>56.076230000000002</v>
      </c>
      <c r="F353" s="3">
        <v>0</v>
      </c>
      <c r="G353" s="3">
        <v>-123476.6</v>
      </c>
      <c r="H353" s="3">
        <v>0</v>
      </c>
      <c r="I353" s="3">
        <v>0</v>
      </c>
      <c r="J353" s="3">
        <v>0</v>
      </c>
      <c r="K353" s="3">
        <v>0</v>
      </c>
      <c r="L353" s="3">
        <v>11501960</v>
      </c>
      <c r="M353" s="3">
        <v>5629.2259999999997</v>
      </c>
      <c r="N353" s="3">
        <v>27076750</v>
      </c>
      <c r="O353" s="3">
        <v>8948853000</v>
      </c>
      <c r="P353" s="3">
        <v>6867.2640000000001</v>
      </c>
      <c r="Q353" s="3">
        <v>155339200000</v>
      </c>
      <c r="R353" s="3">
        <v>0</v>
      </c>
      <c r="S353" s="3">
        <v>0</v>
      </c>
      <c r="T353" s="3">
        <v>0</v>
      </c>
      <c r="U353" s="3">
        <v>0</v>
      </c>
      <c r="V353" s="3">
        <v>0</v>
      </c>
      <c r="W353" s="3">
        <v>0</v>
      </c>
      <c r="X353" s="3">
        <v>0</v>
      </c>
      <c r="Y353" s="3">
        <v>0</v>
      </c>
      <c r="Z353" s="3">
        <v>0</v>
      </c>
      <c r="AA353" s="3">
        <v>67113.02</v>
      </c>
      <c r="AB353" s="3">
        <v>0</v>
      </c>
      <c r="AC353" s="3">
        <v>558.71540000000005</v>
      </c>
      <c r="AD353" s="3">
        <v>61181.19</v>
      </c>
      <c r="AE353" s="3">
        <v>1918775</v>
      </c>
      <c r="AF353" s="3">
        <v>14.280620000000001</v>
      </c>
      <c r="AG353" s="3">
        <v>0</v>
      </c>
      <c r="AH353" s="3">
        <v>0</v>
      </c>
      <c r="AI353" s="3">
        <v>0</v>
      </c>
      <c r="AJ353" s="3">
        <v>142.37729999999999</v>
      </c>
      <c r="AK353" s="3">
        <v>1346.0229999999999</v>
      </c>
      <c r="AL353" s="3">
        <v>76971.64</v>
      </c>
      <c r="AM353" s="3">
        <v>0</v>
      </c>
      <c r="AN353" s="1" t="s">
        <v>73</v>
      </c>
    </row>
    <row r="354" spans="1:40" x14ac:dyDescent="0.25">
      <c r="A354" s="2">
        <v>29847</v>
      </c>
      <c r="B354" s="3">
        <v>704850.8</v>
      </c>
      <c r="C354" s="3">
        <v>0</v>
      </c>
      <c r="D354" s="3">
        <v>0</v>
      </c>
      <c r="E354" s="3">
        <v>54.86327</v>
      </c>
      <c r="F354" s="3">
        <v>0</v>
      </c>
      <c r="G354" s="3">
        <v>-123100.7</v>
      </c>
      <c r="H354" s="3">
        <v>0</v>
      </c>
      <c r="I354" s="3">
        <v>0</v>
      </c>
      <c r="J354" s="3">
        <v>0</v>
      </c>
      <c r="K354" s="3">
        <v>0</v>
      </c>
      <c r="L354" s="3">
        <v>11443870</v>
      </c>
      <c r="M354" s="3">
        <v>5595.9449999999997</v>
      </c>
      <c r="N354" s="3">
        <v>27050780</v>
      </c>
      <c r="O354" s="3">
        <v>8948665000</v>
      </c>
      <c r="P354" s="3">
        <v>6857.6260000000002</v>
      </c>
      <c r="Q354" s="3">
        <v>155337100000</v>
      </c>
      <c r="R354" s="3">
        <v>0</v>
      </c>
      <c r="S354" s="3">
        <v>0</v>
      </c>
      <c r="T354" s="3">
        <v>0</v>
      </c>
      <c r="U354" s="3">
        <v>0</v>
      </c>
      <c r="V354" s="3">
        <v>0</v>
      </c>
      <c r="W354" s="3">
        <v>0</v>
      </c>
      <c r="X354" s="3">
        <v>0</v>
      </c>
      <c r="Y354" s="3">
        <v>0</v>
      </c>
      <c r="Z354" s="3">
        <v>0</v>
      </c>
      <c r="AA354" s="3">
        <v>59250.91</v>
      </c>
      <c r="AB354" s="3">
        <v>0</v>
      </c>
      <c r="AC354" s="3">
        <v>708.93589999999995</v>
      </c>
      <c r="AD354" s="3">
        <v>52769.69</v>
      </c>
      <c r="AE354" s="3">
        <v>1624543</v>
      </c>
      <c r="AF354" s="3">
        <v>13.948930000000001</v>
      </c>
      <c r="AG354" s="3">
        <v>0</v>
      </c>
      <c r="AH354" s="3">
        <v>0</v>
      </c>
      <c r="AI354" s="3">
        <v>0</v>
      </c>
      <c r="AJ354" s="3">
        <v>142.3254</v>
      </c>
      <c r="AK354" s="3">
        <v>1337.4269999999999</v>
      </c>
      <c r="AL354" s="3">
        <v>25419.360000000001</v>
      </c>
      <c r="AM354" s="3">
        <v>0</v>
      </c>
      <c r="AN354" s="1" t="s">
        <v>70</v>
      </c>
    </row>
    <row r="355" spans="1:40" x14ac:dyDescent="0.25">
      <c r="A355" s="2">
        <v>29848</v>
      </c>
      <c r="B355" s="3">
        <v>714282</v>
      </c>
      <c r="C355" s="3">
        <v>0</v>
      </c>
      <c r="D355" s="3">
        <v>0</v>
      </c>
      <c r="E355" s="3">
        <v>54.211860000000001</v>
      </c>
      <c r="F355" s="3">
        <v>0</v>
      </c>
      <c r="G355" s="3">
        <v>-122563.6</v>
      </c>
      <c r="H355" s="3">
        <v>0</v>
      </c>
      <c r="I355" s="3">
        <v>0</v>
      </c>
      <c r="J355" s="3">
        <v>0</v>
      </c>
      <c r="K355" s="3">
        <v>0</v>
      </c>
      <c r="L355" s="3">
        <v>11388070</v>
      </c>
      <c r="M355" s="3">
        <v>5625.3239999999996</v>
      </c>
      <c r="N355" s="3">
        <v>26977630</v>
      </c>
      <c r="O355" s="3">
        <v>8948517000</v>
      </c>
      <c r="P355" s="3">
        <v>6848.5129999999999</v>
      </c>
      <c r="Q355" s="3">
        <v>155334700000</v>
      </c>
      <c r="R355" s="3">
        <v>0</v>
      </c>
      <c r="S355" s="3">
        <v>0</v>
      </c>
      <c r="T355" s="3">
        <v>0</v>
      </c>
      <c r="U355" s="3">
        <v>0</v>
      </c>
      <c r="V355" s="3">
        <v>0</v>
      </c>
      <c r="W355" s="3">
        <v>0</v>
      </c>
      <c r="X355" s="3">
        <v>0</v>
      </c>
      <c r="Y355" s="3">
        <v>0</v>
      </c>
      <c r="Z355" s="3">
        <v>0</v>
      </c>
      <c r="AA355" s="3">
        <v>61477.01</v>
      </c>
      <c r="AB355" s="3">
        <v>0</v>
      </c>
      <c r="AC355" s="3">
        <v>694.44039999999995</v>
      </c>
      <c r="AD355" s="3">
        <v>57780.12</v>
      </c>
      <c r="AE355" s="3">
        <v>1779060</v>
      </c>
      <c r="AF355" s="3">
        <v>13.627509999999999</v>
      </c>
      <c r="AG355" s="3">
        <v>0</v>
      </c>
      <c r="AH355" s="3">
        <v>0</v>
      </c>
      <c r="AI355" s="3">
        <v>0</v>
      </c>
      <c r="AJ355" s="3">
        <v>213.8158</v>
      </c>
      <c r="AK355" s="3">
        <v>5992.5280000000002</v>
      </c>
      <c r="AL355" s="3">
        <v>72696.960000000006</v>
      </c>
      <c r="AM355" s="3">
        <v>0</v>
      </c>
      <c r="AN355" s="1" t="s">
        <v>69</v>
      </c>
    </row>
    <row r="356" spans="1:40" x14ac:dyDescent="0.25">
      <c r="A356" s="2">
        <v>29849</v>
      </c>
      <c r="B356" s="3">
        <v>721545.8</v>
      </c>
      <c r="C356" s="3">
        <v>0</v>
      </c>
      <c r="D356" s="3">
        <v>0</v>
      </c>
      <c r="E356" s="3">
        <v>53.48021</v>
      </c>
      <c r="F356" s="3">
        <v>0</v>
      </c>
      <c r="G356" s="3">
        <v>-122308.1</v>
      </c>
      <c r="H356" s="3">
        <v>0</v>
      </c>
      <c r="I356" s="3">
        <v>0</v>
      </c>
      <c r="J356" s="3">
        <v>0</v>
      </c>
      <c r="K356" s="3">
        <v>0</v>
      </c>
      <c r="L356" s="3">
        <v>11330750</v>
      </c>
      <c r="M356" s="3">
        <v>5729.7939999999999</v>
      </c>
      <c r="N356" s="3">
        <v>26952100</v>
      </c>
      <c r="O356" s="3">
        <v>8948327000</v>
      </c>
      <c r="P356" s="3">
        <v>6839.817</v>
      </c>
      <c r="Q356" s="3">
        <v>155332400000</v>
      </c>
      <c r="R356" s="3">
        <v>0</v>
      </c>
      <c r="S356" s="3">
        <v>0</v>
      </c>
      <c r="T356" s="3">
        <v>0</v>
      </c>
      <c r="U356" s="3">
        <v>0</v>
      </c>
      <c r="V356" s="3">
        <v>0</v>
      </c>
      <c r="W356" s="3">
        <v>0</v>
      </c>
      <c r="X356" s="3">
        <v>0</v>
      </c>
      <c r="Y356" s="3">
        <v>0</v>
      </c>
      <c r="Z356" s="3">
        <v>0</v>
      </c>
      <c r="AA356" s="3">
        <v>58332.7</v>
      </c>
      <c r="AB356" s="3">
        <v>0</v>
      </c>
      <c r="AC356" s="3">
        <v>844.49890000000005</v>
      </c>
      <c r="AD356" s="3">
        <v>55755.37</v>
      </c>
      <c r="AE356" s="3">
        <v>1778935</v>
      </c>
      <c r="AF356" s="3">
        <v>13.31596</v>
      </c>
      <c r="AG356" s="3">
        <v>0</v>
      </c>
      <c r="AH356" s="3">
        <v>0</v>
      </c>
      <c r="AI356" s="3">
        <v>0</v>
      </c>
      <c r="AJ356" s="3">
        <v>223.98609999999999</v>
      </c>
      <c r="AK356" s="3">
        <v>1403.546</v>
      </c>
      <c r="AL356" s="3">
        <v>24919.8</v>
      </c>
      <c r="AM356" s="3">
        <v>0</v>
      </c>
      <c r="AN356" s="1" t="s">
        <v>64</v>
      </c>
    </row>
    <row r="357" spans="1:40" x14ac:dyDescent="0.25">
      <c r="A357" s="2">
        <v>29850</v>
      </c>
      <c r="B357" s="3">
        <v>716912.6</v>
      </c>
      <c r="C357" s="3">
        <v>0</v>
      </c>
      <c r="D357" s="3">
        <v>-2.7251240000000001E-4</v>
      </c>
      <c r="E357" s="3">
        <v>53.22157</v>
      </c>
      <c r="F357" s="3">
        <v>0</v>
      </c>
      <c r="G357" s="3">
        <v>-122818.8</v>
      </c>
      <c r="H357" s="3">
        <v>0</v>
      </c>
      <c r="I357" s="3">
        <v>0</v>
      </c>
      <c r="J357" s="3">
        <v>0</v>
      </c>
      <c r="K357" s="3">
        <v>0</v>
      </c>
      <c r="L357" s="3">
        <v>11375010</v>
      </c>
      <c r="M357" s="3">
        <v>10558.95</v>
      </c>
      <c r="N357" s="3">
        <v>26355660</v>
      </c>
      <c r="O357" s="3">
        <v>8948617000</v>
      </c>
      <c r="P357" s="3">
        <v>6831.2560000000003</v>
      </c>
      <c r="Q357" s="3">
        <v>155330400000</v>
      </c>
      <c r="R357" s="3">
        <v>0</v>
      </c>
      <c r="S357" s="3">
        <v>0</v>
      </c>
      <c r="T357" s="3">
        <v>0</v>
      </c>
      <c r="U357" s="3">
        <v>0</v>
      </c>
      <c r="V357" s="3">
        <v>0</v>
      </c>
      <c r="W357" s="3">
        <v>0</v>
      </c>
      <c r="X357" s="3">
        <v>0</v>
      </c>
      <c r="Y357" s="3">
        <v>0</v>
      </c>
      <c r="Z357" s="3">
        <v>0</v>
      </c>
      <c r="AA357" s="3">
        <v>54462.83</v>
      </c>
      <c r="AB357" s="3">
        <v>0</v>
      </c>
      <c r="AC357" s="3">
        <v>723.01139999999998</v>
      </c>
      <c r="AD357" s="3">
        <v>47337.66</v>
      </c>
      <c r="AE357" s="3">
        <v>1476526</v>
      </c>
      <c r="AF357" s="3">
        <v>13.0139</v>
      </c>
      <c r="AG357" s="3">
        <v>0</v>
      </c>
      <c r="AH357" s="3">
        <v>0</v>
      </c>
      <c r="AI357" s="3">
        <v>0</v>
      </c>
      <c r="AJ357" s="3">
        <v>229.16929999999999</v>
      </c>
      <c r="AK357" s="3">
        <v>103843</v>
      </c>
      <c r="AL357" s="3">
        <v>595969.69999999995</v>
      </c>
      <c r="AM357" s="3">
        <v>0</v>
      </c>
      <c r="AN357" s="1" t="s">
        <v>90</v>
      </c>
    </row>
    <row r="358" spans="1:40" x14ac:dyDescent="0.25">
      <c r="A358" s="2">
        <v>29851</v>
      </c>
      <c r="B358" s="3">
        <v>714505.4</v>
      </c>
      <c r="C358" s="3">
        <v>0</v>
      </c>
      <c r="D358" s="3">
        <v>0</v>
      </c>
      <c r="E358" s="3">
        <v>53.698500000000003</v>
      </c>
      <c r="F358" s="3">
        <v>0</v>
      </c>
      <c r="G358" s="3">
        <v>-122623.9</v>
      </c>
      <c r="H358" s="3">
        <v>0</v>
      </c>
      <c r="I358" s="3">
        <v>0</v>
      </c>
      <c r="J358" s="3">
        <v>0</v>
      </c>
      <c r="K358" s="3">
        <v>0</v>
      </c>
      <c r="L358" s="3">
        <v>11326320</v>
      </c>
      <c r="M358" s="3">
        <v>9522.4349999999995</v>
      </c>
      <c r="N358" s="3">
        <v>26329220</v>
      </c>
      <c r="O358" s="3">
        <v>8948438000</v>
      </c>
      <c r="P358" s="3">
        <v>6822.7730000000001</v>
      </c>
      <c r="Q358" s="3">
        <v>155328400000</v>
      </c>
      <c r="R358" s="3">
        <v>0</v>
      </c>
      <c r="S358" s="3">
        <v>0</v>
      </c>
      <c r="T358" s="3">
        <v>0</v>
      </c>
      <c r="U358" s="3">
        <v>0</v>
      </c>
      <c r="V358" s="3">
        <v>0</v>
      </c>
      <c r="W358" s="3">
        <v>0</v>
      </c>
      <c r="X358" s="3">
        <v>0</v>
      </c>
      <c r="Y358" s="3">
        <v>0</v>
      </c>
      <c r="Z358" s="3">
        <v>0</v>
      </c>
      <c r="AA358" s="3">
        <v>51147.01</v>
      </c>
      <c r="AB358" s="3">
        <v>0</v>
      </c>
      <c r="AC358" s="3">
        <v>620.41110000000003</v>
      </c>
      <c r="AD358" s="3">
        <v>47528.13</v>
      </c>
      <c r="AE358" s="3">
        <v>1440818</v>
      </c>
      <c r="AF358" s="3">
        <v>12.72096</v>
      </c>
      <c r="AG358" s="3">
        <v>0</v>
      </c>
      <c r="AH358" s="3">
        <v>0</v>
      </c>
      <c r="AI358" s="3">
        <v>0</v>
      </c>
      <c r="AJ358" s="3">
        <v>237.19730000000001</v>
      </c>
      <c r="AK358" s="3">
        <v>1731.8610000000001</v>
      </c>
      <c r="AL358" s="3">
        <v>26074.87</v>
      </c>
      <c r="AM358" s="3">
        <v>0</v>
      </c>
      <c r="AN358" s="1" t="s">
        <v>73</v>
      </c>
    </row>
    <row r="359" spans="1:40" x14ac:dyDescent="0.25">
      <c r="A359" s="2">
        <v>29852</v>
      </c>
      <c r="B359" s="3">
        <v>712074.8</v>
      </c>
      <c r="C359" s="3">
        <v>0</v>
      </c>
      <c r="D359" s="3">
        <v>0</v>
      </c>
      <c r="E359" s="3">
        <v>55.561599999999999</v>
      </c>
      <c r="F359" s="3">
        <v>0</v>
      </c>
      <c r="G359" s="3">
        <v>-122406.5</v>
      </c>
      <c r="H359" s="3">
        <v>0</v>
      </c>
      <c r="I359" s="3">
        <v>0</v>
      </c>
      <c r="J359" s="3">
        <v>0</v>
      </c>
      <c r="K359" s="3">
        <v>0</v>
      </c>
      <c r="L359" s="3">
        <v>11280170</v>
      </c>
      <c r="M359" s="3">
        <v>8464.9580000000005</v>
      </c>
      <c r="N359" s="3">
        <v>26302820</v>
      </c>
      <c r="O359" s="3">
        <v>8948260000</v>
      </c>
      <c r="P359" s="3">
        <v>6814.5050000000001</v>
      </c>
      <c r="Q359" s="3">
        <v>155326400000</v>
      </c>
      <c r="R359" s="3">
        <v>0</v>
      </c>
      <c r="S359" s="3">
        <v>0</v>
      </c>
      <c r="T359" s="3">
        <v>0</v>
      </c>
      <c r="U359" s="3">
        <v>0</v>
      </c>
      <c r="V359" s="3">
        <v>0</v>
      </c>
      <c r="W359" s="3">
        <v>0</v>
      </c>
      <c r="X359" s="3">
        <v>0</v>
      </c>
      <c r="Y359" s="3">
        <v>0</v>
      </c>
      <c r="Z359" s="3">
        <v>0</v>
      </c>
      <c r="AA359" s="3">
        <v>48367.88</v>
      </c>
      <c r="AB359" s="3">
        <v>0</v>
      </c>
      <c r="AC359" s="3">
        <v>560.07169999999996</v>
      </c>
      <c r="AD359" s="3">
        <v>45650.71</v>
      </c>
      <c r="AE359" s="3">
        <v>1390835</v>
      </c>
      <c r="AF359" s="3">
        <v>12.436809999999999</v>
      </c>
      <c r="AG359" s="3">
        <v>0</v>
      </c>
      <c r="AH359" s="3">
        <v>0</v>
      </c>
      <c r="AI359" s="3">
        <v>0</v>
      </c>
      <c r="AJ359" s="3">
        <v>343.55070000000001</v>
      </c>
      <c r="AK359" s="3">
        <v>1563.9559999999999</v>
      </c>
      <c r="AL359" s="3">
        <v>26197.42</v>
      </c>
      <c r="AM359" s="3">
        <v>0</v>
      </c>
      <c r="AN359" s="1" t="s">
        <v>81</v>
      </c>
    </row>
    <row r="360" spans="1:40" x14ac:dyDescent="0.25">
      <c r="A360" s="2">
        <v>29853</v>
      </c>
      <c r="B360" s="3">
        <v>708081</v>
      </c>
      <c r="C360" s="3">
        <v>12909.03</v>
      </c>
      <c r="D360" s="3">
        <v>198184.8</v>
      </c>
      <c r="E360" s="3">
        <v>322442.2</v>
      </c>
      <c r="F360" s="3">
        <v>0</v>
      </c>
      <c r="G360" s="3">
        <v>33235.78</v>
      </c>
      <c r="H360" s="3">
        <v>361583.2</v>
      </c>
      <c r="I360" s="3">
        <v>0</v>
      </c>
      <c r="J360" s="3">
        <v>0</v>
      </c>
      <c r="K360" s="3">
        <v>0</v>
      </c>
      <c r="L360" s="3">
        <v>19573080</v>
      </c>
      <c r="M360" s="3">
        <v>883557.1</v>
      </c>
      <c r="N360" s="3">
        <v>26277200</v>
      </c>
      <c r="O360" s="3">
        <v>8948269000</v>
      </c>
      <c r="P360" s="3">
        <v>20786.7</v>
      </c>
      <c r="Q360" s="3">
        <v>155329200000</v>
      </c>
      <c r="R360" s="3">
        <v>0</v>
      </c>
      <c r="S360" s="3">
        <v>14403150</v>
      </c>
      <c r="T360" s="3">
        <v>0</v>
      </c>
      <c r="U360" s="3">
        <v>0</v>
      </c>
      <c r="V360" s="3">
        <v>0</v>
      </c>
      <c r="W360" s="3">
        <v>0</v>
      </c>
      <c r="X360" s="3">
        <v>0</v>
      </c>
      <c r="Y360" s="3">
        <v>0</v>
      </c>
      <c r="Z360" s="3">
        <v>0</v>
      </c>
      <c r="AA360" s="3">
        <v>472393.2</v>
      </c>
      <c r="AB360" s="3">
        <v>0</v>
      </c>
      <c r="AC360" s="3">
        <v>0.75101019999999996</v>
      </c>
      <c r="AD360" s="3">
        <v>14726.91</v>
      </c>
      <c r="AE360" s="3">
        <v>691478.9</v>
      </c>
      <c r="AF360" s="3">
        <v>27515.31</v>
      </c>
      <c r="AG360" s="3">
        <v>1580.155</v>
      </c>
      <c r="AH360" s="3">
        <v>0</v>
      </c>
      <c r="AI360" s="3">
        <v>0</v>
      </c>
      <c r="AJ360" s="3">
        <v>1200.9880000000001</v>
      </c>
      <c r="AK360" s="3">
        <v>1760.1120000000001</v>
      </c>
      <c r="AL360" s="3">
        <v>26841.71</v>
      </c>
      <c r="AM360" s="3">
        <v>10188320</v>
      </c>
      <c r="AN360" s="1" t="s">
        <v>51</v>
      </c>
    </row>
    <row r="361" spans="1:40" x14ac:dyDescent="0.25">
      <c r="A361" s="2">
        <v>29854</v>
      </c>
      <c r="B361" s="3">
        <v>709667.9</v>
      </c>
      <c r="C361" s="3">
        <v>0</v>
      </c>
      <c r="D361" s="3">
        <v>274.39929999999998</v>
      </c>
      <c r="E361" s="3">
        <v>88198.98</v>
      </c>
      <c r="F361" s="3">
        <v>0</v>
      </c>
      <c r="G361" s="3">
        <v>-64566.7</v>
      </c>
      <c r="H361" s="3">
        <v>91.5381</v>
      </c>
      <c r="I361" s="3">
        <v>0</v>
      </c>
      <c r="J361" s="3">
        <v>0</v>
      </c>
      <c r="K361" s="3">
        <v>0</v>
      </c>
      <c r="L361" s="3">
        <v>19041810</v>
      </c>
      <c r="M361" s="3">
        <v>687331</v>
      </c>
      <c r="N361" s="3">
        <v>26252980</v>
      </c>
      <c r="O361" s="3">
        <v>8948173000</v>
      </c>
      <c r="P361" s="3">
        <v>18103.57</v>
      </c>
      <c r="Q361" s="3">
        <v>155327600000</v>
      </c>
      <c r="R361" s="3">
        <v>0</v>
      </c>
      <c r="S361" s="3">
        <v>0</v>
      </c>
      <c r="T361" s="3">
        <v>0</v>
      </c>
      <c r="U361" s="3">
        <v>0</v>
      </c>
      <c r="V361" s="3">
        <v>0</v>
      </c>
      <c r="W361" s="3">
        <v>361491.7</v>
      </c>
      <c r="X361" s="3">
        <v>0</v>
      </c>
      <c r="Y361" s="3">
        <v>0</v>
      </c>
      <c r="Z361" s="3">
        <v>0</v>
      </c>
      <c r="AA361" s="3">
        <v>635627</v>
      </c>
      <c r="AB361" s="3">
        <v>0</v>
      </c>
      <c r="AC361" s="3">
        <v>2.2977340000000002</v>
      </c>
      <c r="AD361" s="3">
        <v>21810.6</v>
      </c>
      <c r="AE361" s="3">
        <v>1179201</v>
      </c>
      <c r="AF361" s="3">
        <v>4588.9489999999996</v>
      </c>
      <c r="AG361" s="3">
        <v>0</v>
      </c>
      <c r="AH361" s="3">
        <v>0</v>
      </c>
      <c r="AI361" s="3">
        <v>0</v>
      </c>
      <c r="AJ361" s="3">
        <v>870.1576</v>
      </c>
      <c r="AK361" s="3">
        <v>2067.0329999999999</v>
      </c>
      <c r="AL361" s="3">
        <v>25099.73</v>
      </c>
      <c r="AM361" s="3">
        <v>0</v>
      </c>
      <c r="AN361" s="1" t="s">
        <v>46</v>
      </c>
    </row>
    <row r="362" spans="1:40" x14ac:dyDescent="0.25">
      <c r="A362" s="2">
        <v>29855</v>
      </c>
      <c r="B362" s="3">
        <v>712039.2</v>
      </c>
      <c r="C362" s="3">
        <v>0</v>
      </c>
      <c r="D362" s="3">
        <v>247.20590000000001</v>
      </c>
      <c r="E362" s="3">
        <v>64699.88</v>
      </c>
      <c r="F362" s="3">
        <v>0</v>
      </c>
      <c r="G362" s="3">
        <v>-104555.1</v>
      </c>
      <c r="H362" s="3">
        <v>0</v>
      </c>
      <c r="I362" s="3">
        <v>0</v>
      </c>
      <c r="J362" s="3">
        <v>0</v>
      </c>
      <c r="K362" s="3">
        <v>0</v>
      </c>
      <c r="L362" s="3">
        <v>18445620</v>
      </c>
      <c r="M362" s="3">
        <v>547514.1</v>
      </c>
      <c r="N362" s="3">
        <v>26172550</v>
      </c>
      <c r="O362" s="3">
        <v>8948083000</v>
      </c>
      <c r="P362" s="3">
        <v>17904.72</v>
      </c>
      <c r="Q362" s="3">
        <v>155325900000</v>
      </c>
      <c r="R362" s="3">
        <v>0</v>
      </c>
      <c r="S362" s="3">
        <v>0</v>
      </c>
      <c r="T362" s="3">
        <v>0</v>
      </c>
      <c r="U362" s="3">
        <v>0</v>
      </c>
      <c r="V362" s="3">
        <v>0</v>
      </c>
      <c r="W362" s="3">
        <v>91.5381</v>
      </c>
      <c r="X362" s="3">
        <v>0</v>
      </c>
      <c r="Y362" s="3">
        <v>0</v>
      </c>
      <c r="Z362" s="3">
        <v>0</v>
      </c>
      <c r="AA362" s="3">
        <v>669095.6</v>
      </c>
      <c r="AB362" s="3">
        <v>0</v>
      </c>
      <c r="AC362" s="3">
        <v>8.7420069999999992</v>
      </c>
      <c r="AD362" s="3">
        <v>29198.83</v>
      </c>
      <c r="AE362" s="3">
        <v>1161219</v>
      </c>
      <c r="AF362" s="3">
        <v>3492.712</v>
      </c>
      <c r="AG362" s="3">
        <v>0</v>
      </c>
      <c r="AH362" s="3">
        <v>0</v>
      </c>
      <c r="AI362" s="3">
        <v>0</v>
      </c>
      <c r="AJ362" s="3">
        <v>736.75250000000005</v>
      </c>
      <c r="AK362" s="3">
        <v>2261.69</v>
      </c>
      <c r="AL362" s="3">
        <v>81179.55</v>
      </c>
      <c r="AM362" s="3">
        <v>0</v>
      </c>
      <c r="AN362" s="1" t="s">
        <v>63</v>
      </c>
    </row>
    <row r="363" spans="1:40" x14ac:dyDescent="0.25">
      <c r="A363" s="2">
        <v>29856</v>
      </c>
      <c r="B363" s="3">
        <v>707281.1</v>
      </c>
      <c r="C363" s="3">
        <v>0</v>
      </c>
      <c r="D363" s="3">
        <v>201.98400000000001</v>
      </c>
      <c r="E363" s="3">
        <v>48730.29</v>
      </c>
      <c r="F363" s="3">
        <v>0</v>
      </c>
      <c r="G363" s="3">
        <v>-112300.5</v>
      </c>
      <c r="H363" s="3">
        <v>0</v>
      </c>
      <c r="I363" s="3">
        <v>0</v>
      </c>
      <c r="J363" s="3">
        <v>0</v>
      </c>
      <c r="K363" s="3">
        <v>0</v>
      </c>
      <c r="L363" s="3">
        <v>17939500</v>
      </c>
      <c r="M363" s="3">
        <v>447157.7</v>
      </c>
      <c r="N363" s="3">
        <v>26128500</v>
      </c>
      <c r="O363" s="3">
        <v>8947942000</v>
      </c>
      <c r="P363" s="3">
        <v>17716.5</v>
      </c>
      <c r="Q363" s="3">
        <v>155324100000</v>
      </c>
      <c r="R363" s="3">
        <v>0</v>
      </c>
      <c r="S363" s="3">
        <v>0</v>
      </c>
      <c r="T363" s="3">
        <v>0</v>
      </c>
      <c r="U363" s="3">
        <v>0</v>
      </c>
      <c r="V363" s="3">
        <v>0</v>
      </c>
      <c r="W363" s="3">
        <v>0</v>
      </c>
      <c r="X363" s="3">
        <v>0</v>
      </c>
      <c r="Y363" s="3">
        <v>0</v>
      </c>
      <c r="Z363" s="3">
        <v>0</v>
      </c>
      <c r="AA363" s="3">
        <v>556396.6</v>
      </c>
      <c r="AB363" s="3">
        <v>0</v>
      </c>
      <c r="AC363" s="3">
        <v>34.361530000000002</v>
      </c>
      <c r="AD363" s="3">
        <v>36823.15</v>
      </c>
      <c r="AE363" s="3">
        <v>1349222</v>
      </c>
      <c r="AF363" s="3">
        <v>2733.549</v>
      </c>
      <c r="AG363" s="3">
        <v>0</v>
      </c>
      <c r="AH363" s="3">
        <v>0</v>
      </c>
      <c r="AI363" s="3">
        <v>0</v>
      </c>
      <c r="AJ363" s="3">
        <v>734.70299999999997</v>
      </c>
      <c r="AK363" s="3">
        <v>2328.0549999999998</v>
      </c>
      <c r="AL363" s="3">
        <v>44766.18</v>
      </c>
      <c r="AM363" s="3">
        <v>0</v>
      </c>
      <c r="AN363" s="1" t="s">
        <v>81</v>
      </c>
    </row>
    <row r="364" spans="1:40" x14ac:dyDescent="0.25">
      <c r="A364" s="2">
        <v>29857</v>
      </c>
      <c r="B364" s="3">
        <v>709598.2</v>
      </c>
      <c r="C364" s="3">
        <v>0</v>
      </c>
      <c r="D364" s="3">
        <v>171.0401</v>
      </c>
      <c r="E364" s="3">
        <v>37519.78</v>
      </c>
      <c r="F364" s="3">
        <v>0</v>
      </c>
      <c r="G364" s="3">
        <v>-116700.9</v>
      </c>
      <c r="H364" s="3">
        <v>0</v>
      </c>
      <c r="I364" s="3">
        <v>0</v>
      </c>
      <c r="J364" s="3">
        <v>0</v>
      </c>
      <c r="K364" s="3">
        <v>0</v>
      </c>
      <c r="L364" s="3">
        <v>17578420</v>
      </c>
      <c r="M364" s="3">
        <v>371216.2</v>
      </c>
      <c r="N364" s="3">
        <v>26105220</v>
      </c>
      <c r="O364" s="3">
        <v>8947771000</v>
      </c>
      <c r="P364" s="3">
        <v>17475.169999999998</v>
      </c>
      <c r="Q364" s="3">
        <v>155322100000</v>
      </c>
      <c r="R364" s="3">
        <v>0</v>
      </c>
      <c r="S364" s="3">
        <v>0</v>
      </c>
      <c r="T364" s="3">
        <v>0</v>
      </c>
      <c r="U364" s="3">
        <v>0</v>
      </c>
      <c r="V364" s="3">
        <v>0</v>
      </c>
      <c r="W364" s="3">
        <v>0</v>
      </c>
      <c r="X364" s="3">
        <v>0</v>
      </c>
      <c r="Y364" s="3">
        <v>0</v>
      </c>
      <c r="Z364" s="3">
        <v>0</v>
      </c>
      <c r="AA364" s="3">
        <v>398776.8</v>
      </c>
      <c r="AB364" s="3">
        <v>0</v>
      </c>
      <c r="AC364" s="3">
        <v>51.855919999999998</v>
      </c>
      <c r="AD364" s="3">
        <v>39473.43</v>
      </c>
      <c r="AE364" s="3">
        <v>1431813</v>
      </c>
      <c r="AF364" s="3">
        <v>2189.7959999999998</v>
      </c>
      <c r="AG364" s="3">
        <v>0</v>
      </c>
      <c r="AH364" s="3">
        <v>0</v>
      </c>
      <c r="AI364" s="3">
        <v>0</v>
      </c>
      <c r="AJ364" s="3">
        <v>733.91610000000003</v>
      </c>
      <c r="AK364" s="3">
        <v>2368.645</v>
      </c>
      <c r="AL364" s="3">
        <v>23977.23</v>
      </c>
      <c r="AM364" s="3">
        <v>0</v>
      </c>
      <c r="AN364" s="1" t="s">
        <v>81</v>
      </c>
    </row>
    <row r="365" spans="1:40" x14ac:dyDescent="0.25">
      <c r="A365" s="2">
        <v>29858</v>
      </c>
      <c r="B365" s="3">
        <v>714386.2</v>
      </c>
      <c r="C365" s="3">
        <v>0</v>
      </c>
      <c r="D365" s="3">
        <v>158.38050000000001</v>
      </c>
      <c r="E365" s="3">
        <v>29439.86</v>
      </c>
      <c r="F365" s="3">
        <v>0</v>
      </c>
      <c r="G365" s="3">
        <v>-119308.5</v>
      </c>
      <c r="H365" s="3">
        <v>0</v>
      </c>
      <c r="I365" s="3">
        <v>0</v>
      </c>
      <c r="J365" s="3">
        <v>0</v>
      </c>
      <c r="K365" s="3">
        <v>0</v>
      </c>
      <c r="L365" s="3">
        <v>17362690</v>
      </c>
      <c r="M365" s="3">
        <v>312976.59999999998</v>
      </c>
      <c r="N365" s="3">
        <v>26070660</v>
      </c>
      <c r="O365" s="3">
        <v>8947619000</v>
      </c>
      <c r="P365" s="3">
        <v>17181.669999999998</v>
      </c>
      <c r="Q365" s="3">
        <v>155320600000</v>
      </c>
      <c r="R365" s="3">
        <v>0</v>
      </c>
      <c r="S365" s="3">
        <v>0</v>
      </c>
      <c r="T365" s="3">
        <v>0</v>
      </c>
      <c r="U365" s="3">
        <v>0</v>
      </c>
      <c r="V365" s="3">
        <v>0</v>
      </c>
      <c r="W365" s="3">
        <v>0</v>
      </c>
      <c r="X365" s="3">
        <v>0</v>
      </c>
      <c r="Y365" s="3">
        <v>0</v>
      </c>
      <c r="Z365" s="3">
        <v>0</v>
      </c>
      <c r="AA365" s="3">
        <v>244226</v>
      </c>
      <c r="AB365" s="3">
        <v>0</v>
      </c>
      <c r="AC365" s="3">
        <v>189.91460000000001</v>
      </c>
      <c r="AD365" s="3">
        <v>31638.959999999999</v>
      </c>
      <c r="AE365" s="3">
        <v>984139.1</v>
      </c>
      <c r="AF365" s="3">
        <v>1789.2449999999999</v>
      </c>
      <c r="AG365" s="3">
        <v>0</v>
      </c>
      <c r="AH365" s="3">
        <v>0</v>
      </c>
      <c r="AI365" s="3">
        <v>0</v>
      </c>
      <c r="AJ365" s="3">
        <v>733.62729999999999</v>
      </c>
      <c r="AK365" s="3">
        <v>2371.1239999999998</v>
      </c>
      <c r="AL365" s="3">
        <v>35124.050000000003</v>
      </c>
      <c r="AM365" s="3">
        <v>0</v>
      </c>
      <c r="AN365" s="1" t="s">
        <v>76</v>
      </c>
    </row>
    <row r="366" spans="1:40" x14ac:dyDescent="0.25">
      <c r="A366" s="2">
        <v>29859</v>
      </c>
      <c r="B366" s="3">
        <v>726402.8</v>
      </c>
      <c r="C366" s="3">
        <v>0</v>
      </c>
      <c r="D366" s="3">
        <v>233.15520000000001</v>
      </c>
      <c r="E366" s="3">
        <v>23486.45</v>
      </c>
      <c r="F366" s="3">
        <v>0</v>
      </c>
      <c r="G366" s="3">
        <v>-120667.6</v>
      </c>
      <c r="H366" s="3">
        <v>0</v>
      </c>
      <c r="I366" s="3">
        <v>0</v>
      </c>
      <c r="J366" s="3">
        <v>0</v>
      </c>
      <c r="K366" s="3">
        <v>0</v>
      </c>
      <c r="L366" s="3">
        <v>17160450</v>
      </c>
      <c r="M366" s="3">
        <v>267824</v>
      </c>
      <c r="N366" s="3">
        <v>26042520</v>
      </c>
      <c r="O366" s="3">
        <v>8947456000</v>
      </c>
      <c r="P366" s="3">
        <v>16889.599999999999</v>
      </c>
      <c r="Q366" s="3">
        <v>155319000000</v>
      </c>
      <c r="R366" s="3">
        <v>0</v>
      </c>
      <c r="S366" s="3">
        <v>0</v>
      </c>
      <c r="T366" s="3">
        <v>0</v>
      </c>
      <c r="U366" s="3">
        <v>0</v>
      </c>
      <c r="V366" s="3">
        <v>0</v>
      </c>
      <c r="W366" s="3">
        <v>0</v>
      </c>
      <c r="X366" s="3">
        <v>0</v>
      </c>
      <c r="Y366" s="3">
        <v>0</v>
      </c>
      <c r="Z366" s="3">
        <v>0</v>
      </c>
      <c r="AA366" s="3">
        <v>223830.1</v>
      </c>
      <c r="AB366" s="3">
        <v>0</v>
      </c>
      <c r="AC366" s="3">
        <v>403.57839999999999</v>
      </c>
      <c r="AD366" s="3">
        <v>33634.269999999997</v>
      </c>
      <c r="AE366" s="3">
        <v>1087922</v>
      </c>
      <c r="AF366" s="3">
        <v>1486.9929999999999</v>
      </c>
      <c r="AG366" s="3">
        <v>0</v>
      </c>
      <c r="AH366" s="3">
        <v>0</v>
      </c>
      <c r="AI366" s="3">
        <v>0</v>
      </c>
      <c r="AJ366" s="3">
        <v>733.53520000000003</v>
      </c>
      <c r="AK366" s="3">
        <v>2378.1060000000002</v>
      </c>
      <c r="AL366" s="3">
        <v>28480.1</v>
      </c>
      <c r="AM366" s="3">
        <v>0</v>
      </c>
      <c r="AN366" s="1" t="s">
        <v>49</v>
      </c>
    </row>
    <row r="367" spans="1:40" x14ac:dyDescent="0.25">
      <c r="A367" s="2">
        <v>29860</v>
      </c>
      <c r="B367" s="3">
        <v>764846.4</v>
      </c>
      <c r="C367" s="3">
        <v>0</v>
      </c>
      <c r="D367" s="3">
        <v>214.94120000000001</v>
      </c>
      <c r="E367" s="3">
        <v>19013.16</v>
      </c>
      <c r="F367" s="3">
        <v>0</v>
      </c>
      <c r="G367" s="3">
        <v>-121217.5</v>
      </c>
      <c r="H367" s="3">
        <v>0</v>
      </c>
      <c r="I367" s="3">
        <v>0</v>
      </c>
      <c r="J367" s="3">
        <v>0</v>
      </c>
      <c r="K367" s="3">
        <v>0</v>
      </c>
      <c r="L367" s="3">
        <v>17008780</v>
      </c>
      <c r="M367" s="3">
        <v>231834</v>
      </c>
      <c r="N367" s="3">
        <v>26002990</v>
      </c>
      <c r="O367" s="3">
        <v>8947306000</v>
      </c>
      <c r="P367" s="3">
        <v>16602.93</v>
      </c>
      <c r="Q367" s="3">
        <v>155317400000</v>
      </c>
      <c r="R367" s="3">
        <v>0</v>
      </c>
      <c r="S367" s="3">
        <v>0</v>
      </c>
      <c r="T367" s="3">
        <v>0</v>
      </c>
      <c r="U367" s="3">
        <v>0</v>
      </c>
      <c r="V367" s="3">
        <v>0</v>
      </c>
      <c r="W367" s="3">
        <v>0</v>
      </c>
      <c r="X367" s="3">
        <v>0</v>
      </c>
      <c r="Y367" s="3">
        <v>0</v>
      </c>
      <c r="Z367" s="3">
        <v>0</v>
      </c>
      <c r="AA367" s="3">
        <v>168769.8</v>
      </c>
      <c r="AB367" s="3">
        <v>0</v>
      </c>
      <c r="AC367" s="3">
        <v>670.40930000000003</v>
      </c>
      <c r="AD367" s="3">
        <v>32700.42</v>
      </c>
      <c r="AE367" s="3">
        <v>993993</v>
      </c>
      <c r="AF367" s="3">
        <v>1254.067</v>
      </c>
      <c r="AG367" s="3">
        <v>0</v>
      </c>
      <c r="AH367" s="3">
        <v>0</v>
      </c>
      <c r="AI367" s="3">
        <v>0</v>
      </c>
      <c r="AJ367" s="3">
        <v>733.52089999999998</v>
      </c>
      <c r="AK367" s="3">
        <v>2328.3890000000001</v>
      </c>
      <c r="AL367" s="3">
        <v>39614.660000000003</v>
      </c>
      <c r="AM367" s="3">
        <v>0</v>
      </c>
      <c r="AN367" s="1" t="s">
        <v>48</v>
      </c>
    </row>
    <row r="368" spans="1:40" x14ac:dyDescent="0.25">
      <c r="A368" s="2">
        <v>29861</v>
      </c>
      <c r="B368" s="3">
        <v>760695.8</v>
      </c>
      <c r="C368" s="3">
        <v>0</v>
      </c>
      <c r="D368" s="3">
        <v>230.1857</v>
      </c>
      <c r="E368" s="3">
        <v>15596.46</v>
      </c>
      <c r="F368" s="3">
        <v>0</v>
      </c>
      <c r="G368" s="3">
        <v>-122478.1</v>
      </c>
      <c r="H368" s="3">
        <v>0</v>
      </c>
      <c r="I368" s="3">
        <v>0</v>
      </c>
      <c r="J368" s="3">
        <v>0</v>
      </c>
      <c r="K368" s="3">
        <v>0</v>
      </c>
      <c r="L368" s="3">
        <v>16873010</v>
      </c>
      <c r="M368" s="3">
        <v>202763.3</v>
      </c>
      <c r="N368" s="3">
        <v>25979890</v>
      </c>
      <c r="O368" s="3">
        <v>8947132000</v>
      </c>
      <c r="P368" s="3">
        <v>16287.96</v>
      </c>
      <c r="Q368" s="3">
        <v>155315500000</v>
      </c>
      <c r="R368" s="3">
        <v>0</v>
      </c>
      <c r="S368" s="3">
        <v>0</v>
      </c>
      <c r="T368" s="3">
        <v>0</v>
      </c>
      <c r="U368" s="3">
        <v>0</v>
      </c>
      <c r="V368" s="3">
        <v>0</v>
      </c>
      <c r="W368" s="3">
        <v>0</v>
      </c>
      <c r="X368" s="3">
        <v>0</v>
      </c>
      <c r="Y368" s="3">
        <v>0</v>
      </c>
      <c r="Z368" s="3">
        <v>0</v>
      </c>
      <c r="AA368" s="3">
        <v>149547.9</v>
      </c>
      <c r="AB368" s="3">
        <v>0</v>
      </c>
      <c r="AC368" s="3">
        <v>636.13940000000002</v>
      </c>
      <c r="AD368" s="3">
        <v>37081.199999999997</v>
      </c>
      <c r="AE368" s="3">
        <v>1257107</v>
      </c>
      <c r="AF368" s="3">
        <v>1071.1969999999999</v>
      </c>
      <c r="AG368" s="3">
        <v>0</v>
      </c>
      <c r="AH368" s="3">
        <v>0</v>
      </c>
      <c r="AI368" s="3">
        <v>0</v>
      </c>
      <c r="AJ368" s="3">
        <v>733.53750000000002</v>
      </c>
      <c r="AK368" s="3">
        <v>2337.8029999999999</v>
      </c>
      <c r="AL368" s="3">
        <v>23207.37</v>
      </c>
      <c r="AM368" s="3">
        <v>0</v>
      </c>
      <c r="AN368" s="1" t="s">
        <v>48</v>
      </c>
    </row>
    <row r="369" spans="1:40" x14ac:dyDescent="0.25">
      <c r="A369" s="2">
        <v>29862</v>
      </c>
      <c r="B369" s="3">
        <v>760857.4</v>
      </c>
      <c r="C369" s="3">
        <v>0</v>
      </c>
      <c r="D369" s="3">
        <v>192.81649999999999</v>
      </c>
      <c r="E369" s="3">
        <v>12945.92</v>
      </c>
      <c r="F369" s="3">
        <v>0</v>
      </c>
      <c r="G369" s="3">
        <v>-122803.6</v>
      </c>
      <c r="H369" s="3">
        <v>0</v>
      </c>
      <c r="I369" s="3">
        <v>0</v>
      </c>
      <c r="J369" s="3">
        <v>0</v>
      </c>
      <c r="K369" s="3">
        <v>0</v>
      </c>
      <c r="L369" s="3">
        <v>16772110</v>
      </c>
      <c r="M369" s="3">
        <v>178960.3</v>
      </c>
      <c r="N369" s="3">
        <v>25957730</v>
      </c>
      <c r="O369" s="3">
        <v>8946963000</v>
      </c>
      <c r="P369" s="3">
        <v>15963.32</v>
      </c>
      <c r="Q369" s="3">
        <v>155313900000</v>
      </c>
      <c r="R369" s="3">
        <v>0</v>
      </c>
      <c r="S369" s="3">
        <v>0</v>
      </c>
      <c r="T369" s="3">
        <v>0</v>
      </c>
      <c r="U369" s="3">
        <v>0</v>
      </c>
      <c r="V369" s="3">
        <v>0</v>
      </c>
      <c r="W369" s="3">
        <v>0</v>
      </c>
      <c r="X369" s="3">
        <v>0</v>
      </c>
      <c r="Y369" s="3">
        <v>0</v>
      </c>
      <c r="Z369" s="3">
        <v>0</v>
      </c>
      <c r="AA369" s="3">
        <v>112160.8</v>
      </c>
      <c r="AB369" s="3">
        <v>0</v>
      </c>
      <c r="AC369" s="3">
        <v>442.46370000000002</v>
      </c>
      <c r="AD369" s="3">
        <v>30744.07</v>
      </c>
      <c r="AE369" s="3">
        <v>1069872</v>
      </c>
      <c r="AF369" s="3">
        <v>925.22919999999999</v>
      </c>
      <c r="AG369" s="3">
        <v>0</v>
      </c>
      <c r="AH369" s="3">
        <v>0</v>
      </c>
      <c r="AI369" s="3">
        <v>0</v>
      </c>
      <c r="AJ369" s="3">
        <v>736.87649999999996</v>
      </c>
      <c r="AK369" s="3">
        <v>2243.8989999999999</v>
      </c>
      <c r="AL369" s="3">
        <v>22473.39</v>
      </c>
      <c r="AM369" s="3">
        <v>0</v>
      </c>
      <c r="AN369" s="1" t="s">
        <v>46</v>
      </c>
    </row>
    <row r="370" spans="1:40" x14ac:dyDescent="0.25">
      <c r="A370" s="2">
        <v>29863</v>
      </c>
      <c r="B370" s="3">
        <v>756142.4</v>
      </c>
      <c r="C370" s="3">
        <v>0</v>
      </c>
      <c r="D370" s="3">
        <v>226.54839999999999</v>
      </c>
      <c r="E370" s="3">
        <v>10877.35</v>
      </c>
      <c r="F370" s="3">
        <v>0</v>
      </c>
      <c r="G370" s="3">
        <v>-122799.2</v>
      </c>
      <c r="H370" s="3">
        <v>0</v>
      </c>
      <c r="I370" s="3">
        <v>0</v>
      </c>
      <c r="J370" s="3">
        <v>0</v>
      </c>
      <c r="K370" s="3">
        <v>0</v>
      </c>
      <c r="L370" s="3">
        <v>16713600</v>
      </c>
      <c r="M370" s="3">
        <v>159239.9</v>
      </c>
      <c r="N370" s="3">
        <v>25936040</v>
      </c>
      <c r="O370" s="3">
        <v>8946804000</v>
      </c>
      <c r="P370" s="3">
        <v>15620.37</v>
      </c>
      <c r="Q370" s="3">
        <v>155312700000</v>
      </c>
      <c r="R370" s="3">
        <v>0</v>
      </c>
      <c r="S370" s="3">
        <v>0</v>
      </c>
      <c r="T370" s="3">
        <v>0</v>
      </c>
      <c r="U370" s="3">
        <v>0</v>
      </c>
      <c r="V370" s="3">
        <v>0</v>
      </c>
      <c r="W370" s="3">
        <v>0</v>
      </c>
      <c r="X370" s="3">
        <v>0</v>
      </c>
      <c r="Y370" s="3">
        <v>0</v>
      </c>
      <c r="Z370" s="3">
        <v>0</v>
      </c>
      <c r="AA370" s="3">
        <v>67696.59</v>
      </c>
      <c r="AB370" s="3">
        <v>0</v>
      </c>
      <c r="AC370" s="3">
        <v>245.7954</v>
      </c>
      <c r="AD370" s="3">
        <v>20766</v>
      </c>
      <c r="AE370" s="3">
        <v>623503.6</v>
      </c>
      <c r="AF370" s="3">
        <v>806.96640000000002</v>
      </c>
      <c r="AG370" s="3">
        <v>0</v>
      </c>
      <c r="AH370" s="3">
        <v>0</v>
      </c>
      <c r="AI370" s="3">
        <v>0</v>
      </c>
      <c r="AJ370" s="3">
        <v>1074.702</v>
      </c>
      <c r="AK370" s="3">
        <v>2447.2370000000001</v>
      </c>
      <c r="AL370" s="3">
        <v>22531.17</v>
      </c>
      <c r="AM370" s="3">
        <v>0</v>
      </c>
      <c r="AN370" s="1" t="s">
        <v>54</v>
      </c>
    </row>
    <row r="371" spans="1:40" x14ac:dyDescent="0.25">
      <c r="A371" s="2">
        <v>29864</v>
      </c>
      <c r="B371" s="3">
        <v>758484.9</v>
      </c>
      <c r="C371" s="3">
        <v>0</v>
      </c>
      <c r="D371" s="3">
        <v>302.36919999999998</v>
      </c>
      <c r="E371" s="3">
        <v>9220.8739999999998</v>
      </c>
      <c r="F371" s="3">
        <v>0</v>
      </c>
      <c r="G371" s="3">
        <v>-122752.2</v>
      </c>
      <c r="H371" s="3">
        <v>0</v>
      </c>
      <c r="I371" s="3">
        <v>0</v>
      </c>
      <c r="J371" s="3">
        <v>0</v>
      </c>
      <c r="K371" s="3">
        <v>0</v>
      </c>
      <c r="L371" s="3">
        <v>16620020</v>
      </c>
      <c r="M371" s="3">
        <v>142776.5</v>
      </c>
      <c r="N371" s="3">
        <v>25914300</v>
      </c>
      <c r="O371" s="3">
        <v>8946641000</v>
      </c>
      <c r="P371" s="3">
        <v>15305.92</v>
      </c>
      <c r="Q371" s="3">
        <v>155311400000</v>
      </c>
      <c r="R371" s="3">
        <v>0</v>
      </c>
      <c r="S371" s="3">
        <v>0</v>
      </c>
      <c r="T371" s="3">
        <v>0</v>
      </c>
      <c r="U371" s="3">
        <v>0</v>
      </c>
      <c r="V371" s="3">
        <v>0</v>
      </c>
      <c r="W371" s="3">
        <v>0</v>
      </c>
      <c r="X371" s="3">
        <v>0</v>
      </c>
      <c r="Y371" s="3">
        <v>0</v>
      </c>
      <c r="Z371" s="3">
        <v>0</v>
      </c>
      <c r="AA371" s="3">
        <v>101227.2</v>
      </c>
      <c r="AB371" s="3">
        <v>0</v>
      </c>
      <c r="AC371" s="3">
        <v>365.16199999999998</v>
      </c>
      <c r="AD371" s="3">
        <v>24700.09</v>
      </c>
      <c r="AE371" s="3">
        <v>678456.2</v>
      </c>
      <c r="AF371" s="3">
        <v>709.89919999999995</v>
      </c>
      <c r="AG371" s="3">
        <v>0</v>
      </c>
      <c r="AH371" s="3">
        <v>0</v>
      </c>
      <c r="AI371" s="3">
        <v>0</v>
      </c>
      <c r="AJ371" s="3">
        <v>1071.501</v>
      </c>
      <c r="AK371" s="3">
        <v>2484.3209999999999</v>
      </c>
      <c r="AL371" s="3">
        <v>22463</v>
      </c>
      <c r="AM371" s="3">
        <v>0</v>
      </c>
      <c r="AN371" s="1" t="s">
        <v>50</v>
      </c>
    </row>
    <row r="372" spans="1:40" x14ac:dyDescent="0.25">
      <c r="A372" s="2">
        <v>29865</v>
      </c>
      <c r="B372" s="3">
        <v>753716.5</v>
      </c>
      <c r="C372" s="3">
        <v>0</v>
      </c>
      <c r="D372" s="3">
        <v>285.48360000000002</v>
      </c>
      <c r="E372" s="3">
        <v>7887.5280000000002</v>
      </c>
      <c r="F372" s="3">
        <v>0</v>
      </c>
      <c r="G372" s="3">
        <v>-122783.8</v>
      </c>
      <c r="H372" s="3">
        <v>0</v>
      </c>
      <c r="I372" s="3">
        <v>0</v>
      </c>
      <c r="J372" s="3">
        <v>0</v>
      </c>
      <c r="K372" s="3">
        <v>0</v>
      </c>
      <c r="L372" s="3">
        <v>16516170</v>
      </c>
      <c r="M372" s="3">
        <v>128880</v>
      </c>
      <c r="N372" s="3">
        <v>25892860</v>
      </c>
      <c r="O372" s="3">
        <v>8946473000</v>
      </c>
      <c r="P372" s="3">
        <v>15010.84</v>
      </c>
      <c r="Q372" s="3">
        <v>155309900000</v>
      </c>
      <c r="R372" s="3">
        <v>0</v>
      </c>
      <c r="S372" s="3">
        <v>0</v>
      </c>
      <c r="T372" s="3">
        <v>0</v>
      </c>
      <c r="U372" s="3">
        <v>0</v>
      </c>
      <c r="V372" s="3">
        <v>0</v>
      </c>
      <c r="W372" s="3">
        <v>0</v>
      </c>
      <c r="X372" s="3">
        <v>0</v>
      </c>
      <c r="Y372" s="3">
        <v>0</v>
      </c>
      <c r="Z372" s="3">
        <v>0</v>
      </c>
      <c r="AA372" s="3">
        <v>110373.5</v>
      </c>
      <c r="AB372" s="3">
        <v>0</v>
      </c>
      <c r="AC372" s="3">
        <v>391.9402</v>
      </c>
      <c r="AD372" s="3">
        <v>29581.39</v>
      </c>
      <c r="AE372" s="3">
        <v>888281.7</v>
      </c>
      <c r="AF372" s="3">
        <v>629.25959999999998</v>
      </c>
      <c r="AG372" s="3">
        <v>0</v>
      </c>
      <c r="AH372" s="3">
        <v>0</v>
      </c>
      <c r="AI372" s="3">
        <v>0</v>
      </c>
      <c r="AJ372" s="3">
        <v>1070.5830000000001</v>
      </c>
      <c r="AK372" s="3">
        <v>2499.9569999999999</v>
      </c>
      <c r="AL372" s="3">
        <v>22140.15</v>
      </c>
      <c r="AM372" s="3">
        <v>0</v>
      </c>
      <c r="AN372" s="1" t="s">
        <v>49</v>
      </c>
    </row>
    <row r="373" spans="1:40" x14ac:dyDescent="0.25">
      <c r="A373" s="2">
        <v>29866</v>
      </c>
      <c r="B373" s="3">
        <v>779007.8</v>
      </c>
      <c r="C373" s="3">
        <v>16424.91</v>
      </c>
      <c r="D373" s="3">
        <v>419573</v>
      </c>
      <c r="E373" s="3">
        <v>403316.2</v>
      </c>
      <c r="F373" s="3">
        <v>0</v>
      </c>
      <c r="G373" s="3">
        <v>103855.5</v>
      </c>
      <c r="H373" s="3">
        <v>418195</v>
      </c>
      <c r="I373" s="3">
        <v>1049588</v>
      </c>
      <c r="J373" s="3">
        <v>0</v>
      </c>
      <c r="K373" s="3">
        <v>0</v>
      </c>
      <c r="L373" s="3">
        <v>27684980</v>
      </c>
      <c r="M373" s="3">
        <v>1097242</v>
      </c>
      <c r="N373" s="3">
        <v>25870590</v>
      </c>
      <c r="O373" s="3">
        <v>8946561000</v>
      </c>
      <c r="P373" s="3">
        <v>34234.26</v>
      </c>
      <c r="Q373" s="3">
        <v>155313700000</v>
      </c>
      <c r="R373" s="3">
        <v>0</v>
      </c>
      <c r="S373" s="3">
        <v>20163310</v>
      </c>
      <c r="T373" s="3">
        <v>0</v>
      </c>
      <c r="U373" s="3">
        <v>0</v>
      </c>
      <c r="V373" s="3">
        <v>0</v>
      </c>
      <c r="W373" s="3">
        <v>0</v>
      </c>
      <c r="X373" s="3">
        <v>81449.84</v>
      </c>
      <c r="Y373" s="3">
        <v>0</v>
      </c>
      <c r="Z373" s="3">
        <v>0</v>
      </c>
      <c r="AA373" s="3">
        <v>659195</v>
      </c>
      <c r="AB373" s="3">
        <v>0</v>
      </c>
      <c r="AC373" s="3">
        <v>52.302379999999999</v>
      </c>
      <c r="AD373" s="3">
        <v>4441.3760000000002</v>
      </c>
      <c r="AE373" s="3">
        <v>985346.8</v>
      </c>
      <c r="AF373" s="3">
        <v>53674.46</v>
      </c>
      <c r="AG373" s="3">
        <v>2193.777</v>
      </c>
      <c r="AH373" s="3">
        <v>0</v>
      </c>
      <c r="AI373" s="3">
        <v>0</v>
      </c>
      <c r="AJ373" s="3">
        <v>2650.37</v>
      </c>
      <c r="AK373" s="3">
        <v>2620.7449999999999</v>
      </c>
      <c r="AL373" s="3">
        <v>24883.06</v>
      </c>
      <c r="AM373" s="3">
        <v>13673850</v>
      </c>
      <c r="AN373" s="1" t="s">
        <v>51</v>
      </c>
    </row>
    <row r="374" spans="1:40" x14ac:dyDescent="0.25">
      <c r="A374" s="2">
        <v>29867</v>
      </c>
      <c r="B374" s="3">
        <v>754457.4</v>
      </c>
      <c r="C374" s="3">
        <v>2755.4380000000001</v>
      </c>
      <c r="D374" s="3">
        <v>61150.53</v>
      </c>
      <c r="E374" s="3">
        <v>214229.2</v>
      </c>
      <c r="F374" s="3">
        <v>0</v>
      </c>
      <c r="G374" s="3">
        <v>4516.2809999999999</v>
      </c>
      <c r="H374" s="3">
        <v>536505.4</v>
      </c>
      <c r="I374" s="3">
        <v>677234.4</v>
      </c>
      <c r="J374" s="3">
        <v>0</v>
      </c>
      <c r="K374" s="3">
        <v>0</v>
      </c>
      <c r="L374" s="3">
        <v>29809000</v>
      </c>
      <c r="M374" s="3">
        <v>1124372</v>
      </c>
      <c r="N374" s="3">
        <v>25851260</v>
      </c>
      <c r="O374" s="3">
        <v>8946551000</v>
      </c>
      <c r="P374" s="3">
        <v>31131.64</v>
      </c>
      <c r="Q374" s="3">
        <v>155313900000</v>
      </c>
      <c r="R374" s="3">
        <v>0</v>
      </c>
      <c r="S374" s="3">
        <v>3360552</v>
      </c>
      <c r="T374" s="3">
        <v>0</v>
      </c>
      <c r="U374" s="3">
        <v>0</v>
      </c>
      <c r="V374" s="3">
        <v>0</v>
      </c>
      <c r="W374" s="3">
        <v>0</v>
      </c>
      <c r="X374" s="3">
        <v>37369.800000000003</v>
      </c>
      <c r="Y374" s="3">
        <v>0</v>
      </c>
      <c r="Z374" s="3">
        <v>0</v>
      </c>
      <c r="AA374" s="3">
        <v>319038.7</v>
      </c>
      <c r="AB374" s="3">
        <v>0</v>
      </c>
      <c r="AC374" s="3">
        <v>26.526890000000002</v>
      </c>
      <c r="AD374" s="3">
        <v>1266.069</v>
      </c>
      <c r="AE374" s="3">
        <v>187928.4</v>
      </c>
      <c r="AF374" s="3">
        <v>14398.39</v>
      </c>
      <c r="AG374" s="3">
        <v>373.52929999999998</v>
      </c>
      <c r="AH374" s="3">
        <v>0</v>
      </c>
      <c r="AI374" s="3">
        <v>0</v>
      </c>
      <c r="AJ374" s="3">
        <v>3287.1219999999998</v>
      </c>
      <c r="AK374" s="3">
        <v>3587.2910000000002</v>
      </c>
      <c r="AL374" s="3">
        <v>22601.08</v>
      </c>
      <c r="AM374" s="3">
        <v>2753828</v>
      </c>
      <c r="AN374" s="1" t="s">
        <v>53</v>
      </c>
    </row>
    <row r="375" spans="1:40" x14ac:dyDescent="0.25">
      <c r="A375" s="2">
        <v>29868</v>
      </c>
      <c r="B375" s="3">
        <v>754496.7</v>
      </c>
      <c r="C375" s="3">
        <v>5508.2669999999998</v>
      </c>
      <c r="D375" s="3">
        <v>230875.3</v>
      </c>
      <c r="E375" s="3">
        <v>274212.40000000002</v>
      </c>
      <c r="F375" s="3">
        <v>0</v>
      </c>
      <c r="G375" s="3">
        <v>40038.67</v>
      </c>
      <c r="H375" s="3">
        <v>537278.30000000005</v>
      </c>
      <c r="I375" s="3">
        <v>671417.8</v>
      </c>
      <c r="J375" s="3">
        <v>0</v>
      </c>
      <c r="K375" s="3">
        <v>0</v>
      </c>
      <c r="L375" s="3">
        <v>33720950</v>
      </c>
      <c r="M375" s="3">
        <v>1325941</v>
      </c>
      <c r="N375" s="3">
        <v>25831050</v>
      </c>
      <c r="O375" s="3">
        <v>8946579000</v>
      </c>
      <c r="P375" s="3">
        <v>34480.15</v>
      </c>
      <c r="Q375" s="3">
        <v>155315000000</v>
      </c>
      <c r="R375" s="3">
        <v>0</v>
      </c>
      <c r="S375" s="3">
        <v>6721105</v>
      </c>
      <c r="T375" s="3">
        <v>0</v>
      </c>
      <c r="U375" s="3">
        <v>0</v>
      </c>
      <c r="V375" s="3">
        <v>0</v>
      </c>
      <c r="W375" s="3">
        <v>0</v>
      </c>
      <c r="X375" s="3">
        <v>45867.86</v>
      </c>
      <c r="Y375" s="3">
        <v>0</v>
      </c>
      <c r="Z375" s="3">
        <v>0</v>
      </c>
      <c r="AA375" s="3">
        <v>380626.1</v>
      </c>
      <c r="AB375" s="3">
        <v>0</v>
      </c>
      <c r="AC375" s="3">
        <v>27.276420000000002</v>
      </c>
      <c r="AD375" s="3">
        <v>1528.2070000000001</v>
      </c>
      <c r="AE375" s="3">
        <v>273924</v>
      </c>
      <c r="AF375" s="3">
        <v>30984.639999999999</v>
      </c>
      <c r="AG375" s="3">
        <v>734.73509999999999</v>
      </c>
      <c r="AH375" s="3">
        <v>0</v>
      </c>
      <c r="AI375" s="3">
        <v>0</v>
      </c>
      <c r="AJ375" s="3">
        <v>5442.308</v>
      </c>
      <c r="AK375" s="3">
        <v>3499.2289999999998</v>
      </c>
      <c r="AL375" s="3">
        <v>25637</v>
      </c>
      <c r="AM375" s="3">
        <v>5033501</v>
      </c>
      <c r="AN375" s="1" t="s">
        <v>51</v>
      </c>
    </row>
    <row r="376" spans="1:40" x14ac:dyDescent="0.25">
      <c r="A376" s="2">
        <v>29869</v>
      </c>
      <c r="B376" s="3">
        <v>749420.3</v>
      </c>
      <c r="C376" s="3">
        <v>2775.2510000000002</v>
      </c>
      <c r="D376" s="3">
        <v>203897.3</v>
      </c>
      <c r="E376" s="3">
        <v>234692.2</v>
      </c>
      <c r="F376" s="3">
        <v>0</v>
      </c>
      <c r="G376" s="3">
        <v>1953.6559999999999</v>
      </c>
      <c r="H376" s="3">
        <v>350543.7</v>
      </c>
      <c r="I376" s="3">
        <v>239084.5</v>
      </c>
      <c r="J376" s="3">
        <v>0</v>
      </c>
      <c r="K376" s="3">
        <v>0</v>
      </c>
      <c r="L376" s="3">
        <v>35840760</v>
      </c>
      <c r="M376" s="3">
        <v>1393311</v>
      </c>
      <c r="N376" s="3">
        <v>25815980</v>
      </c>
      <c r="O376" s="3">
        <v>8946563000</v>
      </c>
      <c r="P376" s="3">
        <v>33478.75</v>
      </c>
      <c r="Q376" s="3">
        <v>155315100000</v>
      </c>
      <c r="R376" s="3">
        <v>0</v>
      </c>
      <c r="S376" s="3">
        <v>3360552</v>
      </c>
      <c r="T376" s="3">
        <v>0</v>
      </c>
      <c r="U376" s="3">
        <v>0</v>
      </c>
      <c r="V376" s="3">
        <v>0</v>
      </c>
      <c r="W376" s="3">
        <v>0</v>
      </c>
      <c r="X376" s="3">
        <v>18442.400000000001</v>
      </c>
      <c r="Y376" s="3">
        <v>0</v>
      </c>
      <c r="Z376" s="3">
        <v>0</v>
      </c>
      <c r="AA376" s="3">
        <v>484818.8</v>
      </c>
      <c r="AB376" s="3">
        <v>0</v>
      </c>
      <c r="AC376" s="3">
        <v>19.150580000000001</v>
      </c>
      <c r="AD376" s="3">
        <v>1701.0309999999999</v>
      </c>
      <c r="AE376" s="3">
        <v>434330.4</v>
      </c>
      <c r="AF376" s="3">
        <v>21871.87</v>
      </c>
      <c r="AG376" s="3">
        <v>364.32130000000001</v>
      </c>
      <c r="AH376" s="3">
        <v>0</v>
      </c>
      <c r="AI376" s="3">
        <v>0</v>
      </c>
      <c r="AJ376" s="3">
        <v>7153.3710000000001</v>
      </c>
      <c r="AK376" s="3">
        <v>3852.125</v>
      </c>
      <c r="AL376" s="3">
        <v>22218.14</v>
      </c>
      <c r="AM376" s="3">
        <v>3137770</v>
      </c>
      <c r="AN376" s="1" t="s">
        <v>53</v>
      </c>
    </row>
    <row r="377" spans="1:40" x14ac:dyDescent="0.25">
      <c r="A377" s="2">
        <v>29870</v>
      </c>
      <c r="B377" s="3">
        <v>761273.1</v>
      </c>
      <c r="C377" s="3">
        <v>2765.922</v>
      </c>
      <c r="D377" s="3">
        <v>134371.29999999999</v>
      </c>
      <c r="E377" s="3">
        <v>206762.5</v>
      </c>
      <c r="F377" s="3">
        <v>0</v>
      </c>
      <c r="G377" s="3">
        <v>-35397.269999999997</v>
      </c>
      <c r="H377" s="3">
        <v>503629.2</v>
      </c>
      <c r="I377" s="3">
        <v>428660.6</v>
      </c>
      <c r="J377" s="3">
        <v>0</v>
      </c>
      <c r="K377" s="3">
        <v>0</v>
      </c>
      <c r="L377" s="3">
        <v>37325740</v>
      </c>
      <c r="M377" s="3">
        <v>1411504</v>
      </c>
      <c r="N377" s="3">
        <v>25804260</v>
      </c>
      <c r="O377" s="3">
        <v>8946507000</v>
      </c>
      <c r="P377" s="3">
        <v>32475.42</v>
      </c>
      <c r="Q377" s="3">
        <v>155315500000</v>
      </c>
      <c r="R377" s="3">
        <v>0</v>
      </c>
      <c r="S377" s="3">
        <v>3360552</v>
      </c>
      <c r="T377" s="3">
        <v>0</v>
      </c>
      <c r="U377" s="3">
        <v>0</v>
      </c>
      <c r="V377" s="3">
        <v>0</v>
      </c>
      <c r="W377" s="3">
        <v>0</v>
      </c>
      <c r="X377" s="3">
        <v>39796.449999999997</v>
      </c>
      <c r="Y377" s="3">
        <v>0</v>
      </c>
      <c r="Z377" s="3">
        <v>0</v>
      </c>
      <c r="AA377" s="3">
        <v>282554.59999999998</v>
      </c>
      <c r="AB377" s="3">
        <v>0</v>
      </c>
      <c r="AC377" s="3">
        <v>20.196100000000001</v>
      </c>
      <c r="AD377" s="3">
        <v>945.29390000000001</v>
      </c>
      <c r="AE377" s="3">
        <v>211649.8</v>
      </c>
      <c r="AF377" s="3">
        <v>20746.79</v>
      </c>
      <c r="AG377" s="3">
        <v>370.74529999999999</v>
      </c>
      <c r="AH377" s="3">
        <v>0</v>
      </c>
      <c r="AI377" s="3">
        <v>0</v>
      </c>
      <c r="AJ377" s="3">
        <v>9085.6209999999992</v>
      </c>
      <c r="AK377" s="3">
        <v>4210.5770000000002</v>
      </c>
      <c r="AL377" s="3">
        <v>20806.29</v>
      </c>
      <c r="AM377" s="3">
        <v>2154689</v>
      </c>
      <c r="AN377" s="1" t="s">
        <v>55</v>
      </c>
    </row>
    <row r="378" spans="1:40" x14ac:dyDescent="0.25">
      <c r="A378" s="2">
        <v>29871</v>
      </c>
      <c r="B378" s="3">
        <v>768572.9</v>
      </c>
      <c r="C378" s="3">
        <v>4014.3910000000001</v>
      </c>
      <c r="D378" s="3">
        <v>23896.44</v>
      </c>
      <c r="E378" s="3">
        <v>157037.9</v>
      </c>
      <c r="F378" s="3">
        <v>0</v>
      </c>
      <c r="G378" s="3">
        <v>-80389.710000000006</v>
      </c>
      <c r="H378" s="3">
        <v>537723.4</v>
      </c>
      <c r="I378" s="3">
        <v>4237646</v>
      </c>
      <c r="J378" s="3">
        <v>0</v>
      </c>
      <c r="K378" s="3">
        <v>0</v>
      </c>
      <c r="L378" s="3">
        <v>38244010</v>
      </c>
      <c r="M378" s="3">
        <v>1314847</v>
      </c>
      <c r="N378" s="3">
        <v>25793260</v>
      </c>
      <c r="O378" s="3">
        <v>8946407000</v>
      </c>
      <c r="P378" s="3">
        <v>30863.17</v>
      </c>
      <c r="Q378" s="3">
        <v>155316500000</v>
      </c>
      <c r="R378" s="3">
        <v>0</v>
      </c>
      <c r="S378" s="3">
        <v>6721105</v>
      </c>
      <c r="T378" s="3">
        <v>0</v>
      </c>
      <c r="U378" s="3">
        <v>0</v>
      </c>
      <c r="V378" s="3">
        <v>0</v>
      </c>
      <c r="W378" s="3">
        <v>0</v>
      </c>
      <c r="X378" s="3">
        <v>200669.8</v>
      </c>
      <c r="Y378" s="3">
        <v>0</v>
      </c>
      <c r="Z378" s="3">
        <v>0</v>
      </c>
      <c r="AA378" s="3">
        <v>6403.3379999999997</v>
      </c>
      <c r="AB378" s="3">
        <v>0</v>
      </c>
      <c r="AC378" s="3">
        <v>65.035300000000007</v>
      </c>
      <c r="AD378" s="3">
        <v>2640.4459999999999</v>
      </c>
      <c r="AE378" s="3">
        <v>127701.5</v>
      </c>
      <c r="AF378" s="3">
        <v>14971.98</v>
      </c>
      <c r="AG378" s="3">
        <v>489.95729999999998</v>
      </c>
      <c r="AH378" s="3">
        <v>0</v>
      </c>
      <c r="AI378" s="3">
        <v>0</v>
      </c>
      <c r="AJ378" s="3">
        <v>9911.1</v>
      </c>
      <c r="AK378" s="3">
        <v>4449.1959999999999</v>
      </c>
      <c r="AL378" s="3">
        <v>20853.28</v>
      </c>
      <c r="AM378" s="3">
        <v>1032314</v>
      </c>
      <c r="AN378" s="1" t="s">
        <v>53</v>
      </c>
    </row>
    <row r="379" spans="1:40" x14ac:dyDescent="0.25">
      <c r="A379" s="2">
        <v>29872</v>
      </c>
      <c r="B379" s="3">
        <v>756515.7</v>
      </c>
      <c r="C379" s="3">
        <v>0</v>
      </c>
      <c r="D379" s="3">
        <v>955.49609999999996</v>
      </c>
      <c r="E379" s="3">
        <v>98304.59</v>
      </c>
      <c r="F379" s="3">
        <v>0</v>
      </c>
      <c r="G379" s="3">
        <v>-124578.4</v>
      </c>
      <c r="H379" s="3">
        <v>411588.6</v>
      </c>
      <c r="I379" s="3">
        <v>4133086</v>
      </c>
      <c r="J379" s="3">
        <v>0</v>
      </c>
      <c r="K379" s="3">
        <v>0</v>
      </c>
      <c r="L379" s="3">
        <v>38288110</v>
      </c>
      <c r="M379" s="3">
        <v>1123131</v>
      </c>
      <c r="N379" s="3">
        <v>25778630</v>
      </c>
      <c r="O379" s="3">
        <v>8946262000</v>
      </c>
      <c r="P379" s="3">
        <v>28190.66</v>
      </c>
      <c r="Q379" s="3">
        <v>155315800000</v>
      </c>
      <c r="R379" s="3">
        <v>0</v>
      </c>
      <c r="S379" s="3">
        <v>0</v>
      </c>
      <c r="T379" s="3">
        <v>0</v>
      </c>
      <c r="U379" s="3">
        <v>0</v>
      </c>
      <c r="V379" s="3">
        <v>0</v>
      </c>
      <c r="W379" s="3">
        <v>126134.8</v>
      </c>
      <c r="X379" s="3">
        <v>103339.5</v>
      </c>
      <c r="Y379" s="3">
        <v>0</v>
      </c>
      <c r="Z379" s="3">
        <v>0</v>
      </c>
      <c r="AA379" s="3">
        <v>37849.94</v>
      </c>
      <c r="AB379" s="3">
        <v>0</v>
      </c>
      <c r="AC379" s="3">
        <v>114.15860000000001</v>
      </c>
      <c r="AD379" s="3">
        <v>4536.558</v>
      </c>
      <c r="AE379" s="3">
        <v>266079.5</v>
      </c>
      <c r="AF379" s="3">
        <v>5457.6440000000002</v>
      </c>
      <c r="AG379" s="3">
        <v>0</v>
      </c>
      <c r="AH379" s="3">
        <v>0</v>
      </c>
      <c r="AI379" s="3">
        <v>0</v>
      </c>
      <c r="AJ379" s="3">
        <v>9214.7099999999991</v>
      </c>
      <c r="AK379" s="3">
        <v>4482.7659999999996</v>
      </c>
      <c r="AL379" s="3">
        <v>23750.22</v>
      </c>
      <c r="AM379" s="3">
        <v>1220.6849999999999</v>
      </c>
      <c r="AN379" s="1" t="s">
        <v>54</v>
      </c>
    </row>
    <row r="380" spans="1:40" x14ac:dyDescent="0.25">
      <c r="A380" s="2">
        <v>29873</v>
      </c>
      <c r="B380" s="3">
        <v>720493.1</v>
      </c>
      <c r="C380" s="3">
        <v>0</v>
      </c>
      <c r="D380" s="3">
        <v>868.16380000000004</v>
      </c>
      <c r="E380" s="3">
        <v>73891.360000000001</v>
      </c>
      <c r="F380" s="3">
        <v>0</v>
      </c>
      <c r="G380" s="3">
        <v>-138061.70000000001</v>
      </c>
      <c r="H380" s="3">
        <v>305395</v>
      </c>
      <c r="I380" s="3">
        <v>4041667</v>
      </c>
      <c r="J380" s="3">
        <v>0</v>
      </c>
      <c r="K380" s="3">
        <v>0</v>
      </c>
      <c r="L380" s="3">
        <v>38325340</v>
      </c>
      <c r="M380" s="3">
        <v>977715.9</v>
      </c>
      <c r="N380" s="3">
        <v>25766770</v>
      </c>
      <c r="O380" s="3">
        <v>8946101000</v>
      </c>
      <c r="P380" s="3">
        <v>26179.71</v>
      </c>
      <c r="Q380" s="3">
        <v>155315200000</v>
      </c>
      <c r="R380" s="3">
        <v>0</v>
      </c>
      <c r="S380" s="3">
        <v>0</v>
      </c>
      <c r="T380" s="3">
        <v>0</v>
      </c>
      <c r="U380" s="3">
        <v>0</v>
      </c>
      <c r="V380" s="3">
        <v>0</v>
      </c>
      <c r="W380" s="3">
        <v>106193.60000000001</v>
      </c>
      <c r="X380" s="3">
        <v>91418.85</v>
      </c>
      <c r="Y380" s="3">
        <v>0</v>
      </c>
      <c r="Z380" s="3">
        <v>0</v>
      </c>
      <c r="AA380" s="3">
        <v>24054.77</v>
      </c>
      <c r="AB380" s="3">
        <v>0</v>
      </c>
      <c r="AC380" s="3">
        <v>116.1601</v>
      </c>
      <c r="AD380" s="3">
        <v>3537.0920000000001</v>
      </c>
      <c r="AE380" s="3">
        <v>144137</v>
      </c>
      <c r="AF380" s="3">
        <v>4253.4470000000001</v>
      </c>
      <c r="AG380" s="3">
        <v>0</v>
      </c>
      <c r="AH380" s="3">
        <v>0</v>
      </c>
      <c r="AI380" s="3">
        <v>0</v>
      </c>
      <c r="AJ380" s="3">
        <v>8741.7430000000004</v>
      </c>
      <c r="AK380" s="3">
        <v>4709.701</v>
      </c>
      <c r="AL380" s="3">
        <v>20495.53</v>
      </c>
      <c r="AM380" s="3">
        <v>0</v>
      </c>
      <c r="AN380" s="1" t="s">
        <v>52</v>
      </c>
    </row>
    <row r="381" spans="1:40" x14ac:dyDescent="0.25">
      <c r="A381" s="2">
        <v>29874</v>
      </c>
      <c r="B381" s="3">
        <v>486139.9</v>
      </c>
      <c r="C381" s="3">
        <v>0</v>
      </c>
      <c r="D381" s="3">
        <v>823.83960000000002</v>
      </c>
      <c r="E381" s="3">
        <v>56891.48</v>
      </c>
      <c r="F381" s="3">
        <v>0</v>
      </c>
      <c r="G381" s="3">
        <v>-148785.20000000001</v>
      </c>
      <c r="H381" s="3">
        <v>201772.4</v>
      </c>
      <c r="I381" s="3">
        <v>3941542</v>
      </c>
      <c r="J381" s="3">
        <v>0</v>
      </c>
      <c r="K381" s="3">
        <v>0</v>
      </c>
      <c r="L381" s="3">
        <v>38341330</v>
      </c>
      <c r="M381" s="3">
        <v>866467.4</v>
      </c>
      <c r="N381" s="3">
        <v>25749660</v>
      </c>
      <c r="O381" s="3">
        <v>8945935000</v>
      </c>
      <c r="P381" s="3">
        <v>24586.639999999999</v>
      </c>
      <c r="Q381" s="3">
        <v>155314800000</v>
      </c>
      <c r="R381" s="3">
        <v>0</v>
      </c>
      <c r="S381" s="3">
        <v>0</v>
      </c>
      <c r="T381" s="3">
        <v>0</v>
      </c>
      <c r="U381" s="3">
        <v>0</v>
      </c>
      <c r="V381" s="3">
        <v>0</v>
      </c>
      <c r="W381" s="3">
        <v>103622.6</v>
      </c>
      <c r="X381" s="3">
        <v>100106.6</v>
      </c>
      <c r="Y381" s="3">
        <v>0</v>
      </c>
      <c r="Z381" s="3">
        <v>0</v>
      </c>
      <c r="AA381" s="3">
        <v>29744.86</v>
      </c>
      <c r="AB381" s="3">
        <v>0</v>
      </c>
      <c r="AC381" s="3">
        <v>143.3184</v>
      </c>
      <c r="AD381" s="3">
        <v>3805.252</v>
      </c>
      <c r="AE381" s="3">
        <v>175384.2</v>
      </c>
      <c r="AF381" s="3">
        <v>3395.3820000000001</v>
      </c>
      <c r="AG381" s="3">
        <v>0</v>
      </c>
      <c r="AH381" s="3">
        <v>0</v>
      </c>
      <c r="AI381" s="3">
        <v>0</v>
      </c>
      <c r="AJ381" s="3">
        <v>8301.1650000000009</v>
      </c>
      <c r="AK381" s="3">
        <v>5033.076</v>
      </c>
      <c r="AL381" s="3">
        <v>25287.58</v>
      </c>
      <c r="AM381" s="3">
        <v>18.76022</v>
      </c>
      <c r="AN381" s="1" t="s">
        <v>57</v>
      </c>
    </row>
    <row r="382" spans="1:40" x14ac:dyDescent="0.25">
      <c r="A382" s="2">
        <v>29875</v>
      </c>
      <c r="B382" s="3">
        <v>391768</v>
      </c>
      <c r="C382" s="3">
        <v>0</v>
      </c>
      <c r="D382" s="3">
        <v>915.39139999999998</v>
      </c>
      <c r="E382" s="3">
        <v>45647.24</v>
      </c>
      <c r="F382" s="3">
        <v>0</v>
      </c>
      <c r="G382" s="3">
        <v>-143663.79999999999</v>
      </c>
      <c r="H382" s="3">
        <v>98958.06</v>
      </c>
      <c r="I382" s="3">
        <v>3749849</v>
      </c>
      <c r="J382" s="3">
        <v>0</v>
      </c>
      <c r="K382" s="3">
        <v>0</v>
      </c>
      <c r="L382" s="3">
        <v>38352220</v>
      </c>
      <c r="M382" s="3">
        <v>784213.8</v>
      </c>
      <c r="N382" s="3">
        <v>25737660</v>
      </c>
      <c r="O382" s="3">
        <v>8945765000</v>
      </c>
      <c r="P382" s="3">
        <v>23254.59</v>
      </c>
      <c r="Q382" s="3">
        <v>155314500000</v>
      </c>
      <c r="R382" s="3">
        <v>0</v>
      </c>
      <c r="S382" s="3">
        <v>0</v>
      </c>
      <c r="T382" s="3">
        <v>0</v>
      </c>
      <c r="U382" s="3">
        <v>0</v>
      </c>
      <c r="V382" s="3">
        <v>0</v>
      </c>
      <c r="W382" s="3">
        <v>102814.39999999999</v>
      </c>
      <c r="X382" s="3">
        <v>165481.70000000001</v>
      </c>
      <c r="Y382" s="3">
        <v>0</v>
      </c>
      <c r="Z382" s="3">
        <v>0</v>
      </c>
      <c r="AA382" s="3">
        <v>43766.74</v>
      </c>
      <c r="AB382" s="3">
        <v>0</v>
      </c>
      <c r="AC382" s="3">
        <v>203.6343</v>
      </c>
      <c r="AD382" s="3">
        <v>4212.1750000000002</v>
      </c>
      <c r="AE382" s="3">
        <v>164594.9</v>
      </c>
      <c r="AF382" s="3">
        <v>2823.4870000000001</v>
      </c>
      <c r="AG382" s="3">
        <v>0</v>
      </c>
      <c r="AH382" s="3">
        <v>0</v>
      </c>
      <c r="AI382" s="3">
        <v>0</v>
      </c>
      <c r="AJ382" s="3">
        <v>7873.7269999999999</v>
      </c>
      <c r="AK382" s="3">
        <v>5149.1379999999999</v>
      </c>
      <c r="AL382" s="3">
        <v>19681.55</v>
      </c>
      <c r="AM382" s="3">
        <v>26210.720000000001</v>
      </c>
      <c r="AN382" s="1" t="s">
        <v>53</v>
      </c>
    </row>
    <row r="383" spans="1:40" x14ac:dyDescent="0.25">
      <c r="A383" s="2">
        <v>29876</v>
      </c>
      <c r="B383" s="3">
        <v>389236</v>
      </c>
      <c r="C383" s="3">
        <v>6074.8429999999998</v>
      </c>
      <c r="D383" s="3">
        <v>650427.1</v>
      </c>
      <c r="E383" s="3">
        <v>249214.8</v>
      </c>
      <c r="F383" s="3">
        <v>0</v>
      </c>
      <c r="G383" s="3">
        <v>89739</v>
      </c>
      <c r="H383" s="3">
        <v>534241.4</v>
      </c>
      <c r="I383" s="3">
        <v>2048242</v>
      </c>
      <c r="J383" s="3">
        <v>0</v>
      </c>
      <c r="K383" s="3">
        <v>0</v>
      </c>
      <c r="L383" s="3">
        <v>42390270</v>
      </c>
      <c r="M383" s="3">
        <v>1643125</v>
      </c>
      <c r="N383" s="3">
        <v>25685900</v>
      </c>
      <c r="O383" s="3">
        <v>8945884000</v>
      </c>
      <c r="P383" s="3">
        <v>33168.980000000003</v>
      </c>
      <c r="Q383" s="3">
        <v>155316300000</v>
      </c>
      <c r="R383" s="3">
        <v>0</v>
      </c>
      <c r="S383" s="3">
        <v>6721105</v>
      </c>
      <c r="T383" s="3">
        <v>0</v>
      </c>
      <c r="U383" s="3">
        <v>0</v>
      </c>
      <c r="V383" s="3">
        <v>0</v>
      </c>
      <c r="W383" s="3">
        <v>0</v>
      </c>
      <c r="X383" s="3">
        <v>183914</v>
      </c>
      <c r="Y383" s="3">
        <v>0</v>
      </c>
      <c r="Z383" s="3">
        <v>0</v>
      </c>
      <c r="AA383" s="3">
        <v>286016.90000000002</v>
      </c>
      <c r="AB383" s="3">
        <v>0</v>
      </c>
      <c r="AC383" s="3">
        <v>256.63130000000001</v>
      </c>
      <c r="AD383" s="3">
        <v>2780.4290000000001</v>
      </c>
      <c r="AE383" s="3">
        <v>237636.2</v>
      </c>
      <c r="AF383" s="3">
        <v>56177.01</v>
      </c>
      <c r="AG383" s="3">
        <v>843.26020000000005</v>
      </c>
      <c r="AH383" s="3">
        <v>0</v>
      </c>
      <c r="AI383" s="3">
        <v>0</v>
      </c>
      <c r="AJ383" s="3">
        <v>19832.2</v>
      </c>
      <c r="AK383" s="3">
        <v>5678.1930000000002</v>
      </c>
      <c r="AL383" s="3">
        <v>71350.16</v>
      </c>
      <c r="AM383" s="3">
        <v>6156060</v>
      </c>
      <c r="AN383" s="1" t="s">
        <v>112</v>
      </c>
    </row>
    <row r="384" spans="1:40" x14ac:dyDescent="0.25">
      <c r="A384" s="2">
        <v>29877</v>
      </c>
      <c r="B384" s="3">
        <v>385191.1</v>
      </c>
      <c r="C384" s="3">
        <v>26.030069999999998</v>
      </c>
      <c r="D384" s="3">
        <v>85448.72</v>
      </c>
      <c r="E384" s="3">
        <v>125303.8</v>
      </c>
      <c r="F384" s="3">
        <v>0</v>
      </c>
      <c r="G384" s="3">
        <v>-54604.12</v>
      </c>
      <c r="H384" s="3">
        <v>88912.78</v>
      </c>
      <c r="I384" s="3">
        <v>1388847</v>
      </c>
      <c r="J384" s="3">
        <v>0</v>
      </c>
      <c r="K384" s="3">
        <v>0</v>
      </c>
      <c r="L384" s="3">
        <v>42087530</v>
      </c>
      <c r="M384" s="3">
        <v>1566285</v>
      </c>
      <c r="N384" s="3">
        <v>25683650</v>
      </c>
      <c r="O384" s="3">
        <v>8945806000</v>
      </c>
      <c r="P384" s="3">
        <v>28437.47</v>
      </c>
      <c r="Q384" s="3">
        <v>155315500000</v>
      </c>
      <c r="R384" s="3">
        <v>0</v>
      </c>
      <c r="S384" s="3">
        <v>0</v>
      </c>
      <c r="T384" s="3">
        <v>0</v>
      </c>
      <c r="U384" s="3">
        <v>0</v>
      </c>
      <c r="V384" s="3">
        <v>0</v>
      </c>
      <c r="W384" s="3">
        <v>445328.6</v>
      </c>
      <c r="X384" s="3">
        <v>72420.149999999994</v>
      </c>
      <c r="Y384" s="3">
        <v>0</v>
      </c>
      <c r="Z384" s="3">
        <v>0</v>
      </c>
      <c r="AA384" s="3">
        <v>731807.3</v>
      </c>
      <c r="AB384" s="3">
        <v>0</v>
      </c>
      <c r="AC384" s="3">
        <v>866.59130000000005</v>
      </c>
      <c r="AD384" s="3">
        <v>7685.85</v>
      </c>
      <c r="AE384" s="3">
        <v>832041.9</v>
      </c>
      <c r="AF384" s="3">
        <v>8020.9009999999998</v>
      </c>
      <c r="AG384" s="3">
        <v>0</v>
      </c>
      <c r="AH384" s="3">
        <v>0</v>
      </c>
      <c r="AI384" s="3">
        <v>0</v>
      </c>
      <c r="AJ384" s="3">
        <v>19762.310000000001</v>
      </c>
      <c r="AK384" s="3">
        <v>5702.4080000000004</v>
      </c>
      <c r="AL384" s="3">
        <v>21152.69</v>
      </c>
      <c r="AM384" s="3">
        <v>586949</v>
      </c>
      <c r="AN384" s="1" t="s">
        <v>51</v>
      </c>
    </row>
    <row r="385" spans="1:40" x14ac:dyDescent="0.25">
      <c r="A385" s="2">
        <v>29878</v>
      </c>
      <c r="B385" s="3">
        <v>384669.2</v>
      </c>
      <c r="C385" s="3">
        <v>3.0437110000000001</v>
      </c>
      <c r="D385" s="3">
        <v>94396.24</v>
      </c>
      <c r="E385" s="3">
        <v>104560</v>
      </c>
      <c r="F385" s="3">
        <v>0</v>
      </c>
      <c r="G385" s="3">
        <v>-96382.38</v>
      </c>
      <c r="H385" s="3">
        <v>6919.1059999999998</v>
      </c>
      <c r="I385" s="3">
        <v>792424.3</v>
      </c>
      <c r="J385" s="3">
        <v>0</v>
      </c>
      <c r="K385" s="3">
        <v>0</v>
      </c>
      <c r="L385" s="3">
        <v>41396630</v>
      </c>
      <c r="M385" s="3">
        <v>1456956</v>
      </c>
      <c r="N385" s="3">
        <v>25681340</v>
      </c>
      <c r="O385" s="3">
        <v>8945686000</v>
      </c>
      <c r="P385" s="3">
        <v>26906.95</v>
      </c>
      <c r="Q385" s="3">
        <v>155314700000</v>
      </c>
      <c r="R385" s="3">
        <v>0</v>
      </c>
      <c r="S385" s="3">
        <v>0</v>
      </c>
      <c r="T385" s="3">
        <v>0</v>
      </c>
      <c r="U385" s="3">
        <v>0</v>
      </c>
      <c r="V385" s="3">
        <v>0</v>
      </c>
      <c r="W385" s="3">
        <v>81993.67</v>
      </c>
      <c r="X385" s="3">
        <v>99527.98</v>
      </c>
      <c r="Y385" s="3">
        <v>0</v>
      </c>
      <c r="Z385" s="3">
        <v>0</v>
      </c>
      <c r="AA385" s="3">
        <v>1076873</v>
      </c>
      <c r="AB385" s="3">
        <v>0</v>
      </c>
      <c r="AC385" s="3">
        <v>776.88720000000001</v>
      </c>
      <c r="AD385" s="3">
        <v>5215.2950000000001</v>
      </c>
      <c r="AE385" s="3">
        <v>769390.7</v>
      </c>
      <c r="AF385" s="3">
        <v>7235.6540000000005</v>
      </c>
      <c r="AG385" s="3">
        <v>0</v>
      </c>
      <c r="AH385" s="3">
        <v>0</v>
      </c>
      <c r="AI385" s="3">
        <v>0</v>
      </c>
      <c r="AJ385" s="3">
        <v>19109.16</v>
      </c>
      <c r="AK385" s="3">
        <v>5841.1670000000004</v>
      </c>
      <c r="AL385" s="3">
        <v>20663.96</v>
      </c>
      <c r="AM385" s="3">
        <v>496891.6</v>
      </c>
      <c r="AN385" s="1" t="s">
        <v>54</v>
      </c>
    </row>
    <row r="386" spans="1:40" x14ac:dyDescent="0.25">
      <c r="A386" s="2">
        <v>29879</v>
      </c>
      <c r="B386" s="3">
        <v>382082.2</v>
      </c>
      <c r="C386" s="3">
        <v>1.396747</v>
      </c>
      <c r="D386" s="3">
        <v>35694.04</v>
      </c>
      <c r="E386" s="3">
        <v>78499.95</v>
      </c>
      <c r="F386" s="3">
        <v>0</v>
      </c>
      <c r="G386" s="3">
        <v>-133831.4</v>
      </c>
      <c r="H386" s="3">
        <v>1202.0550000000001</v>
      </c>
      <c r="I386" s="3">
        <v>519201.9</v>
      </c>
      <c r="J386" s="3">
        <v>0</v>
      </c>
      <c r="K386" s="3">
        <v>0</v>
      </c>
      <c r="L386" s="3">
        <v>40525830</v>
      </c>
      <c r="M386" s="3">
        <v>1273817</v>
      </c>
      <c r="N386" s="3">
        <v>25675970</v>
      </c>
      <c r="O386" s="3">
        <v>8945530000</v>
      </c>
      <c r="P386" s="3">
        <v>25351.16</v>
      </c>
      <c r="Q386" s="3">
        <v>155313900000</v>
      </c>
      <c r="R386" s="3">
        <v>0</v>
      </c>
      <c r="S386" s="3">
        <v>0</v>
      </c>
      <c r="T386" s="3">
        <v>0</v>
      </c>
      <c r="U386" s="3">
        <v>0</v>
      </c>
      <c r="V386" s="3">
        <v>0</v>
      </c>
      <c r="W386" s="3">
        <v>5717.0510000000004</v>
      </c>
      <c r="X386" s="3">
        <v>59845.97</v>
      </c>
      <c r="Y386" s="3">
        <v>0</v>
      </c>
      <c r="Z386" s="3">
        <v>0</v>
      </c>
      <c r="AA386" s="3">
        <v>1138018</v>
      </c>
      <c r="AB386" s="3">
        <v>0</v>
      </c>
      <c r="AC386" s="3">
        <v>505.06869999999998</v>
      </c>
      <c r="AD386" s="3">
        <v>3751.0189999999998</v>
      </c>
      <c r="AE386" s="3">
        <v>735875.2</v>
      </c>
      <c r="AF386" s="3">
        <v>4385.3140000000003</v>
      </c>
      <c r="AG386" s="3">
        <v>0</v>
      </c>
      <c r="AH386" s="3">
        <v>0</v>
      </c>
      <c r="AI386" s="3">
        <v>0</v>
      </c>
      <c r="AJ386" s="3">
        <v>16569.330000000002</v>
      </c>
      <c r="AK386" s="3">
        <v>6104.3940000000002</v>
      </c>
      <c r="AL386" s="3">
        <v>21452.98</v>
      </c>
      <c r="AM386" s="3">
        <v>213375</v>
      </c>
      <c r="AN386" s="1" t="s">
        <v>54</v>
      </c>
    </row>
    <row r="387" spans="1:40" x14ac:dyDescent="0.25">
      <c r="A387" s="2">
        <v>29880</v>
      </c>
      <c r="B387" s="3">
        <v>265907.20000000001</v>
      </c>
      <c r="C387" s="3">
        <v>0</v>
      </c>
      <c r="D387" s="3">
        <v>18332.88</v>
      </c>
      <c r="E387" s="3">
        <v>60575.73</v>
      </c>
      <c r="F387" s="3">
        <v>0</v>
      </c>
      <c r="G387" s="3">
        <v>-144614.6</v>
      </c>
      <c r="H387" s="3">
        <v>462.50279999999998</v>
      </c>
      <c r="I387" s="3">
        <v>374699.6</v>
      </c>
      <c r="J387" s="3">
        <v>0</v>
      </c>
      <c r="K387" s="3">
        <v>0</v>
      </c>
      <c r="L387" s="3">
        <v>39672430</v>
      </c>
      <c r="M387" s="3">
        <v>1064110</v>
      </c>
      <c r="N387" s="3">
        <v>25668580</v>
      </c>
      <c r="O387" s="3">
        <v>8945362000</v>
      </c>
      <c r="P387" s="3">
        <v>24045.85</v>
      </c>
      <c r="Q387" s="3">
        <v>155313200000</v>
      </c>
      <c r="R387" s="3">
        <v>0</v>
      </c>
      <c r="S387" s="3">
        <v>0</v>
      </c>
      <c r="T387" s="3">
        <v>0</v>
      </c>
      <c r="U387" s="3">
        <v>0</v>
      </c>
      <c r="V387" s="3">
        <v>0</v>
      </c>
      <c r="W387" s="3">
        <v>739.55190000000005</v>
      </c>
      <c r="X387" s="3">
        <v>33229.71</v>
      </c>
      <c r="Y387" s="3">
        <v>0</v>
      </c>
      <c r="Z387" s="3">
        <v>0</v>
      </c>
      <c r="AA387" s="3">
        <v>1085556</v>
      </c>
      <c r="AB387" s="3">
        <v>0</v>
      </c>
      <c r="AC387" s="3">
        <v>338.70490000000001</v>
      </c>
      <c r="AD387" s="3">
        <v>3443.6129999999998</v>
      </c>
      <c r="AE387" s="3">
        <v>677431.8</v>
      </c>
      <c r="AF387" s="3">
        <v>3385.8150000000001</v>
      </c>
      <c r="AG387" s="3">
        <v>0</v>
      </c>
      <c r="AH387" s="3">
        <v>0</v>
      </c>
      <c r="AI387" s="3">
        <v>0</v>
      </c>
      <c r="AJ387" s="3">
        <v>12672.92</v>
      </c>
      <c r="AK387" s="3">
        <v>6271.348</v>
      </c>
      <c r="AL387" s="3">
        <v>19738.53</v>
      </c>
      <c r="AM387" s="3">
        <v>111272.6</v>
      </c>
      <c r="AN387" s="1" t="s">
        <v>66</v>
      </c>
    </row>
    <row r="388" spans="1:40" x14ac:dyDescent="0.25">
      <c r="A388" s="2">
        <v>29881</v>
      </c>
      <c r="B388" s="3">
        <v>159891.79999999999</v>
      </c>
      <c r="C388" s="3">
        <v>0</v>
      </c>
      <c r="D388" s="3">
        <v>10875.36</v>
      </c>
      <c r="E388" s="3">
        <v>48029.85</v>
      </c>
      <c r="F388" s="3">
        <v>0</v>
      </c>
      <c r="G388" s="3">
        <v>-150366.9</v>
      </c>
      <c r="H388" s="3">
        <v>262.17950000000002</v>
      </c>
      <c r="I388" s="3">
        <v>285547</v>
      </c>
      <c r="J388" s="3">
        <v>0</v>
      </c>
      <c r="K388" s="3">
        <v>0</v>
      </c>
      <c r="L388" s="3">
        <v>38828000</v>
      </c>
      <c r="M388" s="3">
        <v>869553.2</v>
      </c>
      <c r="N388" s="3">
        <v>25499070</v>
      </c>
      <c r="O388" s="3">
        <v>8945344000</v>
      </c>
      <c r="P388" s="3">
        <v>22769.57</v>
      </c>
      <c r="Q388" s="3">
        <v>155312600000</v>
      </c>
      <c r="R388" s="3">
        <v>0</v>
      </c>
      <c r="S388" s="3">
        <v>0</v>
      </c>
      <c r="T388" s="3">
        <v>0</v>
      </c>
      <c r="U388" s="3">
        <v>0</v>
      </c>
      <c r="V388" s="3">
        <v>0</v>
      </c>
      <c r="W388" s="3">
        <v>200.32329999999999</v>
      </c>
      <c r="X388" s="3">
        <v>20488.64</v>
      </c>
      <c r="Y388" s="3">
        <v>0</v>
      </c>
      <c r="Z388" s="3">
        <v>0</v>
      </c>
      <c r="AA388" s="3">
        <v>1045229</v>
      </c>
      <c r="AB388" s="3">
        <v>0</v>
      </c>
      <c r="AC388" s="3">
        <v>268.07639999999998</v>
      </c>
      <c r="AD388" s="3">
        <v>3316.0390000000002</v>
      </c>
      <c r="AE388" s="3">
        <v>682387.4</v>
      </c>
      <c r="AF388" s="3">
        <v>2715.875</v>
      </c>
      <c r="AG388" s="3">
        <v>0</v>
      </c>
      <c r="AH388" s="3">
        <v>0</v>
      </c>
      <c r="AI388" s="3">
        <v>0</v>
      </c>
      <c r="AJ388" s="3">
        <v>9593.9950000000008</v>
      </c>
      <c r="AK388" s="3">
        <v>8838.3780000000006</v>
      </c>
      <c r="AL388" s="3">
        <v>178864.4</v>
      </c>
      <c r="AM388" s="3">
        <v>68664</v>
      </c>
      <c r="AN388" s="1" t="s">
        <v>67</v>
      </c>
    </row>
    <row r="389" spans="1:40" x14ac:dyDescent="0.25">
      <c r="A389" s="2">
        <v>29882</v>
      </c>
      <c r="B389" s="3">
        <v>163442.79999999999</v>
      </c>
      <c r="C389" s="3">
        <v>0</v>
      </c>
      <c r="D389" s="3">
        <v>4136.3190000000004</v>
      </c>
      <c r="E389" s="3">
        <v>38054.1</v>
      </c>
      <c r="F389" s="3">
        <v>0</v>
      </c>
      <c r="G389" s="3">
        <v>-145616.5</v>
      </c>
      <c r="H389" s="3">
        <v>158.04679999999999</v>
      </c>
      <c r="I389" s="3">
        <v>233722.8</v>
      </c>
      <c r="J389" s="3">
        <v>0</v>
      </c>
      <c r="K389" s="3">
        <v>0</v>
      </c>
      <c r="L389" s="3">
        <v>38022990</v>
      </c>
      <c r="M389" s="3">
        <v>707493.9</v>
      </c>
      <c r="N389" s="3">
        <v>25477230</v>
      </c>
      <c r="O389" s="3">
        <v>8945182000</v>
      </c>
      <c r="P389" s="3">
        <v>21766.66</v>
      </c>
      <c r="Q389" s="3">
        <v>155312000000</v>
      </c>
      <c r="R389" s="3">
        <v>0</v>
      </c>
      <c r="S389" s="3">
        <v>0</v>
      </c>
      <c r="T389" s="3">
        <v>0</v>
      </c>
      <c r="U389" s="3">
        <v>0</v>
      </c>
      <c r="V389" s="3">
        <v>0</v>
      </c>
      <c r="W389" s="3">
        <v>104.1327</v>
      </c>
      <c r="X389" s="3">
        <v>13581.58</v>
      </c>
      <c r="Y389" s="3">
        <v>0</v>
      </c>
      <c r="Z389" s="3">
        <v>0</v>
      </c>
      <c r="AA389" s="3">
        <v>960739</v>
      </c>
      <c r="AB389" s="3">
        <v>0</v>
      </c>
      <c r="AC389" s="3">
        <v>228.49889999999999</v>
      </c>
      <c r="AD389" s="3">
        <v>2824.067</v>
      </c>
      <c r="AE389" s="3">
        <v>651084.1</v>
      </c>
      <c r="AF389" s="3">
        <v>2064.15</v>
      </c>
      <c r="AG389" s="3">
        <v>0</v>
      </c>
      <c r="AH389" s="3">
        <v>0</v>
      </c>
      <c r="AI389" s="3">
        <v>0</v>
      </c>
      <c r="AJ389" s="3">
        <v>6941.1040000000003</v>
      </c>
      <c r="AK389" s="3">
        <v>6644.1019999999999</v>
      </c>
      <c r="AL389" s="3">
        <v>28580.06</v>
      </c>
      <c r="AM389" s="3">
        <v>38242.57</v>
      </c>
      <c r="AN389" s="1" t="s">
        <v>50</v>
      </c>
    </row>
    <row r="390" spans="1:40" x14ac:dyDescent="0.25">
      <c r="A390" s="2">
        <v>29883</v>
      </c>
      <c r="B390" s="3">
        <v>159982.5</v>
      </c>
      <c r="C390" s="3">
        <v>0</v>
      </c>
      <c r="D390" s="3">
        <v>1012.207</v>
      </c>
      <c r="E390" s="3">
        <v>29780.51</v>
      </c>
      <c r="F390" s="3">
        <v>0</v>
      </c>
      <c r="G390" s="3">
        <v>-143417.79999999999</v>
      </c>
      <c r="H390" s="3">
        <v>98.604669999999999</v>
      </c>
      <c r="I390" s="3">
        <v>208883.4</v>
      </c>
      <c r="J390" s="3">
        <v>0</v>
      </c>
      <c r="K390" s="3">
        <v>0</v>
      </c>
      <c r="L390" s="3">
        <v>37264110</v>
      </c>
      <c r="M390" s="3">
        <v>577580</v>
      </c>
      <c r="N390" s="3">
        <v>25462430</v>
      </c>
      <c r="O390" s="3">
        <v>8945013000</v>
      </c>
      <c r="P390" s="3">
        <v>20775.009999999998</v>
      </c>
      <c r="Q390" s="3">
        <v>155311400000</v>
      </c>
      <c r="R390" s="3">
        <v>0</v>
      </c>
      <c r="S390" s="3">
        <v>0</v>
      </c>
      <c r="T390" s="3">
        <v>0</v>
      </c>
      <c r="U390" s="3">
        <v>0</v>
      </c>
      <c r="V390" s="3">
        <v>0</v>
      </c>
      <c r="W390" s="3">
        <v>59.44218</v>
      </c>
      <c r="X390" s="3">
        <v>9007.223</v>
      </c>
      <c r="Y390" s="3">
        <v>0</v>
      </c>
      <c r="Z390" s="3">
        <v>0</v>
      </c>
      <c r="AA390" s="3">
        <v>873504.4</v>
      </c>
      <c r="AB390" s="3">
        <v>0</v>
      </c>
      <c r="AC390" s="3">
        <v>215.0941</v>
      </c>
      <c r="AD390" s="3">
        <v>4015.1669999999999</v>
      </c>
      <c r="AE390" s="3">
        <v>680692.5</v>
      </c>
      <c r="AF390" s="3">
        <v>1659.857</v>
      </c>
      <c r="AG390" s="3">
        <v>0</v>
      </c>
      <c r="AH390" s="3">
        <v>0</v>
      </c>
      <c r="AI390" s="3">
        <v>0</v>
      </c>
      <c r="AJ390" s="3">
        <v>5437.7070000000003</v>
      </c>
      <c r="AK390" s="3">
        <v>6775.643</v>
      </c>
      <c r="AL390" s="3">
        <v>20044.41</v>
      </c>
      <c r="AM390" s="3">
        <v>15832.16</v>
      </c>
      <c r="AN390" s="1" t="s">
        <v>56</v>
      </c>
    </row>
    <row r="391" spans="1:40" x14ac:dyDescent="0.25">
      <c r="A391" s="2">
        <v>29884</v>
      </c>
      <c r="B391" s="3">
        <v>159487.6</v>
      </c>
      <c r="C391" s="3">
        <v>0</v>
      </c>
      <c r="D391" s="3">
        <v>817.16</v>
      </c>
      <c r="E391" s="3">
        <v>23717.64</v>
      </c>
      <c r="F391" s="3">
        <v>0</v>
      </c>
      <c r="G391" s="3">
        <v>-141776</v>
      </c>
      <c r="H391" s="3">
        <v>75.037490000000005</v>
      </c>
      <c r="I391" s="3">
        <v>194043.5</v>
      </c>
      <c r="J391" s="3">
        <v>0</v>
      </c>
      <c r="K391" s="3">
        <v>0</v>
      </c>
      <c r="L391" s="3">
        <v>36564250</v>
      </c>
      <c r="M391" s="3">
        <v>486462.7</v>
      </c>
      <c r="N391" s="3">
        <v>25316490</v>
      </c>
      <c r="O391" s="3">
        <v>8944952000</v>
      </c>
      <c r="P391" s="3">
        <v>19921.849999999999</v>
      </c>
      <c r="Q391" s="3">
        <v>155310700000</v>
      </c>
      <c r="R391" s="3">
        <v>0</v>
      </c>
      <c r="S391" s="3">
        <v>0</v>
      </c>
      <c r="T391" s="3">
        <v>0</v>
      </c>
      <c r="U391" s="3">
        <v>0</v>
      </c>
      <c r="V391" s="3">
        <v>0</v>
      </c>
      <c r="W391" s="3">
        <v>23.56718</v>
      </c>
      <c r="X391" s="3">
        <v>6769.9589999999998</v>
      </c>
      <c r="Y391" s="3">
        <v>0</v>
      </c>
      <c r="Z391" s="3">
        <v>0</v>
      </c>
      <c r="AA391" s="3">
        <v>801191.7</v>
      </c>
      <c r="AB391" s="3">
        <v>0</v>
      </c>
      <c r="AC391" s="3">
        <v>248.04949999999999</v>
      </c>
      <c r="AD391" s="3">
        <v>4045.6010000000001</v>
      </c>
      <c r="AE391" s="3">
        <v>698381.3</v>
      </c>
      <c r="AF391" s="3">
        <v>1366.127</v>
      </c>
      <c r="AG391" s="3">
        <v>0</v>
      </c>
      <c r="AH391" s="3">
        <v>0</v>
      </c>
      <c r="AI391" s="3">
        <v>0</v>
      </c>
      <c r="AJ391" s="3">
        <v>4406.49</v>
      </c>
      <c r="AK391" s="3">
        <v>32088.38</v>
      </c>
      <c r="AL391" s="3">
        <v>150132.4</v>
      </c>
      <c r="AM391" s="3">
        <v>8070</v>
      </c>
      <c r="AN391" s="1" t="s">
        <v>92</v>
      </c>
    </row>
    <row r="392" spans="1:40" x14ac:dyDescent="0.25">
      <c r="A392" s="2">
        <v>29885</v>
      </c>
      <c r="B392" s="3">
        <v>156950</v>
      </c>
      <c r="C392" s="3">
        <v>0</v>
      </c>
      <c r="D392" s="3">
        <v>10091.42</v>
      </c>
      <c r="E392" s="3">
        <v>22157.15</v>
      </c>
      <c r="F392" s="3">
        <v>0</v>
      </c>
      <c r="G392" s="3">
        <v>-136488.6</v>
      </c>
      <c r="H392" s="3">
        <v>64.450990000000004</v>
      </c>
      <c r="I392" s="3">
        <v>161889.9</v>
      </c>
      <c r="J392" s="3">
        <v>0</v>
      </c>
      <c r="K392" s="3">
        <v>0</v>
      </c>
      <c r="L392" s="3">
        <v>35699020</v>
      </c>
      <c r="M392" s="3">
        <v>447980.1</v>
      </c>
      <c r="N392" s="3">
        <v>24661340</v>
      </c>
      <c r="O392" s="3">
        <v>8945297000</v>
      </c>
      <c r="P392" s="3">
        <v>19153.07</v>
      </c>
      <c r="Q392" s="3">
        <v>155309900000</v>
      </c>
      <c r="R392" s="3">
        <v>0</v>
      </c>
      <c r="S392" s="3">
        <v>0</v>
      </c>
      <c r="T392" s="3">
        <v>0</v>
      </c>
      <c r="U392" s="3">
        <v>0</v>
      </c>
      <c r="V392" s="3">
        <v>0</v>
      </c>
      <c r="W392" s="3">
        <v>10.586499999999999</v>
      </c>
      <c r="X392" s="3">
        <v>8080.1940000000004</v>
      </c>
      <c r="Y392" s="3">
        <v>0</v>
      </c>
      <c r="Z392" s="3">
        <v>0</v>
      </c>
      <c r="AA392" s="3">
        <v>1024967</v>
      </c>
      <c r="AB392" s="3">
        <v>0</v>
      </c>
      <c r="AC392" s="3">
        <v>405.60399999999998</v>
      </c>
      <c r="AD392" s="3">
        <v>6489.982</v>
      </c>
      <c r="AE392" s="3">
        <v>946574.2</v>
      </c>
      <c r="AF392" s="3">
        <v>4384.0619999999999</v>
      </c>
      <c r="AG392" s="3">
        <v>0</v>
      </c>
      <c r="AH392" s="3">
        <v>0</v>
      </c>
      <c r="AI392" s="3">
        <v>0</v>
      </c>
      <c r="AJ392" s="3">
        <v>4049.4540000000002</v>
      </c>
      <c r="AK392" s="3">
        <v>137542.6</v>
      </c>
      <c r="AL392" s="3">
        <v>658817.1</v>
      </c>
      <c r="AM392" s="3">
        <v>24073.41</v>
      </c>
      <c r="AN392" s="1" t="s">
        <v>113</v>
      </c>
    </row>
    <row r="393" spans="1:40" x14ac:dyDescent="0.25">
      <c r="A393" s="2">
        <v>29886</v>
      </c>
      <c r="B393" s="3">
        <v>215402</v>
      </c>
      <c r="C393" s="3">
        <v>108849</v>
      </c>
      <c r="D393" s="3">
        <v>11378700</v>
      </c>
      <c r="E393" s="3">
        <v>767994.2</v>
      </c>
      <c r="F393" s="3">
        <v>0</v>
      </c>
      <c r="G393" s="3">
        <v>1561521</v>
      </c>
      <c r="H393" s="3">
        <v>356531.6</v>
      </c>
      <c r="I393" s="3">
        <v>1860143</v>
      </c>
      <c r="J393" s="3">
        <v>0</v>
      </c>
      <c r="K393" s="3">
        <v>0</v>
      </c>
      <c r="L393" s="3">
        <v>54972420</v>
      </c>
      <c r="M393" s="3">
        <v>3673190</v>
      </c>
      <c r="N393" s="3">
        <v>24721270</v>
      </c>
      <c r="O393" s="3">
        <v>8946849000</v>
      </c>
      <c r="P393" s="3">
        <v>50523.23</v>
      </c>
      <c r="Q393" s="3">
        <v>155332500000</v>
      </c>
      <c r="R393" s="3">
        <v>0</v>
      </c>
      <c r="S393" s="3">
        <v>50408280</v>
      </c>
      <c r="T393" s="3">
        <v>0</v>
      </c>
      <c r="U393" s="3">
        <v>0</v>
      </c>
      <c r="V393" s="3">
        <v>0</v>
      </c>
      <c r="W393" s="3">
        <v>0</v>
      </c>
      <c r="X393" s="3">
        <v>61924.45</v>
      </c>
      <c r="Y393" s="3">
        <v>0</v>
      </c>
      <c r="Z393" s="3">
        <v>0</v>
      </c>
      <c r="AA393" s="3">
        <v>565798.40000000002</v>
      </c>
      <c r="AB393" s="3">
        <v>0</v>
      </c>
      <c r="AC393" s="3">
        <v>165.3032</v>
      </c>
      <c r="AD393" s="3">
        <v>1771.807</v>
      </c>
      <c r="AE393" s="3">
        <v>373002.8</v>
      </c>
      <c r="AF393" s="3">
        <v>556456.80000000005</v>
      </c>
      <c r="AG393" s="3">
        <v>7511.5619999999999</v>
      </c>
      <c r="AH393" s="3">
        <v>0</v>
      </c>
      <c r="AI393" s="3">
        <v>0</v>
      </c>
      <c r="AJ393" s="3">
        <v>103788.5</v>
      </c>
      <c r="AK393" s="3">
        <v>9512.8389999999999</v>
      </c>
      <c r="AL393" s="3">
        <v>43712.2</v>
      </c>
      <c r="AM393" s="3">
        <v>35871250</v>
      </c>
      <c r="AN393" s="1" t="s">
        <v>74</v>
      </c>
    </row>
    <row r="394" spans="1:40" x14ac:dyDescent="0.25">
      <c r="A394" s="2">
        <v>29887</v>
      </c>
      <c r="B394" s="3">
        <v>254712.4</v>
      </c>
      <c r="C394" s="3">
        <v>22456.5</v>
      </c>
      <c r="D394" s="3">
        <v>5855462</v>
      </c>
      <c r="E394" s="3">
        <v>504804.7</v>
      </c>
      <c r="F394" s="3">
        <v>0</v>
      </c>
      <c r="G394" s="3">
        <v>709294.3</v>
      </c>
      <c r="H394" s="3">
        <v>516877.2</v>
      </c>
      <c r="I394" s="3">
        <v>21061680</v>
      </c>
      <c r="J394" s="3">
        <v>0</v>
      </c>
      <c r="K394" s="3">
        <v>0</v>
      </c>
      <c r="L394" s="3">
        <v>60629670</v>
      </c>
      <c r="M394" s="3">
        <v>4374962</v>
      </c>
      <c r="N394" s="3">
        <v>24822970</v>
      </c>
      <c r="O394" s="3">
        <v>8947590000</v>
      </c>
      <c r="P394" s="3">
        <v>50915.6</v>
      </c>
      <c r="Q394" s="3">
        <v>155348600000</v>
      </c>
      <c r="R394" s="3">
        <v>0</v>
      </c>
      <c r="S394" s="3">
        <v>43687180</v>
      </c>
      <c r="T394" s="3">
        <v>0</v>
      </c>
      <c r="U394" s="3">
        <v>0</v>
      </c>
      <c r="V394" s="3">
        <v>0</v>
      </c>
      <c r="W394" s="3">
        <v>0</v>
      </c>
      <c r="X394" s="3">
        <v>243515.9</v>
      </c>
      <c r="Y394" s="3">
        <v>0</v>
      </c>
      <c r="Z394" s="3">
        <v>0</v>
      </c>
      <c r="AA394" s="3">
        <v>42965.18</v>
      </c>
      <c r="AB394" s="3">
        <v>0</v>
      </c>
      <c r="AC394" s="3">
        <v>804.54309999999998</v>
      </c>
      <c r="AD394" s="3">
        <v>4345.4319999999998</v>
      </c>
      <c r="AE394" s="3">
        <v>190824.3</v>
      </c>
      <c r="AF394" s="3">
        <v>464016</v>
      </c>
      <c r="AG394" s="3">
        <v>2753.3310000000001</v>
      </c>
      <c r="AH394" s="3">
        <v>0</v>
      </c>
      <c r="AI394" s="3">
        <v>0</v>
      </c>
      <c r="AJ394" s="3">
        <v>162809.29999999999</v>
      </c>
      <c r="AK394" s="3">
        <v>11347.42</v>
      </c>
      <c r="AL394" s="3">
        <v>60311.68</v>
      </c>
      <c r="AM394" s="3">
        <v>13393080</v>
      </c>
      <c r="AN394" s="1" t="s">
        <v>72</v>
      </c>
    </row>
    <row r="395" spans="1:40" x14ac:dyDescent="0.25">
      <c r="A395" s="2">
        <v>29888</v>
      </c>
      <c r="B395" s="3">
        <v>250067.8</v>
      </c>
      <c r="C395" s="3">
        <v>5667.723</v>
      </c>
      <c r="D395" s="3">
        <v>276949.09999999998</v>
      </c>
      <c r="E395" s="3">
        <v>291506.7</v>
      </c>
      <c r="F395" s="3">
        <v>0</v>
      </c>
      <c r="G395" s="3">
        <v>-371286.2</v>
      </c>
      <c r="H395" s="3">
        <v>537774.19999999995</v>
      </c>
      <c r="I395" s="3">
        <v>24382910</v>
      </c>
      <c r="J395" s="3">
        <v>0</v>
      </c>
      <c r="K395" s="3">
        <v>0</v>
      </c>
      <c r="L395" s="3">
        <v>61557900</v>
      </c>
      <c r="M395" s="3">
        <v>4204969</v>
      </c>
      <c r="N395" s="3">
        <v>24911160</v>
      </c>
      <c r="O395" s="3">
        <v>8947232000</v>
      </c>
      <c r="P395" s="3">
        <v>36930.03</v>
      </c>
      <c r="Q395" s="3">
        <v>155351000000</v>
      </c>
      <c r="R395" s="3">
        <v>0</v>
      </c>
      <c r="S395" s="3">
        <v>6721105</v>
      </c>
      <c r="T395" s="3">
        <v>0</v>
      </c>
      <c r="U395" s="3">
        <v>0</v>
      </c>
      <c r="V395" s="3">
        <v>0</v>
      </c>
      <c r="W395" s="3">
        <v>0</v>
      </c>
      <c r="X395" s="3">
        <v>199388.5</v>
      </c>
      <c r="Y395" s="3">
        <v>0</v>
      </c>
      <c r="Z395" s="3">
        <v>0</v>
      </c>
      <c r="AA395" s="3">
        <v>3458.125</v>
      </c>
      <c r="AB395" s="3">
        <v>0</v>
      </c>
      <c r="AC395" s="3">
        <v>822.00919999999996</v>
      </c>
      <c r="AD395" s="3">
        <v>3493.482</v>
      </c>
      <c r="AE395" s="3">
        <v>131727.6</v>
      </c>
      <c r="AF395" s="3">
        <v>72548.78</v>
      </c>
      <c r="AG395" s="3">
        <v>716.16470000000004</v>
      </c>
      <c r="AH395" s="3">
        <v>0</v>
      </c>
      <c r="AI395" s="3">
        <v>0</v>
      </c>
      <c r="AJ395" s="3">
        <v>130986</v>
      </c>
      <c r="AK395" s="3">
        <v>16559.759999999998</v>
      </c>
      <c r="AL395" s="3">
        <v>41992.34</v>
      </c>
      <c r="AM395" s="3">
        <v>1532677</v>
      </c>
      <c r="AN395" s="1" t="s">
        <v>74</v>
      </c>
    </row>
    <row r="396" spans="1:40" x14ac:dyDescent="0.25">
      <c r="A396" s="2">
        <v>29889</v>
      </c>
      <c r="B396" s="3">
        <v>247729</v>
      </c>
      <c r="C396" s="3">
        <v>2503.2080000000001</v>
      </c>
      <c r="D396" s="3">
        <v>125745.3</v>
      </c>
      <c r="E396" s="3">
        <v>225764.6</v>
      </c>
      <c r="F396" s="3">
        <v>0</v>
      </c>
      <c r="G396" s="3">
        <v>-355637.1</v>
      </c>
      <c r="H396" s="3">
        <v>537773.1</v>
      </c>
      <c r="I396" s="3">
        <v>28490070</v>
      </c>
      <c r="J396" s="3">
        <v>0</v>
      </c>
      <c r="K396" s="3">
        <v>0</v>
      </c>
      <c r="L396" s="3">
        <v>62022680</v>
      </c>
      <c r="M396" s="3">
        <v>4042329</v>
      </c>
      <c r="N396" s="3">
        <v>25002840</v>
      </c>
      <c r="O396" s="3">
        <v>8946859000</v>
      </c>
      <c r="P396" s="3">
        <v>33095.46</v>
      </c>
      <c r="Q396" s="3">
        <v>155353000000</v>
      </c>
      <c r="R396" s="3">
        <v>0</v>
      </c>
      <c r="S396" s="3">
        <v>6721105</v>
      </c>
      <c r="T396" s="3">
        <v>0</v>
      </c>
      <c r="U396" s="3">
        <v>0</v>
      </c>
      <c r="V396" s="3">
        <v>0</v>
      </c>
      <c r="W396" s="3">
        <v>0</v>
      </c>
      <c r="X396" s="3">
        <v>165787</v>
      </c>
      <c r="Y396" s="3">
        <v>0</v>
      </c>
      <c r="Z396" s="3">
        <v>0</v>
      </c>
      <c r="AA396" s="3">
        <v>2007.558</v>
      </c>
      <c r="AB396" s="3">
        <v>0</v>
      </c>
      <c r="AC396" s="3">
        <v>814.33489999999995</v>
      </c>
      <c r="AD396" s="3">
        <v>2833.5369999999998</v>
      </c>
      <c r="AE396" s="3">
        <v>90417.54</v>
      </c>
      <c r="AF396" s="3">
        <v>29525.81</v>
      </c>
      <c r="AG396" s="3">
        <v>263.67320000000001</v>
      </c>
      <c r="AH396" s="3">
        <v>0</v>
      </c>
      <c r="AI396" s="3">
        <v>0</v>
      </c>
      <c r="AJ396" s="3">
        <v>123411.8</v>
      </c>
      <c r="AK396" s="3">
        <v>14769.77</v>
      </c>
      <c r="AL396" s="3">
        <v>30920.17</v>
      </c>
      <c r="AM396" s="3">
        <v>804853.4</v>
      </c>
      <c r="AN396" s="1" t="s">
        <v>54</v>
      </c>
    </row>
    <row r="397" spans="1:40" x14ac:dyDescent="0.25">
      <c r="A397" s="2">
        <v>29890</v>
      </c>
      <c r="B397" s="3">
        <v>247573.8</v>
      </c>
      <c r="C397" s="3">
        <v>0</v>
      </c>
      <c r="D397" s="3">
        <v>3694.3780000000002</v>
      </c>
      <c r="E397" s="3">
        <v>140549.4</v>
      </c>
      <c r="F397" s="3">
        <v>0</v>
      </c>
      <c r="G397" s="3">
        <v>-346217.4</v>
      </c>
      <c r="H397" s="3">
        <v>355902.3</v>
      </c>
      <c r="I397" s="3">
        <v>28275970</v>
      </c>
      <c r="J397" s="3">
        <v>0</v>
      </c>
      <c r="K397" s="3">
        <v>0</v>
      </c>
      <c r="L397" s="3">
        <v>62080850</v>
      </c>
      <c r="M397" s="3">
        <v>3740762</v>
      </c>
      <c r="N397" s="3">
        <v>25070560</v>
      </c>
      <c r="O397" s="3">
        <v>8946495000</v>
      </c>
      <c r="P397" s="3">
        <v>29907.200000000001</v>
      </c>
      <c r="Q397" s="3">
        <v>155353100000</v>
      </c>
      <c r="R397" s="3">
        <v>0</v>
      </c>
      <c r="S397" s="3">
        <v>0</v>
      </c>
      <c r="T397" s="3">
        <v>0</v>
      </c>
      <c r="U397" s="3">
        <v>0</v>
      </c>
      <c r="V397" s="3">
        <v>0</v>
      </c>
      <c r="W397" s="3">
        <v>181870.8</v>
      </c>
      <c r="X397" s="3">
        <v>195800.9</v>
      </c>
      <c r="Y397" s="3">
        <v>0</v>
      </c>
      <c r="Z397" s="3">
        <v>0</v>
      </c>
      <c r="AA397" s="3">
        <v>11940.4</v>
      </c>
      <c r="AB397" s="3">
        <v>0</v>
      </c>
      <c r="AC397" s="3">
        <v>2183.0010000000002</v>
      </c>
      <c r="AD397" s="3">
        <v>6140.2669999999998</v>
      </c>
      <c r="AE397" s="3">
        <v>222551.1</v>
      </c>
      <c r="AF397" s="3">
        <v>6922.35</v>
      </c>
      <c r="AG397" s="3">
        <v>0</v>
      </c>
      <c r="AH397" s="3">
        <v>0</v>
      </c>
      <c r="AI397" s="3">
        <v>0</v>
      </c>
      <c r="AJ397" s="3">
        <v>107323.6</v>
      </c>
      <c r="AK397" s="3">
        <v>16550.91</v>
      </c>
      <c r="AL397" s="3">
        <v>37439.39</v>
      </c>
      <c r="AM397" s="3">
        <v>18293.12</v>
      </c>
      <c r="AN397" s="1" t="s">
        <v>56</v>
      </c>
    </row>
    <row r="398" spans="1:40" x14ac:dyDescent="0.25">
      <c r="A398" s="2">
        <v>29891</v>
      </c>
      <c r="B398" s="3">
        <v>199289.5</v>
      </c>
      <c r="C398" s="3">
        <v>13187.4</v>
      </c>
      <c r="D398" s="3">
        <v>1642411</v>
      </c>
      <c r="E398" s="3">
        <v>357174.2</v>
      </c>
      <c r="F398" s="3">
        <v>0</v>
      </c>
      <c r="G398" s="3">
        <v>59080.7</v>
      </c>
      <c r="H398" s="3">
        <v>535692.30000000005</v>
      </c>
      <c r="I398" s="3">
        <v>25992930</v>
      </c>
      <c r="J398" s="3">
        <v>0</v>
      </c>
      <c r="K398" s="3">
        <v>0</v>
      </c>
      <c r="L398" s="3">
        <v>64737880</v>
      </c>
      <c r="M398" s="3">
        <v>4374815</v>
      </c>
      <c r="N398" s="3">
        <v>25191970</v>
      </c>
      <c r="O398" s="3">
        <v>8946522000</v>
      </c>
      <c r="P398" s="3">
        <v>44302.23</v>
      </c>
      <c r="Q398" s="3">
        <v>155355600000</v>
      </c>
      <c r="R398" s="3">
        <v>0</v>
      </c>
      <c r="S398" s="3">
        <v>6461469</v>
      </c>
      <c r="T398" s="3">
        <v>0</v>
      </c>
      <c r="U398" s="3">
        <v>0</v>
      </c>
      <c r="V398" s="3">
        <v>0</v>
      </c>
      <c r="W398" s="3">
        <v>0</v>
      </c>
      <c r="X398" s="3">
        <v>1081846</v>
      </c>
      <c r="Y398" s="3">
        <v>0</v>
      </c>
      <c r="Z398" s="3">
        <v>0</v>
      </c>
      <c r="AA398" s="3">
        <v>156154.1</v>
      </c>
      <c r="AB398" s="3">
        <v>0</v>
      </c>
      <c r="AC398" s="3">
        <v>7175.268</v>
      </c>
      <c r="AD398" s="3">
        <v>14566.72</v>
      </c>
      <c r="AE398" s="3">
        <v>880080.6</v>
      </c>
      <c r="AF398" s="3">
        <v>258063.5</v>
      </c>
      <c r="AG398" s="3">
        <v>1861.3240000000001</v>
      </c>
      <c r="AH398" s="3">
        <v>0</v>
      </c>
      <c r="AI398" s="3">
        <v>0</v>
      </c>
      <c r="AJ398" s="3">
        <v>166659.20000000001</v>
      </c>
      <c r="AK398" s="3">
        <v>16100.46</v>
      </c>
      <c r="AL398" s="3">
        <v>38079.589999999997</v>
      </c>
      <c r="AM398" s="3">
        <v>5873379</v>
      </c>
      <c r="AN398" s="1" t="s">
        <v>56</v>
      </c>
    </row>
    <row r="399" spans="1:40" x14ac:dyDescent="0.25">
      <c r="A399" s="2">
        <v>29892</v>
      </c>
      <c r="B399" s="3">
        <v>124420.5</v>
      </c>
      <c r="C399" s="3">
        <v>71.058819999999997</v>
      </c>
      <c r="D399" s="3">
        <v>168820.5</v>
      </c>
      <c r="E399" s="3">
        <v>207548.1</v>
      </c>
      <c r="F399" s="3">
        <v>0</v>
      </c>
      <c r="G399" s="3">
        <v>-163230.70000000001</v>
      </c>
      <c r="H399" s="3">
        <v>71117.98</v>
      </c>
      <c r="I399" s="3">
        <v>24803700</v>
      </c>
      <c r="J399" s="3">
        <v>0</v>
      </c>
      <c r="K399" s="3">
        <v>0</v>
      </c>
      <c r="L399" s="3">
        <v>64873080</v>
      </c>
      <c r="M399" s="3">
        <v>4169056</v>
      </c>
      <c r="N399" s="3">
        <v>25271710</v>
      </c>
      <c r="O399" s="3">
        <v>8946340000</v>
      </c>
      <c r="P399" s="3">
        <v>33913.760000000002</v>
      </c>
      <c r="Q399" s="3">
        <v>155355500000</v>
      </c>
      <c r="R399" s="3">
        <v>0</v>
      </c>
      <c r="S399" s="3">
        <v>0</v>
      </c>
      <c r="T399" s="3">
        <v>0</v>
      </c>
      <c r="U399" s="3">
        <v>0</v>
      </c>
      <c r="V399" s="3">
        <v>0</v>
      </c>
      <c r="W399" s="3">
        <v>464574.3</v>
      </c>
      <c r="X399" s="3">
        <v>484906.9</v>
      </c>
      <c r="Y399" s="3">
        <v>0</v>
      </c>
      <c r="Z399" s="3">
        <v>0</v>
      </c>
      <c r="AA399" s="3">
        <v>258535</v>
      </c>
      <c r="AB399" s="3">
        <v>0</v>
      </c>
      <c r="AC399" s="3">
        <v>9076.2209999999995</v>
      </c>
      <c r="AD399" s="3">
        <v>15032.15</v>
      </c>
      <c r="AE399" s="3">
        <v>769493.3</v>
      </c>
      <c r="AF399" s="3">
        <v>16760.59</v>
      </c>
      <c r="AG399" s="3">
        <v>8.0711030000000008</v>
      </c>
      <c r="AH399" s="3">
        <v>0</v>
      </c>
      <c r="AI399" s="3">
        <v>0</v>
      </c>
      <c r="AJ399" s="3">
        <v>131409</v>
      </c>
      <c r="AK399" s="3">
        <v>16920.21</v>
      </c>
      <c r="AL399" s="3">
        <v>42661.67</v>
      </c>
      <c r="AM399" s="3">
        <v>704242.8</v>
      </c>
      <c r="AN399" s="1" t="s">
        <v>57</v>
      </c>
    </row>
    <row r="400" spans="1:40" x14ac:dyDescent="0.25">
      <c r="A400" s="2">
        <v>29893</v>
      </c>
      <c r="B400" s="3">
        <v>110292.1</v>
      </c>
      <c r="C400" s="3">
        <v>297.88060000000002</v>
      </c>
      <c r="D400" s="3">
        <v>285598.90000000002</v>
      </c>
      <c r="E400" s="3">
        <v>199518.3</v>
      </c>
      <c r="F400" s="3">
        <v>0</v>
      </c>
      <c r="G400" s="3">
        <v>-194176</v>
      </c>
      <c r="H400" s="3">
        <v>8250.7119999999995</v>
      </c>
      <c r="I400" s="3">
        <v>22915060</v>
      </c>
      <c r="J400" s="3">
        <v>0</v>
      </c>
      <c r="K400" s="3">
        <v>0</v>
      </c>
      <c r="L400" s="3">
        <v>65051220</v>
      </c>
      <c r="M400" s="3">
        <v>4072292</v>
      </c>
      <c r="N400" s="3">
        <v>25131220</v>
      </c>
      <c r="O400" s="3">
        <v>8946331000</v>
      </c>
      <c r="P400" s="3">
        <v>32378.6</v>
      </c>
      <c r="Q400" s="3">
        <v>155355300000</v>
      </c>
      <c r="R400" s="3">
        <v>0</v>
      </c>
      <c r="S400" s="3">
        <v>0</v>
      </c>
      <c r="T400" s="3">
        <v>0</v>
      </c>
      <c r="U400" s="3">
        <v>0</v>
      </c>
      <c r="V400" s="3">
        <v>0</v>
      </c>
      <c r="W400" s="3">
        <v>62867.27</v>
      </c>
      <c r="X400" s="3">
        <v>844650.3</v>
      </c>
      <c r="Y400" s="3">
        <v>0</v>
      </c>
      <c r="Z400" s="3">
        <v>0</v>
      </c>
      <c r="AA400" s="3">
        <v>343659.4</v>
      </c>
      <c r="AB400" s="3">
        <v>0</v>
      </c>
      <c r="AC400" s="3">
        <v>10724.69</v>
      </c>
      <c r="AD400" s="3">
        <v>15413.44</v>
      </c>
      <c r="AE400" s="3">
        <v>811976</v>
      </c>
      <c r="AF400" s="3">
        <v>21654.9</v>
      </c>
      <c r="AG400" s="3">
        <v>53.704529999999998</v>
      </c>
      <c r="AH400" s="3">
        <v>0</v>
      </c>
      <c r="AI400" s="3">
        <v>0</v>
      </c>
      <c r="AJ400" s="3">
        <v>127084</v>
      </c>
      <c r="AK400" s="3">
        <v>22423.39</v>
      </c>
      <c r="AL400" s="3">
        <v>256870.6</v>
      </c>
      <c r="AM400" s="3">
        <v>1043636</v>
      </c>
      <c r="AN400" s="1" t="s">
        <v>64</v>
      </c>
    </row>
    <row r="401" spans="1:40" x14ac:dyDescent="0.25">
      <c r="A401" s="2">
        <v>29894</v>
      </c>
      <c r="B401" s="3">
        <v>122963.1</v>
      </c>
      <c r="C401" s="3">
        <v>448.42020000000002</v>
      </c>
      <c r="D401" s="3">
        <v>311796.40000000002</v>
      </c>
      <c r="E401" s="3">
        <v>188758.8</v>
      </c>
      <c r="F401" s="3">
        <v>0</v>
      </c>
      <c r="G401" s="3">
        <v>-162192.9</v>
      </c>
      <c r="H401" s="3">
        <v>2214.8159999999998</v>
      </c>
      <c r="I401" s="3">
        <v>20984380</v>
      </c>
      <c r="J401" s="3">
        <v>0</v>
      </c>
      <c r="K401" s="3">
        <v>0</v>
      </c>
      <c r="L401" s="3">
        <v>65131760</v>
      </c>
      <c r="M401" s="3">
        <v>4016899</v>
      </c>
      <c r="N401" s="3">
        <v>25141060</v>
      </c>
      <c r="O401" s="3">
        <v>8946215000</v>
      </c>
      <c r="P401" s="3">
        <v>32335.82</v>
      </c>
      <c r="Q401" s="3">
        <v>155355100000</v>
      </c>
      <c r="R401" s="3">
        <v>0</v>
      </c>
      <c r="S401" s="3">
        <v>0</v>
      </c>
      <c r="T401" s="3">
        <v>0</v>
      </c>
      <c r="U401" s="3">
        <v>0</v>
      </c>
      <c r="V401" s="3">
        <v>0</v>
      </c>
      <c r="W401" s="3">
        <v>6035.8950000000004</v>
      </c>
      <c r="X401" s="3">
        <v>824182.9</v>
      </c>
      <c r="Y401" s="3">
        <v>0</v>
      </c>
      <c r="Z401" s="3">
        <v>0</v>
      </c>
      <c r="AA401" s="3">
        <v>441056.1</v>
      </c>
      <c r="AB401" s="3">
        <v>0</v>
      </c>
      <c r="AC401" s="3">
        <v>12290.87</v>
      </c>
      <c r="AD401" s="3">
        <v>15412.19</v>
      </c>
      <c r="AE401" s="3">
        <v>854769.3</v>
      </c>
      <c r="AF401" s="3">
        <v>22767.83</v>
      </c>
      <c r="AG401" s="3">
        <v>94.256889999999999</v>
      </c>
      <c r="AH401" s="3">
        <v>0</v>
      </c>
      <c r="AI401" s="3">
        <v>0</v>
      </c>
      <c r="AJ401" s="3">
        <v>126680.3</v>
      </c>
      <c r="AK401" s="3">
        <v>16701.05</v>
      </c>
      <c r="AL401" s="3">
        <v>104573.1</v>
      </c>
      <c r="AM401" s="3">
        <v>1105955</v>
      </c>
      <c r="AN401" s="1" t="s">
        <v>48</v>
      </c>
    </row>
    <row r="402" spans="1:40" x14ac:dyDescent="0.25">
      <c r="A402" s="2">
        <v>29895</v>
      </c>
      <c r="B402" s="3">
        <v>125272.8</v>
      </c>
      <c r="C402" s="3">
        <v>732.31</v>
      </c>
      <c r="D402" s="3">
        <v>307696.7</v>
      </c>
      <c r="E402" s="3">
        <v>176641.1</v>
      </c>
      <c r="F402" s="3">
        <v>0</v>
      </c>
      <c r="G402" s="3">
        <v>-148998.6</v>
      </c>
      <c r="H402" s="3">
        <v>1176.722</v>
      </c>
      <c r="I402" s="3">
        <v>19182230</v>
      </c>
      <c r="J402" s="3">
        <v>0</v>
      </c>
      <c r="K402" s="3">
        <v>0</v>
      </c>
      <c r="L402" s="3">
        <v>65119980</v>
      </c>
      <c r="M402" s="3">
        <v>3972059</v>
      </c>
      <c r="N402" s="3">
        <v>25197810</v>
      </c>
      <c r="O402" s="3">
        <v>8946056000</v>
      </c>
      <c r="P402" s="3">
        <v>31630.35</v>
      </c>
      <c r="Q402" s="3">
        <v>155354700000</v>
      </c>
      <c r="R402" s="3">
        <v>0</v>
      </c>
      <c r="S402" s="3">
        <v>0</v>
      </c>
      <c r="T402" s="3">
        <v>0</v>
      </c>
      <c r="U402" s="3">
        <v>0</v>
      </c>
      <c r="V402" s="3">
        <v>0</v>
      </c>
      <c r="W402" s="3">
        <v>1038.0940000000001</v>
      </c>
      <c r="X402" s="3">
        <v>704024</v>
      </c>
      <c r="Y402" s="3">
        <v>0</v>
      </c>
      <c r="Z402" s="3">
        <v>0</v>
      </c>
      <c r="AA402" s="3">
        <v>530897.5</v>
      </c>
      <c r="AB402" s="3">
        <v>0</v>
      </c>
      <c r="AC402" s="3">
        <v>13056.23</v>
      </c>
      <c r="AD402" s="3">
        <v>14535.98</v>
      </c>
      <c r="AE402" s="3">
        <v>942407.3</v>
      </c>
      <c r="AF402" s="3">
        <v>24173.7</v>
      </c>
      <c r="AG402" s="3">
        <v>158.13579999999999</v>
      </c>
      <c r="AH402" s="3">
        <v>0</v>
      </c>
      <c r="AI402" s="3">
        <v>0</v>
      </c>
      <c r="AJ402" s="3">
        <v>125078.7</v>
      </c>
      <c r="AK402" s="3">
        <v>17221.150000000001</v>
      </c>
      <c r="AL402" s="3">
        <v>55284.17</v>
      </c>
      <c r="AM402" s="3">
        <v>1097237</v>
      </c>
      <c r="AN402" s="1" t="s">
        <v>63</v>
      </c>
    </row>
    <row r="403" spans="1:40" x14ac:dyDescent="0.25">
      <c r="A403" s="2">
        <v>29896</v>
      </c>
      <c r="B403" s="3">
        <v>125236.4</v>
      </c>
      <c r="C403" s="3">
        <v>513.36410000000001</v>
      </c>
      <c r="D403" s="3">
        <v>259892.9</v>
      </c>
      <c r="E403" s="3">
        <v>162974.5</v>
      </c>
      <c r="F403" s="3">
        <v>0</v>
      </c>
      <c r="G403" s="3">
        <v>-148852.1</v>
      </c>
      <c r="H403" s="3">
        <v>777.98950000000002</v>
      </c>
      <c r="I403" s="3">
        <v>17646250</v>
      </c>
      <c r="J403" s="3">
        <v>0</v>
      </c>
      <c r="K403" s="3">
        <v>0</v>
      </c>
      <c r="L403" s="3">
        <v>64927460</v>
      </c>
      <c r="M403" s="3">
        <v>3902878</v>
      </c>
      <c r="N403" s="3">
        <v>25269460</v>
      </c>
      <c r="O403" s="3">
        <v>8945879000</v>
      </c>
      <c r="P403" s="3">
        <v>30760.34</v>
      </c>
      <c r="Q403" s="3">
        <v>155354300000</v>
      </c>
      <c r="R403" s="3">
        <v>0</v>
      </c>
      <c r="S403" s="3">
        <v>0</v>
      </c>
      <c r="T403" s="3">
        <v>0</v>
      </c>
      <c r="U403" s="3">
        <v>0</v>
      </c>
      <c r="V403" s="3">
        <v>0</v>
      </c>
      <c r="W403" s="3">
        <v>398.73289999999997</v>
      </c>
      <c r="X403" s="3">
        <v>621349.4</v>
      </c>
      <c r="Y403" s="3">
        <v>0</v>
      </c>
      <c r="Z403" s="3">
        <v>0</v>
      </c>
      <c r="AA403" s="3">
        <v>618862.69999999995</v>
      </c>
      <c r="AB403" s="3">
        <v>0</v>
      </c>
      <c r="AC403" s="3">
        <v>14312.16</v>
      </c>
      <c r="AD403" s="3">
        <v>14874.79</v>
      </c>
      <c r="AE403" s="3">
        <v>888895.9</v>
      </c>
      <c r="AF403" s="3">
        <v>20291.84</v>
      </c>
      <c r="AG403" s="3">
        <v>104.2315</v>
      </c>
      <c r="AH403" s="3">
        <v>0</v>
      </c>
      <c r="AI403" s="3">
        <v>0</v>
      </c>
      <c r="AJ403" s="3">
        <v>124622.9</v>
      </c>
      <c r="AK403" s="3">
        <v>17435.330000000002</v>
      </c>
      <c r="AL403" s="3">
        <v>38687.870000000003</v>
      </c>
      <c r="AM403" s="3">
        <v>914013.3</v>
      </c>
      <c r="AN403" s="1" t="s">
        <v>56</v>
      </c>
    </row>
    <row r="404" spans="1:40" x14ac:dyDescent="0.25">
      <c r="A404" s="2">
        <v>29897</v>
      </c>
      <c r="B404" s="3">
        <v>125195.7</v>
      </c>
      <c r="C404" s="3">
        <v>448.49919999999997</v>
      </c>
      <c r="D404" s="3">
        <v>218480.5</v>
      </c>
      <c r="E404" s="3">
        <v>150000.6</v>
      </c>
      <c r="F404" s="3">
        <v>0</v>
      </c>
      <c r="G404" s="3">
        <v>-151263.20000000001</v>
      </c>
      <c r="H404" s="3">
        <v>630.59670000000006</v>
      </c>
      <c r="I404" s="3">
        <v>16337000</v>
      </c>
      <c r="J404" s="3">
        <v>0</v>
      </c>
      <c r="K404" s="3">
        <v>0</v>
      </c>
      <c r="L404" s="3">
        <v>64658520</v>
      </c>
      <c r="M404" s="3">
        <v>3810989</v>
      </c>
      <c r="N404" s="3">
        <v>25339470</v>
      </c>
      <c r="O404" s="3">
        <v>8945700000</v>
      </c>
      <c r="P404" s="3">
        <v>29519.88</v>
      </c>
      <c r="Q404" s="3">
        <v>155353900000</v>
      </c>
      <c r="R404" s="3">
        <v>0</v>
      </c>
      <c r="S404" s="3">
        <v>0</v>
      </c>
      <c r="T404" s="3">
        <v>0</v>
      </c>
      <c r="U404" s="3">
        <v>0</v>
      </c>
      <c r="V404" s="3">
        <v>0</v>
      </c>
      <c r="W404" s="3">
        <v>147.39269999999999</v>
      </c>
      <c r="X404" s="3">
        <v>517542.5</v>
      </c>
      <c r="Y404" s="3">
        <v>0</v>
      </c>
      <c r="Z404" s="3">
        <v>0</v>
      </c>
      <c r="AA404" s="3">
        <v>654954.69999999995</v>
      </c>
      <c r="AB404" s="3">
        <v>0</v>
      </c>
      <c r="AC404" s="3">
        <v>14592.46</v>
      </c>
      <c r="AD404" s="3">
        <v>13868.19</v>
      </c>
      <c r="AE404" s="3">
        <v>861505.5</v>
      </c>
      <c r="AF404" s="3">
        <v>17649.060000000001</v>
      </c>
      <c r="AG404" s="3">
        <v>83.314920000000001</v>
      </c>
      <c r="AH404" s="3">
        <v>0</v>
      </c>
      <c r="AI404" s="3">
        <v>0</v>
      </c>
      <c r="AJ404" s="3">
        <v>122299.4</v>
      </c>
      <c r="AK404" s="3">
        <v>17711.63</v>
      </c>
      <c r="AL404" s="3">
        <v>37709.980000000003</v>
      </c>
      <c r="AM404" s="3">
        <v>791173.7</v>
      </c>
      <c r="AN404" s="1" t="s">
        <v>48</v>
      </c>
    </row>
    <row r="405" spans="1:40" x14ac:dyDescent="0.25">
      <c r="A405" s="2">
        <v>29898</v>
      </c>
      <c r="B405" s="3">
        <v>125144.3</v>
      </c>
      <c r="C405" s="3">
        <v>370.01620000000003</v>
      </c>
      <c r="D405" s="3">
        <v>190374.8</v>
      </c>
      <c r="E405" s="3">
        <v>139686.1</v>
      </c>
      <c r="F405" s="3">
        <v>0</v>
      </c>
      <c r="G405" s="3">
        <v>-147156</v>
      </c>
      <c r="H405" s="3">
        <v>542.31769999999995</v>
      </c>
      <c r="I405" s="3">
        <v>15175480</v>
      </c>
      <c r="J405" s="3">
        <v>0</v>
      </c>
      <c r="K405" s="3">
        <v>0</v>
      </c>
      <c r="L405" s="3">
        <v>64303620</v>
      </c>
      <c r="M405" s="3">
        <v>3714272</v>
      </c>
      <c r="N405" s="3">
        <v>25410950</v>
      </c>
      <c r="O405" s="3">
        <v>8945522000</v>
      </c>
      <c r="P405" s="3">
        <v>28509.11</v>
      </c>
      <c r="Q405" s="3">
        <v>155353500000</v>
      </c>
      <c r="R405" s="3">
        <v>0</v>
      </c>
      <c r="S405" s="3">
        <v>0</v>
      </c>
      <c r="T405" s="3">
        <v>0</v>
      </c>
      <c r="U405" s="3">
        <v>0</v>
      </c>
      <c r="V405" s="3">
        <v>0</v>
      </c>
      <c r="W405" s="3">
        <v>88.279049999999998</v>
      </c>
      <c r="X405" s="3">
        <v>454954.4</v>
      </c>
      <c r="Y405" s="3">
        <v>0</v>
      </c>
      <c r="Z405" s="3">
        <v>0</v>
      </c>
      <c r="AA405" s="3">
        <v>702693.1</v>
      </c>
      <c r="AB405" s="3">
        <v>0</v>
      </c>
      <c r="AC405" s="3">
        <v>15448.94</v>
      </c>
      <c r="AD405" s="3">
        <v>13239.46</v>
      </c>
      <c r="AE405" s="3">
        <v>835315.6</v>
      </c>
      <c r="AF405" s="3">
        <v>15301.46</v>
      </c>
      <c r="AG405" s="3">
        <v>61.719180000000001</v>
      </c>
      <c r="AH405" s="3">
        <v>0</v>
      </c>
      <c r="AI405" s="3">
        <v>0</v>
      </c>
      <c r="AJ405" s="3">
        <v>120720.7</v>
      </c>
      <c r="AK405" s="3">
        <v>17466.41</v>
      </c>
      <c r="AL405" s="3">
        <v>33814.589999999997</v>
      </c>
      <c r="AM405" s="3">
        <v>706137.5</v>
      </c>
      <c r="AN405" s="1" t="s">
        <v>51</v>
      </c>
    </row>
    <row r="406" spans="1:40" x14ac:dyDescent="0.25">
      <c r="A406" s="2">
        <v>29899</v>
      </c>
      <c r="B406" s="3">
        <v>164873.29999999999</v>
      </c>
      <c r="C406" s="3">
        <v>361.99110000000002</v>
      </c>
      <c r="D406" s="3">
        <v>275380.90000000002</v>
      </c>
      <c r="E406" s="3">
        <v>142167.79999999999</v>
      </c>
      <c r="F406" s="3">
        <v>0</v>
      </c>
      <c r="G406" s="3">
        <v>-113090.7</v>
      </c>
      <c r="H406" s="3">
        <v>460.2466</v>
      </c>
      <c r="I406" s="3">
        <v>13808010</v>
      </c>
      <c r="J406" s="3">
        <v>0</v>
      </c>
      <c r="K406" s="3">
        <v>0</v>
      </c>
      <c r="L406" s="3">
        <v>63873150</v>
      </c>
      <c r="M406" s="3">
        <v>3675012</v>
      </c>
      <c r="N406" s="3">
        <v>25462420</v>
      </c>
      <c r="O406" s="3">
        <v>8945395000</v>
      </c>
      <c r="P406" s="3">
        <v>29197.88</v>
      </c>
      <c r="Q406" s="3">
        <v>155353000000</v>
      </c>
      <c r="R406" s="3">
        <v>0</v>
      </c>
      <c r="S406" s="3">
        <v>0</v>
      </c>
      <c r="T406" s="3">
        <v>0</v>
      </c>
      <c r="U406" s="3">
        <v>0</v>
      </c>
      <c r="V406" s="3">
        <v>0</v>
      </c>
      <c r="W406" s="3">
        <v>82.071150000000003</v>
      </c>
      <c r="X406" s="3">
        <v>459976</v>
      </c>
      <c r="Y406" s="3">
        <v>0</v>
      </c>
      <c r="Z406" s="3">
        <v>0</v>
      </c>
      <c r="AA406" s="3">
        <v>829131.1</v>
      </c>
      <c r="AB406" s="3">
        <v>0</v>
      </c>
      <c r="AC406" s="3">
        <v>18785.900000000001</v>
      </c>
      <c r="AD406" s="3">
        <v>12628.47</v>
      </c>
      <c r="AE406" s="3">
        <v>875901.8</v>
      </c>
      <c r="AF406" s="3">
        <v>19693.27</v>
      </c>
      <c r="AG406" s="3">
        <v>50.597900000000003</v>
      </c>
      <c r="AH406" s="3">
        <v>0</v>
      </c>
      <c r="AI406" s="3">
        <v>0</v>
      </c>
      <c r="AJ406" s="3">
        <v>121699.5</v>
      </c>
      <c r="AK406" s="3">
        <v>17122.849999999999</v>
      </c>
      <c r="AL406" s="3">
        <v>51460.77</v>
      </c>
      <c r="AM406" s="3">
        <v>907079.6</v>
      </c>
      <c r="AN406" s="1" t="s">
        <v>63</v>
      </c>
    </row>
    <row r="407" spans="1:40" x14ac:dyDescent="0.25">
      <c r="A407" s="2">
        <v>29900</v>
      </c>
      <c r="B407" s="3">
        <v>302700</v>
      </c>
      <c r="C407" s="3">
        <v>299.98219999999998</v>
      </c>
      <c r="D407" s="3">
        <v>159908.6</v>
      </c>
      <c r="E407" s="3">
        <v>127725.1</v>
      </c>
      <c r="F407" s="3">
        <v>0</v>
      </c>
      <c r="G407" s="3">
        <v>-126106.7</v>
      </c>
      <c r="H407" s="3">
        <v>404.33859999999999</v>
      </c>
      <c r="I407" s="3">
        <v>12780870</v>
      </c>
      <c r="J407" s="3">
        <v>0</v>
      </c>
      <c r="K407" s="3">
        <v>0</v>
      </c>
      <c r="L407" s="3">
        <v>63357870</v>
      </c>
      <c r="M407" s="3">
        <v>3552693</v>
      </c>
      <c r="N407" s="3">
        <v>25529350</v>
      </c>
      <c r="O407" s="3">
        <v>8945237000</v>
      </c>
      <c r="P407" s="3">
        <v>27954.37</v>
      </c>
      <c r="Q407" s="3">
        <v>155352300000</v>
      </c>
      <c r="R407" s="3">
        <v>0</v>
      </c>
      <c r="S407" s="3">
        <v>0</v>
      </c>
      <c r="T407" s="3">
        <v>0</v>
      </c>
      <c r="U407" s="3">
        <v>0</v>
      </c>
      <c r="V407" s="3">
        <v>0</v>
      </c>
      <c r="W407" s="3">
        <v>55.907969999999999</v>
      </c>
      <c r="X407" s="3">
        <v>383837.1</v>
      </c>
      <c r="Y407" s="3">
        <v>0</v>
      </c>
      <c r="Z407" s="3">
        <v>0</v>
      </c>
      <c r="AA407" s="3">
        <v>872536.9</v>
      </c>
      <c r="AB407" s="3">
        <v>0</v>
      </c>
      <c r="AC407" s="3">
        <v>19047.86</v>
      </c>
      <c r="AD407" s="3">
        <v>12744.78</v>
      </c>
      <c r="AE407" s="3">
        <v>903510.7</v>
      </c>
      <c r="AF407" s="3">
        <v>12922.5</v>
      </c>
      <c r="AG407" s="3">
        <v>32.076949999999997</v>
      </c>
      <c r="AH407" s="3">
        <v>0</v>
      </c>
      <c r="AI407" s="3">
        <v>0</v>
      </c>
      <c r="AJ407" s="3">
        <v>118334.39999999999</v>
      </c>
      <c r="AK407" s="3">
        <v>16837.77</v>
      </c>
      <c r="AL407" s="3">
        <v>32371.32</v>
      </c>
      <c r="AM407" s="3">
        <v>642970.69999999995</v>
      </c>
      <c r="AN407" s="1" t="s">
        <v>52</v>
      </c>
    </row>
    <row r="408" spans="1:40" x14ac:dyDescent="0.25">
      <c r="A408" s="2">
        <v>29901</v>
      </c>
      <c r="B408" s="3">
        <v>308686.2</v>
      </c>
      <c r="C408" s="3">
        <v>128.01669999999999</v>
      </c>
      <c r="D408" s="3">
        <v>80992.36</v>
      </c>
      <c r="E408" s="3">
        <v>110186</v>
      </c>
      <c r="F408" s="3">
        <v>0</v>
      </c>
      <c r="G408" s="3">
        <v>-165218.6</v>
      </c>
      <c r="H408" s="3">
        <v>367.59519999999998</v>
      </c>
      <c r="I408" s="3">
        <v>12035950</v>
      </c>
      <c r="J408" s="3">
        <v>0</v>
      </c>
      <c r="K408" s="3">
        <v>0</v>
      </c>
      <c r="L408" s="3">
        <v>62875380</v>
      </c>
      <c r="M408" s="3">
        <v>3385786</v>
      </c>
      <c r="N408" s="3">
        <v>25591740</v>
      </c>
      <c r="O408" s="3">
        <v>8945044000</v>
      </c>
      <c r="P408" s="3">
        <v>26972.880000000001</v>
      </c>
      <c r="Q408" s="3">
        <v>155351700000</v>
      </c>
      <c r="R408" s="3">
        <v>0</v>
      </c>
      <c r="S408" s="3">
        <v>0</v>
      </c>
      <c r="T408" s="3">
        <v>0</v>
      </c>
      <c r="U408" s="3">
        <v>0</v>
      </c>
      <c r="V408" s="3">
        <v>0</v>
      </c>
      <c r="W408" s="3">
        <v>36.743400000000001</v>
      </c>
      <c r="X408" s="3">
        <v>310970.09999999998</v>
      </c>
      <c r="Y408" s="3">
        <v>0</v>
      </c>
      <c r="Z408" s="3">
        <v>0</v>
      </c>
      <c r="AA408" s="3">
        <v>784414.9</v>
      </c>
      <c r="AB408" s="3">
        <v>0</v>
      </c>
      <c r="AC408" s="3">
        <v>17255.78</v>
      </c>
      <c r="AD408" s="3">
        <v>10187.35</v>
      </c>
      <c r="AE408" s="3">
        <v>667748.9</v>
      </c>
      <c r="AF408" s="3">
        <v>6332.16</v>
      </c>
      <c r="AG408" s="3">
        <v>8.6277259999999991</v>
      </c>
      <c r="AH408" s="3">
        <v>0</v>
      </c>
      <c r="AI408" s="3">
        <v>0</v>
      </c>
      <c r="AJ408" s="3">
        <v>113430.3</v>
      </c>
      <c r="AK408" s="3">
        <v>16599.14</v>
      </c>
      <c r="AL408" s="3">
        <v>33810.11</v>
      </c>
      <c r="AM408" s="3">
        <v>433815.1</v>
      </c>
      <c r="AN408" s="1" t="s">
        <v>48</v>
      </c>
    </row>
    <row r="409" spans="1:40" x14ac:dyDescent="0.25">
      <c r="A409" s="2">
        <v>29902</v>
      </c>
      <c r="B409" s="3">
        <v>337336.2</v>
      </c>
      <c r="C409" s="3">
        <v>388293.2</v>
      </c>
      <c r="D409" s="3">
        <v>2064453</v>
      </c>
      <c r="E409" s="3">
        <v>310790.90000000002</v>
      </c>
      <c r="F409" s="3">
        <v>0</v>
      </c>
      <c r="G409" s="3">
        <v>234832.2</v>
      </c>
      <c r="H409" s="3">
        <v>529313.5</v>
      </c>
      <c r="I409" s="3">
        <v>58955860</v>
      </c>
      <c r="J409" s="3">
        <v>0</v>
      </c>
      <c r="K409" s="3">
        <v>0</v>
      </c>
      <c r="L409" s="3">
        <v>66266470</v>
      </c>
      <c r="M409" s="3">
        <v>4280014</v>
      </c>
      <c r="N409" s="3">
        <v>25685090</v>
      </c>
      <c r="O409" s="3">
        <v>8945251000</v>
      </c>
      <c r="P409" s="3">
        <v>41295.4</v>
      </c>
      <c r="Q409" s="3">
        <v>155371100000</v>
      </c>
      <c r="R409" s="3">
        <v>0</v>
      </c>
      <c r="S409" s="3">
        <v>74306890</v>
      </c>
      <c r="T409" s="3">
        <v>0</v>
      </c>
      <c r="U409" s="3">
        <v>0</v>
      </c>
      <c r="V409" s="3">
        <v>0</v>
      </c>
      <c r="W409" s="3">
        <v>0</v>
      </c>
      <c r="X409" s="3">
        <v>1097034</v>
      </c>
      <c r="Y409" s="3">
        <v>0</v>
      </c>
      <c r="Z409" s="3">
        <v>0</v>
      </c>
      <c r="AA409" s="3">
        <v>48924.800000000003</v>
      </c>
      <c r="AB409" s="3">
        <v>0</v>
      </c>
      <c r="AC409" s="3">
        <v>17169.18</v>
      </c>
      <c r="AD409" s="3">
        <v>14502.54</v>
      </c>
      <c r="AE409" s="3">
        <v>917075.8</v>
      </c>
      <c r="AF409" s="3">
        <v>179590.1</v>
      </c>
      <c r="AG409" s="3">
        <v>3041.616</v>
      </c>
      <c r="AH409" s="3">
        <v>0</v>
      </c>
      <c r="AI409" s="3">
        <v>0</v>
      </c>
      <c r="AJ409" s="3">
        <v>149104.5</v>
      </c>
      <c r="AK409" s="3">
        <v>17666.28</v>
      </c>
      <c r="AL409" s="3">
        <v>38596.199999999997</v>
      </c>
      <c r="AM409" s="3">
        <v>7033482</v>
      </c>
      <c r="AN409" s="1" t="s">
        <v>61</v>
      </c>
    </row>
    <row r="410" spans="1:40" x14ac:dyDescent="0.25">
      <c r="A410" s="2">
        <v>29903</v>
      </c>
      <c r="B410" s="3">
        <v>297379.20000000001</v>
      </c>
      <c r="C410" s="3">
        <v>656556.80000000005</v>
      </c>
      <c r="D410" s="3">
        <v>2855189</v>
      </c>
      <c r="E410" s="3">
        <v>243912</v>
      </c>
      <c r="F410" s="3">
        <v>0</v>
      </c>
      <c r="G410" s="3">
        <v>534796</v>
      </c>
      <c r="H410" s="3">
        <v>526415.1</v>
      </c>
      <c r="I410" s="3">
        <v>127966100</v>
      </c>
      <c r="J410" s="3">
        <v>0</v>
      </c>
      <c r="K410" s="3">
        <v>0</v>
      </c>
      <c r="L410" s="3">
        <v>67747620</v>
      </c>
      <c r="M410" s="3">
        <v>4654637</v>
      </c>
      <c r="N410" s="3">
        <v>25426490</v>
      </c>
      <c r="O410" s="3">
        <v>8946128000</v>
      </c>
      <c r="P410" s="3">
        <v>42608.18</v>
      </c>
      <c r="Q410" s="3">
        <v>155398300000</v>
      </c>
      <c r="R410" s="3">
        <v>0</v>
      </c>
      <c r="S410" s="3">
        <v>100152800</v>
      </c>
      <c r="T410" s="3">
        <v>0</v>
      </c>
      <c r="U410" s="3">
        <v>0</v>
      </c>
      <c r="V410" s="3">
        <v>0</v>
      </c>
      <c r="W410" s="3">
        <v>0</v>
      </c>
      <c r="X410" s="3">
        <v>377343.1</v>
      </c>
      <c r="Y410" s="3">
        <v>0</v>
      </c>
      <c r="Z410" s="3">
        <v>0</v>
      </c>
      <c r="AA410" s="3">
        <v>2104.3310000000001</v>
      </c>
      <c r="AB410" s="3">
        <v>0</v>
      </c>
      <c r="AC410" s="3">
        <v>6244.3519999999999</v>
      </c>
      <c r="AD410" s="3">
        <v>5841.8069999999998</v>
      </c>
      <c r="AE410" s="3">
        <v>270010.59999999998</v>
      </c>
      <c r="AF410" s="3">
        <v>197504.3</v>
      </c>
      <c r="AG410" s="3">
        <v>96099.32</v>
      </c>
      <c r="AH410" s="3">
        <v>0</v>
      </c>
      <c r="AI410" s="3">
        <v>0</v>
      </c>
      <c r="AJ410" s="3">
        <v>174548.8</v>
      </c>
      <c r="AK410" s="3">
        <v>46019.43</v>
      </c>
      <c r="AL410" s="3">
        <v>426917.9</v>
      </c>
      <c r="AM410" s="3">
        <v>5301430</v>
      </c>
      <c r="AN410" s="1" t="s">
        <v>114</v>
      </c>
    </row>
    <row r="411" spans="1:40" x14ac:dyDescent="0.25">
      <c r="A411" s="2">
        <v>29904</v>
      </c>
      <c r="B411" s="3">
        <v>95059.89</v>
      </c>
      <c r="C411" s="3">
        <v>11025.05</v>
      </c>
      <c r="D411" s="3">
        <v>594511.80000000005</v>
      </c>
      <c r="E411" s="3">
        <v>258131.6</v>
      </c>
      <c r="F411" s="3">
        <v>0</v>
      </c>
      <c r="G411" s="3">
        <v>-142889.70000000001</v>
      </c>
      <c r="H411" s="3">
        <v>534891.4</v>
      </c>
      <c r="I411" s="3">
        <v>134574400</v>
      </c>
      <c r="J411" s="3">
        <v>0</v>
      </c>
      <c r="K411" s="3">
        <v>0</v>
      </c>
      <c r="L411" s="3">
        <v>69100700</v>
      </c>
      <c r="M411" s="3">
        <v>4846622</v>
      </c>
      <c r="N411" s="3">
        <v>25568440</v>
      </c>
      <c r="O411" s="3">
        <v>8945989000</v>
      </c>
      <c r="P411" s="3">
        <v>39779.79</v>
      </c>
      <c r="Q411" s="3">
        <v>155402300000</v>
      </c>
      <c r="R411" s="3">
        <v>0</v>
      </c>
      <c r="S411" s="3">
        <v>12922940</v>
      </c>
      <c r="T411" s="3">
        <v>0</v>
      </c>
      <c r="U411" s="3">
        <v>0</v>
      </c>
      <c r="V411" s="3">
        <v>0</v>
      </c>
      <c r="W411" s="3">
        <v>0</v>
      </c>
      <c r="X411" s="3">
        <v>344408.1</v>
      </c>
      <c r="Y411" s="3">
        <v>0</v>
      </c>
      <c r="Z411" s="3">
        <v>0</v>
      </c>
      <c r="AA411" s="3">
        <v>96.366489999999999</v>
      </c>
      <c r="AB411" s="3">
        <v>0</v>
      </c>
      <c r="AC411" s="3">
        <v>6000.2240000000002</v>
      </c>
      <c r="AD411" s="3">
        <v>5760.509</v>
      </c>
      <c r="AE411" s="3">
        <v>220069.4</v>
      </c>
      <c r="AF411" s="3">
        <v>171528</v>
      </c>
      <c r="AG411" s="3">
        <v>1325.09</v>
      </c>
      <c r="AH411" s="3">
        <v>0</v>
      </c>
      <c r="AI411" s="3">
        <v>0</v>
      </c>
      <c r="AJ411" s="3">
        <v>188270.4</v>
      </c>
      <c r="AK411" s="3">
        <v>21606.73</v>
      </c>
      <c r="AL411" s="3">
        <v>40322.410000000003</v>
      </c>
      <c r="AM411" s="3">
        <v>2760489</v>
      </c>
      <c r="AN411" s="1" t="s">
        <v>72</v>
      </c>
    </row>
    <row r="412" spans="1:40" x14ac:dyDescent="0.25">
      <c r="A412" s="2">
        <v>29905</v>
      </c>
      <c r="B412" s="3">
        <v>65375.35</v>
      </c>
      <c r="C412" s="3">
        <v>10656.47</v>
      </c>
      <c r="D412" s="3">
        <v>924037.9</v>
      </c>
      <c r="E412" s="3">
        <v>294336</v>
      </c>
      <c r="F412" s="3">
        <v>0</v>
      </c>
      <c r="G412" s="3">
        <v>-55611.31</v>
      </c>
      <c r="H412" s="3">
        <v>534891.4</v>
      </c>
      <c r="I412" s="3">
        <v>147845200</v>
      </c>
      <c r="J412" s="3">
        <v>0</v>
      </c>
      <c r="K412" s="3">
        <v>0</v>
      </c>
      <c r="L412" s="3">
        <v>70566370</v>
      </c>
      <c r="M412" s="3">
        <v>5118983</v>
      </c>
      <c r="N412" s="3">
        <v>25737770</v>
      </c>
      <c r="O412" s="3">
        <v>8945912000</v>
      </c>
      <c r="P412" s="3">
        <v>42392.91</v>
      </c>
      <c r="Q412" s="3">
        <v>155409000000</v>
      </c>
      <c r="R412" s="3">
        <v>0</v>
      </c>
      <c r="S412" s="3">
        <v>22615140</v>
      </c>
      <c r="T412" s="3">
        <v>0</v>
      </c>
      <c r="U412" s="3">
        <v>0</v>
      </c>
      <c r="V412" s="3">
        <v>0</v>
      </c>
      <c r="W412" s="3">
        <v>0</v>
      </c>
      <c r="X412" s="3">
        <v>365476.7</v>
      </c>
      <c r="Y412" s="3">
        <v>0</v>
      </c>
      <c r="Z412" s="3">
        <v>0</v>
      </c>
      <c r="AA412" s="3">
        <v>468.39339999999999</v>
      </c>
      <c r="AB412" s="3">
        <v>0</v>
      </c>
      <c r="AC412" s="3">
        <v>6706.0519999999997</v>
      </c>
      <c r="AD412" s="3">
        <v>6185.4250000000002</v>
      </c>
      <c r="AE412" s="3">
        <v>218022</v>
      </c>
      <c r="AF412" s="3">
        <v>204181.9</v>
      </c>
      <c r="AG412" s="3">
        <v>1282.3589999999999</v>
      </c>
      <c r="AH412" s="3">
        <v>0</v>
      </c>
      <c r="AI412" s="3">
        <v>0</v>
      </c>
      <c r="AJ412" s="3">
        <v>219160.1</v>
      </c>
      <c r="AK412" s="3">
        <v>23894.02</v>
      </c>
      <c r="AL412" s="3">
        <v>43135.76</v>
      </c>
      <c r="AM412" s="3">
        <v>3386356</v>
      </c>
      <c r="AN412" s="1" t="s">
        <v>51</v>
      </c>
    </row>
    <row r="413" spans="1:40" x14ac:dyDescent="0.25">
      <c r="A413" s="2">
        <v>29906</v>
      </c>
      <c r="B413" s="3">
        <v>63264.12</v>
      </c>
      <c r="C413" s="3">
        <v>901365.9</v>
      </c>
      <c r="D413" s="3">
        <v>19446930</v>
      </c>
      <c r="E413" s="3">
        <v>858124</v>
      </c>
      <c r="F413" s="3">
        <v>0</v>
      </c>
      <c r="G413" s="3">
        <v>1988052</v>
      </c>
      <c r="H413" s="3">
        <v>337547</v>
      </c>
      <c r="I413" s="3">
        <v>136723000</v>
      </c>
      <c r="J413" s="3">
        <v>0</v>
      </c>
      <c r="K413" s="3">
        <v>0</v>
      </c>
      <c r="L413" s="3">
        <v>79526320</v>
      </c>
      <c r="M413" s="3">
        <v>7134496</v>
      </c>
      <c r="N413" s="3">
        <v>26250370</v>
      </c>
      <c r="O413" s="3">
        <v>8947904000</v>
      </c>
      <c r="P413" s="3">
        <v>56974.41</v>
      </c>
      <c r="Q413" s="3">
        <v>155437700000</v>
      </c>
      <c r="R413" s="3">
        <v>0</v>
      </c>
      <c r="S413" s="3">
        <v>32307350</v>
      </c>
      <c r="T413" s="3">
        <v>0</v>
      </c>
      <c r="U413" s="3">
        <v>0</v>
      </c>
      <c r="V413" s="3">
        <v>0</v>
      </c>
      <c r="W413" s="3">
        <v>0</v>
      </c>
      <c r="X413" s="3">
        <v>623349.1</v>
      </c>
      <c r="Y413" s="3">
        <v>0</v>
      </c>
      <c r="Z413" s="3">
        <v>0</v>
      </c>
      <c r="AA413" s="3">
        <v>10170.34</v>
      </c>
      <c r="AB413" s="3">
        <v>0</v>
      </c>
      <c r="AC413" s="3">
        <v>13246.98</v>
      </c>
      <c r="AD413" s="3">
        <v>11311.53</v>
      </c>
      <c r="AE413" s="3">
        <v>362633.2</v>
      </c>
      <c r="AF413" s="3">
        <v>2190304</v>
      </c>
      <c r="AG413" s="3">
        <v>25172.84</v>
      </c>
      <c r="AH413" s="3">
        <v>0</v>
      </c>
      <c r="AI413" s="3">
        <v>0</v>
      </c>
      <c r="AJ413" s="3">
        <v>610934.1</v>
      </c>
      <c r="AK413" s="3">
        <v>35181.26</v>
      </c>
      <c r="AL413" s="3">
        <v>85102.1</v>
      </c>
      <c r="AM413" s="3">
        <v>34104800</v>
      </c>
      <c r="AN413" s="1" t="s">
        <v>74</v>
      </c>
    </row>
    <row r="414" spans="1:40" x14ac:dyDescent="0.25">
      <c r="A414" s="2">
        <v>29907</v>
      </c>
      <c r="B414" s="3">
        <v>74507.64</v>
      </c>
      <c r="C414" s="3">
        <v>17708.61</v>
      </c>
      <c r="D414" s="3">
        <v>2163632</v>
      </c>
      <c r="E414" s="3">
        <v>457116.5</v>
      </c>
      <c r="F414" s="3">
        <v>0</v>
      </c>
      <c r="G414" s="3">
        <v>-194478</v>
      </c>
      <c r="H414" s="3">
        <v>534891.4</v>
      </c>
      <c r="I414" s="3">
        <v>140251300</v>
      </c>
      <c r="J414" s="3">
        <v>0</v>
      </c>
      <c r="K414" s="3">
        <v>0</v>
      </c>
      <c r="L414" s="3">
        <v>80919740</v>
      </c>
      <c r="M414" s="3">
        <v>7352415</v>
      </c>
      <c r="N414" s="3">
        <v>26526630</v>
      </c>
      <c r="O414" s="3">
        <v>8947815000</v>
      </c>
      <c r="P414" s="3">
        <v>48679.93</v>
      </c>
      <c r="Q414" s="3">
        <v>155443400000</v>
      </c>
      <c r="R414" s="3">
        <v>0</v>
      </c>
      <c r="S414" s="3">
        <v>12922940</v>
      </c>
      <c r="T414" s="3">
        <v>0</v>
      </c>
      <c r="U414" s="3">
        <v>0</v>
      </c>
      <c r="V414" s="3">
        <v>0</v>
      </c>
      <c r="W414" s="3">
        <v>0</v>
      </c>
      <c r="X414" s="3">
        <v>727974.9</v>
      </c>
      <c r="Y414" s="3">
        <v>0</v>
      </c>
      <c r="Z414" s="3">
        <v>0</v>
      </c>
      <c r="AA414" s="3">
        <v>16710.78</v>
      </c>
      <c r="AB414" s="3">
        <v>0</v>
      </c>
      <c r="AC414" s="3">
        <v>17465.38</v>
      </c>
      <c r="AD414" s="3">
        <v>12873.25</v>
      </c>
      <c r="AE414" s="3">
        <v>719750.7</v>
      </c>
      <c r="AF414" s="3">
        <v>527202.5</v>
      </c>
      <c r="AG414" s="3">
        <v>2297.1860000000001</v>
      </c>
      <c r="AH414" s="3">
        <v>0</v>
      </c>
      <c r="AI414" s="3">
        <v>0</v>
      </c>
      <c r="AJ414" s="3">
        <v>487329.4</v>
      </c>
      <c r="AK414" s="3">
        <v>52873.5</v>
      </c>
      <c r="AL414" s="3">
        <v>193598.2</v>
      </c>
      <c r="AM414" s="3">
        <v>5260382</v>
      </c>
      <c r="AN414" s="1" t="s">
        <v>70</v>
      </c>
    </row>
    <row r="415" spans="1:40" x14ac:dyDescent="0.25">
      <c r="A415" s="2">
        <v>29908</v>
      </c>
      <c r="B415" s="3">
        <v>71803.8</v>
      </c>
      <c r="C415" s="3">
        <v>0</v>
      </c>
      <c r="D415" s="3">
        <v>5139.4290000000001</v>
      </c>
      <c r="E415" s="3">
        <v>217865.3</v>
      </c>
      <c r="F415" s="3">
        <v>0</v>
      </c>
      <c r="G415" s="3">
        <v>-551346.5</v>
      </c>
      <c r="H415" s="3">
        <v>399062.7</v>
      </c>
      <c r="I415" s="3">
        <v>140109200</v>
      </c>
      <c r="J415" s="3">
        <v>0</v>
      </c>
      <c r="K415" s="3">
        <v>0</v>
      </c>
      <c r="L415" s="3">
        <v>80958280</v>
      </c>
      <c r="M415" s="3">
        <v>6777736</v>
      </c>
      <c r="N415" s="3">
        <v>26740610</v>
      </c>
      <c r="O415" s="3">
        <v>8947260000</v>
      </c>
      <c r="P415" s="3">
        <v>33971.46</v>
      </c>
      <c r="Q415" s="3">
        <v>155444000000</v>
      </c>
      <c r="R415" s="3">
        <v>0</v>
      </c>
      <c r="S415" s="3">
        <v>0</v>
      </c>
      <c r="T415" s="3">
        <v>0</v>
      </c>
      <c r="U415" s="3">
        <v>0</v>
      </c>
      <c r="V415" s="3">
        <v>0</v>
      </c>
      <c r="W415" s="3">
        <v>135828.70000000001</v>
      </c>
      <c r="X415" s="3">
        <v>142099.70000000001</v>
      </c>
      <c r="Y415" s="3">
        <v>0</v>
      </c>
      <c r="Z415" s="3">
        <v>0</v>
      </c>
      <c r="AA415" s="3">
        <v>15489.86</v>
      </c>
      <c r="AB415" s="3">
        <v>0</v>
      </c>
      <c r="AC415" s="3">
        <v>7836.16</v>
      </c>
      <c r="AD415" s="3">
        <v>6264.7380000000003</v>
      </c>
      <c r="AE415" s="3">
        <v>203938.9</v>
      </c>
      <c r="AF415" s="3">
        <v>9863.2929999999997</v>
      </c>
      <c r="AG415" s="3">
        <v>0</v>
      </c>
      <c r="AH415" s="3">
        <v>0</v>
      </c>
      <c r="AI415" s="3">
        <v>0</v>
      </c>
      <c r="AJ415" s="3">
        <v>300679.59999999998</v>
      </c>
      <c r="AK415" s="3">
        <v>45028.5</v>
      </c>
      <c r="AL415" s="3">
        <v>78896.86</v>
      </c>
      <c r="AM415" s="3">
        <v>0</v>
      </c>
      <c r="AN415" s="1" t="s">
        <v>61</v>
      </c>
    </row>
    <row r="416" spans="1:40" x14ac:dyDescent="0.25">
      <c r="A416" s="2">
        <v>29909</v>
      </c>
      <c r="B416" s="3">
        <v>74223.58</v>
      </c>
      <c r="C416" s="3">
        <v>3712.5189999999998</v>
      </c>
      <c r="D416" s="3">
        <v>366579.20000000001</v>
      </c>
      <c r="E416" s="3">
        <v>277443.3</v>
      </c>
      <c r="F416" s="3">
        <v>0</v>
      </c>
      <c r="G416" s="3">
        <v>-341599</v>
      </c>
      <c r="H416" s="3">
        <v>533821.9</v>
      </c>
      <c r="I416" s="3">
        <v>140601000</v>
      </c>
      <c r="J416" s="3">
        <v>0</v>
      </c>
      <c r="K416" s="3">
        <v>0</v>
      </c>
      <c r="L416" s="3">
        <v>81322090</v>
      </c>
      <c r="M416" s="3">
        <v>6925322</v>
      </c>
      <c r="N416" s="3">
        <v>26984180</v>
      </c>
      <c r="O416" s="3">
        <v>8946905000</v>
      </c>
      <c r="P416" s="3">
        <v>36233.660000000003</v>
      </c>
      <c r="Q416" s="3">
        <v>155445600000</v>
      </c>
      <c r="R416" s="3">
        <v>0</v>
      </c>
      <c r="S416" s="3">
        <v>3230735</v>
      </c>
      <c r="T416" s="3">
        <v>0</v>
      </c>
      <c r="U416" s="3">
        <v>0</v>
      </c>
      <c r="V416" s="3">
        <v>0</v>
      </c>
      <c r="W416" s="3">
        <v>0</v>
      </c>
      <c r="X416" s="3">
        <v>262802.40000000002</v>
      </c>
      <c r="Y416" s="3">
        <v>0</v>
      </c>
      <c r="Z416" s="3">
        <v>0</v>
      </c>
      <c r="AA416" s="3">
        <v>5743.1109999999999</v>
      </c>
      <c r="AB416" s="3">
        <v>0</v>
      </c>
      <c r="AC416" s="3">
        <v>6992.2520000000004</v>
      </c>
      <c r="AD416" s="3">
        <v>5608.42</v>
      </c>
      <c r="AE416" s="3">
        <v>148973.70000000001</v>
      </c>
      <c r="AF416" s="3">
        <v>63619.77</v>
      </c>
      <c r="AG416" s="3">
        <v>414.99470000000002</v>
      </c>
      <c r="AH416" s="3">
        <v>0</v>
      </c>
      <c r="AI416" s="3">
        <v>0</v>
      </c>
      <c r="AJ416" s="3">
        <v>326685.90000000002</v>
      </c>
      <c r="AK416" s="3">
        <v>45902.87</v>
      </c>
      <c r="AL416" s="3">
        <v>76127.199999999997</v>
      </c>
      <c r="AM416" s="3">
        <v>1539984</v>
      </c>
      <c r="AN416" s="1" t="s">
        <v>61</v>
      </c>
    </row>
    <row r="417" spans="1:40" x14ac:dyDescent="0.25">
      <c r="A417" s="2">
        <v>29910</v>
      </c>
      <c r="B417" s="3">
        <v>71579.98</v>
      </c>
      <c r="C417" s="3">
        <v>4.6353230000000002E-2</v>
      </c>
      <c r="D417" s="3">
        <v>23064.720000000001</v>
      </c>
      <c r="E417" s="3">
        <v>165325.6</v>
      </c>
      <c r="F417" s="3">
        <v>0</v>
      </c>
      <c r="G417" s="3">
        <v>-394686.7</v>
      </c>
      <c r="H417" s="3">
        <v>169985.7</v>
      </c>
      <c r="I417" s="3">
        <v>140071900</v>
      </c>
      <c r="J417" s="3">
        <v>0</v>
      </c>
      <c r="K417" s="3">
        <v>0</v>
      </c>
      <c r="L417" s="3">
        <v>81361810</v>
      </c>
      <c r="M417" s="3">
        <v>6544219</v>
      </c>
      <c r="N417" s="3">
        <v>26682150</v>
      </c>
      <c r="O417" s="3">
        <v>8946916000</v>
      </c>
      <c r="P417" s="3">
        <v>30894.32</v>
      </c>
      <c r="Q417" s="3">
        <v>155445600000</v>
      </c>
      <c r="R417" s="3">
        <v>0</v>
      </c>
      <c r="S417" s="3">
        <v>0</v>
      </c>
      <c r="T417" s="3">
        <v>0</v>
      </c>
      <c r="U417" s="3">
        <v>0</v>
      </c>
      <c r="V417" s="3">
        <v>0</v>
      </c>
      <c r="W417" s="3">
        <v>363836.2</v>
      </c>
      <c r="X417" s="3">
        <v>426448.2</v>
      </c>
      <c r="Y417" s="3">
        <v>0</v>
      </c>
      <c r="Z417" s="3">
        <v>0</v>
      </c>
      <c r="AA417" s="3">
        <v>43189.46</v>
      </c>
      <c r="AB417" s="3">
        <v>0</v>
      </c>
      <c r="AC417" s="3">
        <v>24904.27</v>
      </c>
      <c r="AD417" s="3">
        <v>16639.27</v>
      </c>
      <c r="AE417" s="3">
        <v>564176</v>
      </c>
      <c r="AF417" s="3">
        <v>9120.2559999999994</v>
      </c>
      <c r="AG417" s="3">
        <v>8.3220639999999993E-6</v>
      </c>
      <c r="AH417" s="3">
        <v>0</v>
      </c>
      <c r="AI417" s="3">
        <v>0</v>
      </c>
      <c r="AJ417" s="3">
        <v>259240.2</v>
      </c>
      <c r="AK417" s="3">
        <v>83972.64</v>
      </c>
      <c r="AL417" s="3">
        <v>536387.6</v>
      </c>
      <c r="AM417" s="3">
        <v>102698.8</v>
      </c>
      <c r="AN417" s="1" t="s">
        <v>59</v>
      </c>
    </row>
    <row r="418" spans="1:40" x14ac:dyDescent="0.25">
      <c r="A418" s="2">
        <v>29911</v>
      </c>
      <c r="B418" s="3">
        <v>106105.9</v>
      </c>
      <c r="C418" s="3">
        <v>671422.4</v>
      </c>
      <c r="D418" s="3">
        <v>1475539</v>
      </c>
      <c r="E418" s="3">
        <v>285682.8</v>
      </c>
      <c r="F418" s="3">
        <v>0</v>
      </c>
      <c r="G418" s="3">
        <v>-73108.3</v>
      </c>
      <c r="H418" s="3">
        <v>531705.30000000005</v>
      </c>
      <c r="I418" s="3">
        <v>200339400</v>
      </c>
      <c r="J418" s="3">
        <v>0</v>
      </c>
      <c r="K418" s="3">
        <v>0</v>
      </c>
      <c r="L418" s="3">
        <v>82169210</v>
      </c>
      <c r="M418" s="3">
        <v>6994616</v>
      </c>
      <c r="N418" s="3">
        <v>26949000</v>
      </c>
      <c r="O418" s="3">
        <v>8946829000</v>
      </c>
      <c r="P418" s="3">
        <v>36818.69</v>
      </c>
      <c r="Q418" s="3">
        <v>155468800000</v>
      </c>
      <c r="R418" s="3">
        <v>0</v>
      </c>
      <c r="S418" s="3">
        <v>87229840</v>
      </c>
      <c r="T418" s="3">
        <v>0</v>
      </c>
      <c r="U418" s="3">
        <v>0</v>
      </c>
      <c r="V418" s="3">
        <v>0</v>
      </c>
      <c r="W418" s="3">
        <v>0</v>
      </c>
      <c r="X418" s="3">
        <v>621363.69999999995</v>
      </c>
      <c r="Y418" s="3">
        <v>0</v>
      </c>
      <c r="Z418" s="3">
        <v>0</v>
      </c>
      <c r="AA418" s="3">
        <v>3042.0430000000001</v>
      </c>
      <c r="AB418" s="3">
        <v>0</v>
      </c>
      <c r="AC418" s="3">
        <v>19701.84</v>
      </c>
      <c r="AD418" s="3">
        <v>12078.17</v>
      </c>
      <c r="AE418" s="3">
        <v>722287.6</v>
      </c>
      <c r="AF418" s="3">
        <v>388773.4</v>
      </c>
      <c r="AG418" s="3">
        <v>2660.8850000000002</v>
      </c>
      <c r="AH418" s="3">
        <v>0</v>
      </c>
      <c r="AI418" s="3">
        <v>0</v>
      </c>
      <c r="AJ418" s="3">
        <v>364943.2</v>
      </c>
      <c r="AK418" s="3">
        <v>47174.52</v>
      </c>
      <c r="AL418" s="3">
        <v>78400.05</v>
      </c>
      <c r="AM418" s="3">
        <v>3780102</v>
      </c>
      <c r="AN418" s="1" t="s">
        <v>61</v>
      </c>
    </row>
    <row r="419" spans="1:40" x14ac:dyDescent="0.25">
      <c r="A419" s="2">
        <v>29912</v>
      </c>
      <c r="B419" s="3">
        <v>94293.84</v>
      </c>
      <c r="C419" s="3">
        <v>8372.02</v>
      </c>
      <c r="D419" s="3">
        <v>548572</v>
      </c>
      <c r="E419" s="3">
        <v>267377.40000000002</v>
      </c>
      <c r="F419" s="3">
        <v>0</v>
      </c>
      <c r="G419" s="3">
        <v>-172758.39999999999</v>
      </c>
      <c r="H419" s="3">
        <v>534867.6</v>
      </c>
      <c r="I419" s="3">
        <v>227210000</v>
      </c>
      <c r="J419" s="3">
        <v>0</v>
      </c>
      <c r="K419" s="3">
        <v>0</v>
      </c>
      <c r="L419" s="3">
        <v>82682350</v>
      </c>
      <c r="M419" s="3">
        <v>7104943</v>
      </c>
      <c r="N419" s="3">
        <v>27238700</v>
      </c>
      <c r="O419" s="3">
        <v>8946642000</v>
      </c>
      <c r="P419" s="3">
        <v>36371.26</v>
      </c>
      <c r="Q419" s="3">
        <v>155479100000</v>
      </c>
      <c r="R419" s="3">
        <v>0</v>
      </c>
      <c r="S419" s="3">
        <v>38768810</v>
      </c>
      <c r="T419" s="3">
        <v>0</v>
      </c>
      <c r="U419" s="3">
        <v>0</v>
      </c>
      <c r="V419" s="3">
        <v>0</v>
      </c>
      <c r="W419" s="3">
        <v>0</v>
      </c>
      <c r="X419" s="3">
        <v>312391.59999999998</v>
      </c>
      <c r="Y419" s="3">
        <v>0</v>
      </c>
      <c r="Z419" s="3">
        <v>0</v>
      </c>
      <c r="AA419" s="3">
        <v>234.3304</v>
      </c>
      <c r="AB419" s="3">
        <v>0</v>
      </c>
      <c r="AC419" s="3">
        <v>9833.1569999999992</v>
      </c>
      <c r="AD419" s="3">
        <v>6804.7380000000003</v>
      </c>
      <c r="AE419" s="3">
        <v>194196.7</v>
      </c>
      <c r="AF419" s="3">
        <v>191454</v>
      </c>
      <c r="AG419" s="3">
        <v>967.94569999999999</v>
      </c>
      <c r="AH419" s="3">
        <v>0</v>
      </c>
      <c r="AI419" s="3">
        <v>0</v>
      </c>
      <c r="AJ419" s="3">
        <v>374263.7</v>
      </c>
      <c r="AK419" s="3">
        <v>49122.17</v>
      </c>
      <c r="AL419" s="3">
        <v>74726.080000000002</v>
      </c>
      <c r="AM419" s="3">
        <v>2006557</v>
      </c>
      <c r="AN419" s="1" t="s">
        <v>50</v>
      </c>
    </row>
    <row r="420" spans="1:40" x14ac:dyDescent="0.25">
      <c r="A420" s="2">
        <v>29913</v>
      </c>
      <c r="B420" s="3">
        <v>128863</v>
      </c>
      <c r="C420" s="3">
        <v>3953729</v>
      </c>
      <c r="D420" s="3">
        <v>24063390</v>
      </c>
      <c r="E420" s="3">
        <v>999156</v>
      </c>
      <c r="F420" s="3">
        <v>0</v>
      </c>
      <c r="G420" s="3">
        <v>2379822</v>
      </c>
      <c r="H420" s="3">
        <v>354032</v>
      </c>
      <c r="I420" s="3">
        <v>222001900</v>
      </c>
      <c r="J420" s="3">
        <v>0</v>
      </c>
      <c r="K420" s="3">
        <v>0</v>
      </c>
      <c r="L420" s="3">
        <v>88644110</v>
      </c>
      <c r="M420" s="3">
        <v>9106954</v>
      </c>
      <c r="N420" s="3">
        <v>28197960</v>
      </c>
      <c r="O420" s="3">
        <v>8949029000</v>
      </c>
      <c r="P420" s="3">
        <v>54280.35</v>
      </c>
      <c r="Q420" s="3">
        <v>155520300000</v>
      </c>
      <c r="R420" s="3">
        <v>0</v>
      </c>
      <c r="S420" s="3">
        <v>48461010</v>
      </c>
      <c r="T420" s="3">
        <v>0</v>
      </c>
      <c r="U420" s="3">
        <v>0</v>
      </c>
      <c r="V420" s="3">
        <v>0</v>
      </c>
      <c r="W420" s="3">
        <v>0</v>
      </c>
      <c r="X420" s="3">
        <v>398675.3</v>
      </c>
      <c r="Y420" s="3">
        <v>0</v>
      </c>
      <c r="Z420" s="3">
        <v>0</v>
      </c>
      <c r="AA420" s="3">
        <v>5352.6450000000004</v>
      </c>
      <c r="AB420" s="3">
        <v>0</v>
      </c>
      <c r="AC420" s="3">
        <v>14095.88</v>
      </c>
      <c r="AD420" s="3">
        <v>9124.9519999999993</v>
      </c>
      <c r="AE420" s="3">
        <v>280510.7</v>
      </c>
      <c r="AF420" s="3">
        <v>3309913</v>
      </c>
      <c r="AG420" s="3">
        <v>87592.78</v>
      </c>
      <c r="AH420" s="3">
        <v>0</v>
      </c>
      <c r="AI420" s="3">
        <v>0</v>
      </c>
      <c r="AJ420" s="3">
        <v>1081362</v>
      </c>
      <c r="AK420" s="3">
        <v>58484.81</v>
      </c>
      <c r="AL420" s="3">
        <v>108012.8</v>
      </c>
      <c r="AM420" s="3">
        <v>37451530</v>
      </c>
      <c r="AN420" s="1" t="s">
        <v>74</v>
      </c>
    </row>
    <row r="421" spans="1:40" x14ac:dyDescent="0.25">
      <c r="A421" s="2">
        <v>29914</v>
      </c>
      <c r="B421" s="3">
        <v>112165.3</v>
      </c>
      <c r="C421" s="3">
        <v>8742.4689999999991</v>
      </c>
      <c r="D421" s="3">
        <v>910403.2</v>
      </c>
      <c r="E421" s="3">
        <v>399245.9</v>
      </c>
      <c r="F421" s="3">
        <v>0</v>
      </c>
      <c r="G421" s="3">
        <v>-541242.6</v>
      </c>
      <c r="H421" s="3">
        <v>534867.6</v>
      </c>
      <c r="I421" s="3">
        <v>226444400</v>
      </c>
      <c r="J421" s="3">
        <v>0</v>
      </c>
      <c r="K421" s="3">
        <v>0</v>
      </c>
      <c r="L421" s="3">
        <v>89038230</v>
      </c>
      <c r="M421" s="3">
        <v>8918760</v>
      </c>
      <c r="N421" s="3">
        <v>28662670</v>
      </c>
      <c r="O421" s="3">
        <v>8948510000</v>
      </c>
      <c r="P421" s="3">
        <v>41123.57</v>
      </c>
      <c r="Q421" s="3">
        <v>155524500000</v>
      </c>
      <c r="R421" s="3">
        <v>0</v>
      </c>
      <c r="S421" s="3">
        <v>9692203</v>
      </c>
      <c r="T421" s="3">
        <v>0</v>
      </c>
      <c r="U421" s="3">
        <v>0</v>
      </c>
      <c r="V421" s="3">
        <v>0</v>
      </c>
      <c r="W421" s="3">
        <v>0</v>
      </c>
      <c r="X421" s="3">
        <v>298383.2</v>
      </c>
      <c r="Y421" s="3">
        <v>0</v>
      </c>
      <c r="Z421" s="3">
        <v>0</v>
      </c>
      <c r="AA421" s="3">
        <v>4519.143</v>
      </c>
      <c r="AB421" s="3">
        <v>0</v>
      </c>
      <c r="AC421" s="3">
        <v>11337.11</v>
      </c>
      <c r="AD421" s="3">
        <v>7167.4809999999998</v>
      </c>
      <c r="AE421" s="3">
        <v>191230.2</v>
      </c>
      <c r="AF421" s="3">
        <v>262814.09999999998</v>
      </c>
      <c r="AG421" s="3">
        <v>1052.989</v>
      </c>
      <c r="AH421" s="3">
        <v>0</v>
      </c>
      <c r="AI421" s="3">
        <v>0</v>
      </c>
      <c r="AJ421" s="3">
        <v>588177.6</v>
      </c>
      <c r="AK421" s="3">
        <v>67427.960000000006</v>
      </c>
      <c r="AL421" s="3">
        <v>112118.39999999999</v>
      </c>
      <c r="AM421" s="3">
        <v>2369057</v>
      </c>
      <c r="AN421" s="1" t="s">
        <v>60</v>
      </c>
    </row>
    <row r="422" spans="1:40" x14ac:dyDescent="0.25">
      <c r="A422" s="2">
        <v>29915</v>
      </c>
      <c r="B422" s="3">
        <v>77282.63</v>
      </c>
      <c r="C422" s="3">
        <v>0</v>
      </c>
      <c r="D422" s="3">
        <v>5769.4520000000002</v>
      </c>
      <c r="E422" s="3">
        <v>214600.5</v>
      </c>
      <c r="F422" s="3">
        <v>0</v>
      </c>
      <c r="G422" s="3">
        <v>-610766.5</v>
      </c>
      <c r="H422" s="3">
        <v>467304</v>
      </c>
      <c r="I422" s="3">
        <v>226368000</v>
      </c>
      <c r="J422" s="3">
        <v>0</v>
      </c>
      <c r="K422" s="3">
        <v>0</v>
      </c>
      <c r="L422" s="3">
        <v>89070660</v>
      </c>
      <c r="M422" s="3">
        <v>8311507</v>
      </c>
      <c r="N422" s="3">
        <v>28908570</v>
      </c>
      <c r="O422" s="3">
        <v>8947912000</v>
      </c>
      <c r="P422" s="3">
        <v>32028.38</v>
      </c>
      <c r="Q422" s="3">
        <v>155525300000</v>
      </c>
      <c r="R422" s="3">
        <v>0</v>
      </c>
      <c r="S422" s="3">
        <v>0</v>
      </c>
      <c r="T422" s="3">
        <v>0</v>
      </c>
      <c r="U422" s="3">
        <v>0</v>
      </c>
      <c r="V422" s="3">
        <v>0</v>
      </c>
      <c r="W422" s="3">
        <v>67563.66</v>
      </c>
      <c r="X422" s="3">
        <v>76437.09</v>
      </c>
      <c r="Y422" s="3">
        <v>0</v>
      </c>
      <c r="Z422" s="3">
        <v>0</v>
      </c>
      <c r="AA422" s="3">
        <v>2745.0810000000001</v>
      </c>
      <c r="AB422" s="3">
        <v>0</v>
      </c>
      <c r="AC422" s="3">
        <v>5937.3639999999996</v>
      </c>
      <c r="AD422" s="3">
        <v>3811.2930000000001</v>
      </c>
      <c r="AE422" s="3">
        <v>79328.460000000006</v>
      </c>
      <c r="AF422" s="3">
        <v>10477.61</v>
      </c>
      <c r="AG422" s="3">
        <v>0</v>
      </c>
      <c r="AH422" s="3">
        <v>0</v>
      </c>
      <c r="AI422" s="3">
        <v>0</v>
      </c>
      <c r="AJ422" s="3">
        <v>367674.6</v>
      </c>
      <c r="AK422" s="3">
        <v>69219.45</v>
      </c>
      <c r="AL422" s="3">
        <v>115898.4</v>
      </c>
      <c r="AM422" s="3">
        <v>0</v>
      </c>
      <c r="AN422" s="1" t="s">
        <v>49</v>
      </c>
    </row>
    <row r="423" spans="1:40" x14ac:dyDescent="0.25">
      <c r="A423" s="2">
        <v>29916</v>
      </c>
      <c r="B423" s="3">
        <v>69453.84</v>
      </c>
      <c r="C423" s="3">
        <v>129.0958</v>
      </c>
      <c r="D423" s="3">
        <v>4812.7049999999999</v>
      </c>
      <c r="E423" s="3">
        <v>159905</v>
      </c>
      <c r="F423" s="3">
        <v>0</v>
      </c>
      <c r="G423" s="3">
        <v>-511620.2</v>
      </c>
      <c r="H423" s="3">
        <v>534867.6</v>
      </c>
      <c r="I423" s="3">
        <v>248010300</v>
      </c>
      <c r="J423" s="3">
        <v>0</v>
      </c>
      <c r="K423" s="3">
        <v>0</v>
      </c>
      <c r="L423" s="3">
        <v>89096300</v>
      </c>
      <c r="M423" s="3">
        <v>7845713</v>
      </c>
      <c r="N423" s="3">
        <v>29089470</v>
      </c>
      <c r="O423" s="3">
        <v>8947409000</v>
      </c>
      <c r="P423" s="3">
        <v>29617.39</v>
      </c>
      <c r="Q423" s="3">
        <v>155532900000</v>
      </c>
      <c r="R423" s="3">
        <v>0</v>
      </c>
      <c r="S423" s="3">
        <v>29076610</v>
      </c>
      <c r="T423" s="3">
        <v>0</v>
      </c>
      <c r="U423" s="3">
        <v>0</v>
      </c>
      <c r="V423" s="3">
        <v>0</v>
      </c>
      <c r="W423" s="3">
        <v>0</v>
      </c>
      <c r="X423" s="3">
        <v>188821.6</v>
      </c>
      <c r="Y423" s="3">
        <v>0</v>
      </c>
      <c r="Z423" s="3">
        <v>0</v>
      </c>
      <c r="AA423" s="3">
        <v>0</v>
      </c>
      <c r="AB423" s="3">
        <v>0</v>
      </c>
      <c r="AC423" s="3">
        <v>8009.1189999999997</v>
      </c>
      <c r="AD423" s="3">
        <v>4886.2889999999998</v>
      </c>
      <c r="AE423" s="3">
        <v>107058.2</v>
      </c>
      <c r="AF423" s="3">
        <v>8373.8889999999992</v>
      </c>
      <c r="AG423" s="3">
        <v>21.485199999999999</v>
      </c>
      <c r="AH423" s="3">
        <v>0</v>
      </c>
      <c r="AI423" s="3">
        <v>0</v>
      </c>
      <c r="AJ423" s="3">
        <v>303380.40000000002</v>
      </c>
      <c r="AK423" s="3">
        <v>68881.63</v>
      </c>
      <c r="AL423" s="3">
        <v>114502.6</v>
      </c>
      <c r="AM423" s="3">
        <v>2757.9749999999999</v>
      </c>
      <c r="AN423" s="1" t="s">
        <v>46</v>
      </c>
    </row>
    <row r="424" spans="1:40" x14ac:dyDescent="0.25">
      <c r="A424" s="2">
        <v>29917</v>
      </c>
      <c r="B424" s="3">
        <v>66681.649999999994</v>
      </c>
      <c r="C424" s="3">
        <v>0</v>
      </c>
      <c r="D424" s="3">
        <v>4219.7520000000004</v>
      </c>
      <c r="E424" s="3">
        <v>123823.2</v>
      </c>
      <c r="F424" s="3">
        <v>0</v>
      </c>
      <c r="G424" s="3">
        <v>-431710.4</v>
      </c>
      <c r="H424" s="3">
        <v>534867.6</v>
      </c>
      <c r="I424" s="3">
        <v>262482100</v>
      </c>
      <c r="J424" s="3">
        <v>0</v>
      </c>
      <c r="K424" s="3">
        <v>0</v>
      </c>
      <c r="L424" s="3">
        <v>89113420</v>
      </c>
      <c r="M424" s="3">
        <v>7454309</v>
      </c>
      <c r="N424" s="3">
        <v>29255150</v>
      </c>
      <c r="O424" s="3">
        <v>8946978000</v>
      </c>
      <c r="P424" s="3">
        <v>27779.56</v>
      </c>
      <c r="Q424" s="3">
        <v>155538000000</v>
      </c>
      <c r="R424" s="3">
        <v>0</v>
      </c>
      <c r="S424" s="3">
        <v>19384410</v>
      </c>
      <c r="T424" s="3">
        <v>0</v>
      </c>
      <c r="U424" s="3">
        <v>0</v>
      </c>
      <c r="V424" s="3">
        <v>0</v>
      </c>
      <c r="W424" s="3">
        <v>0</v>
      </c>
      <c r="X424" s="3">
        <v>129184</v>
      </c>
      <c r="Y424" s="3">
        <v>0</v>
      </c>
      <c r="Z424" s="3">
        <v>0</v>
      </c>
      <c r="AA424" s="3">
        <v>0</v>
      </c>
      <c r="AB424" s="3">
        <v>0</v>
      </c>
      <c r="AC424" s="3">
        <v>5637.3969999999999</v>
      </c>
      <c r="AD424" s="3">
        <v>3476.4989999999998</v>
      </c>
      <c r="AE424" s="3">
        <v>54783.12</v>
      </c>
      <c r="AF424" s="3">
        <v>6798.0290000000005</v>
      </c>
      <c r="AG424" s="3">
        <v>0</v>
      </c>
      <c r="AH424" s="3">
        <v>0</v>
      </c>
      <c r="AI424" s="3">
        <v>0</v>
      </c>
      <c r="AJ424" s="3">
        <v>273802.90000000002</v>
      </c>
      <c r="AK424" s="3">
        <v>66640.83</v>
      </c>
      <c r="AL424" s="3">
        <v>102494.2</v>
      </c>
      <c r="AM424" s="3">
        <v>0</v>
      </c>
      <c r="AN424" s="1" t="s">
        <v>63</v>
      </c>
    </row>
    <row r="425" spans="1:40" x14ac:dyDescent="0.25">
      <c r="A425" s="2">
        <v>29918</v>
      </c>
      <c r="B425" s="3">
        <v>66476.600000000006</v>
      </c>
      <c r="C425" s="3">
        <v>0</v>
      </c>
      <c r="D425" s="3">
        <v>3941.8009999999999</v>
      </c>
      <c r="E425" s="3">
        <v>98337.98</v>
      </c>
      <c r="F425" s="3">
        <v>0</v>
      </c>
      <c r="G425" s="3">
        <v>-371420.7</v>
      </c>
      <c r="H425" s="3">
        <v>456684.5</v>
      </c>
      <c r="I425" s="3">
        <v>262391200</v>
      </c>
      <c r="J425" s="3">
        <v>0</v>
      </c>
      <c r="K425" s="3">
        <v>0</v>
      </c>
      <c r="L425" s="3">
        <v>89126310</v>
      </c>
      <c r="M425" s="3">
        <v>7121032</v>
      </c>
      <c r="N425" s="3">
        <v>29371900</v>
      </c>
      <c r="O425" s="3">
        <v>8946627000</v>
      </c>
      <c r="P425" s="3">
        <v>25956.53</v>
      </c>
      <c r="Q425" s="3">
        <v>155538400000</v>
      </c>
      <c r="R425" s="3">
        <v>0</v>
      </c>
      <c r="S425" s="3">
        <v>0</v>
      </c>
      <c r="T425" s="3">
        <v>0</v>
      </c>
      <c r="U425" s="3">
        <v>0</v>
      </c>
      <c r="V425" s="3">
        <v>0</v>
      </c>
      <c r="W425" s="3">
        <v>78183.17</v>
      </c>
      <c r="X425" s="3">
        <v>90932.76</v>
      </c>
      <c r="Y425" s="3">
        <v>0</v>
      </c>
      <c r="Z425" s="3">
        <v>0</v>
      </c>
      <c r="AA425" s="3">
        <v>0</v>
      </c>
      <c r="AB425" s="3">
        <v>0</v>
      </c>
      <c r="AC425" s="3">
        <v>8034.4210000000003</v>
      </c>
      <c r="AD425" s="3">
        <v>4372.2659999999996</v>
      </c>
      <c r="AE425" s="3">
        <v>109961.2</v>
      </c>
      <c r="AF425" s="3">
        <v>5690.6360000000004</v>
      </c>
      <c r="AG425" s="3">
        <v>0</v>
      </c>
      <c r="AH425" s="3">
        <v>0</v>
      </c>
      <c r="AI425" s="3">
        <v>0</v>
      </c>
      <c r="AJ425" s="3">
        <v>248497.8</v>
      </c>
      <c r="AK425" s="3">
        <v>65936.600000000006</v>
      </c>
      <c r="AL425" s="3">
        <v>123704.7</v>
      </c>
      <c r="AM425" s="3">
        <v>0</v>
      </c>
      <c r="AN425" s="1" t="s">
        <v>61</v>
      </c>
    </row>
    <row r="426" spans="1:40" x14ac:dyDescent="0.25">
      <c r="A426" s="2">
        <v>29919</v>
      </c>
      <c r="B426" s="3">
        <v>71162.23</v>
      </c>
      <c r="C426" s="3">
        <v>0</v>
      </c>
      <c r="D426" s="3">
        <v>3815.6909999999998</v>
      </c>
      <c r="E426" s="3">
        <v>80193.91</v>
      </c>
      <c r="F426" s="3">
        <v>0</v>
      </c>
      <c r="G426" s="3">
        <v>-327177.09999999998</v>
      </c>
      <c r="H426" s="3">
        <v>390064.7</v>
      </c>
      <c r="I426" s="3">
        <v>262313200</v>
      </c>
      <c r="J426" s="3">
        <v>0</v>
      </c>
      <c r="K426" s="3">
        <v>0</v>
      </c>
      <c r="L426" s="3">
        <v>89136320</v>
      </c>
      <c r="M426" s="3">
        <v>6831826</v>
      </c>
      <c r="N426" s="3">
        <v>29487380</v>
      </c>
      <c r="O426" s="3">
        <v>8946302000</v>
      </c>
      <c r="P426" s="3">
        <v>24636.09</v>
      </c>
      <c r="Q426" s="3">
        <v>155538700000</v>
      </c>
      <c r="R426" s="3">
        <v>0</v>
      </c>
      <c r="S426" s="3">
        <v>0</v>
      </c>
      <c r="T426" s="3">
        <v>0</v>
      </c>
      <c r="U426" s="3">
        <v>0</v>
      </c>
      <c r="V426" s="3">
        <v>0</v>
      </c>
      <c r="W426" s="3">
        <v>66619.8</v>
      </c>
      <c r="X426" s="3">
        <v>77976.33</v>
      </c>
      <c r="Y426" s="3">
        <v>0</v>
      </c>
      <c r="Z426" s="3">
        <v>0</v>
      </c>
      <c r="AA426" s="3">
        <v>0</v>
      </c>
      <c r="AB426" s="3">
        <v>0</v>
      </c>
      <c r="AC426" s="3">
        <v>7183.9449999999997</v>
      </c>
      <c r="AD426" s="3">
        <v>3821.9</v>
      </c>
      <c r="AE426" s="3">
        <v>95254.56</v>
      </c>
      <c r="AF426" s="3">
        <v>5573.5150000000003</v>
      </c>
      <c r="AG426" s="3">
        <v>0</v>
      </c>
      <c r="AH426" s="3">
        <v>0</v>
      </c>
      <c r="AI426" s="3">
        <v>0</v>
      </c>
      <c r="AJ426" s="3">
        <v>229277.7</v>
      </c>
      <c r="AK426" s="3">
        <v>67445.17</v>
      </c>
      <c r="AL426" s="3">
        <v>106618.1</v>
      </c>
      <c r="AM426" s="3">
        <v>0</v>
      </c>
      <c r="AN426" s="1" t="s">
        <v>47</v>
      </c>
    </row>
    <row r="427" spans="1:40" x14ac:dyDescent="0.25">
      <c r="A427" s="2">
        <v>29920</v>
      </c>
      <c r="B427" s="3">
        <v>75965.84</v>
      </c>
      <c r="C427" s="3">
        <v>134.00370000000001</v>
      </c>
      <c r="D427" s="3">
        <v>3838.41</v>
      </c>
      <c r="E427" s="3">
        <v>66959</v>
      </c>
      <c r="F427" s="3">
        <v>0</v>
      </c>
      <c r="G427" s="3">
        <v>-292046.5</v>
      </c>
      <c r="H427" s="3">
        <v>534851.69999999995</v>
      </c>
      <c r="I427" s="3">
        <v>266884000</v>
      </c>
      <c r="J427" s="3">
        <v>0</v>
      </c>
      <c r="K427" s="3">
        <v>0</v>
      </c>
      <c r="L427" s="3">
        <v>89144570</v>
      </c>
      <c r="M427" s="3">
        <v>6576319</v>
      </c>
      <c r="N427" s="3">
        <v>29590920</v>
      </c>
      <c r="O427" s="3">
        <v>8946011000</v>
      </c>
      <c r="P427" s="3">
        <v>23433.54</v>
      </c>
      <c r="Q427" s="3">
        <v>155540500000</v>
      </c>
      <c r="R427" s="3">
        <v>0</v>
      </c>
      <c r="S427" s="3">
        <v>6461469</v>
      </c>
      <c r="T427" s="3">
        <v>0</v>
      </c>
      <c r="U427" s="3">
        <v>0</v>
      </c>
      <c r="V427" s="3">
        <v>0</v>
      </c>
      <c r="W427" s="3">
        <v>0</v>
      </c>
      <c r="X427" s="3">
        <v>148880.20000000001</v>
      </c>
      <c r="Y427" s="3">
        <v>0</v>
      </c>
      <c r="Z427" s="3">
        <v>0</v>
      </c>
      <c r="AA427" s="3">
        <v>0</v>
      </c>
      <c r="AB427" s="3">
        <v>0</v>
      </c>
      <c r="AC427" s="3">
        <v>7665.893</v>
      </c>
      <c r="AD427" s="3">
        <v>3979.0970000000002</v>
      </c>
      <c r="AE427" s="3">
        <v>99153.72</v>
      </c>
      <c r="AF427" s="3">
        <v>4342.3140000000003</v>
      </c>
      <c r="AG427" s="3">
        <v>19.395</v>
      </c>
      <c r="AH427" s="3">
        <v>0</v>
      </c>
      <c r="AI427" s="3">
        <v>0</v>
      </c>
      <c r="AJ427" s="3">
        <v>214956.4</v>
      </c>
      <c r="AK427" s="3">
        <v>66276.179999999993</v>
      </c>
      <c r="AL427" s="3">
        <v>103748.5</v>
      </c>
      <c r="AM427" s="3">
        <v>2418.3879999999999</v>
      </c>
      <c r="AN427" s="1" t="s">
        <v>69</v>
      </c>
    </row>
    <row r="428" spans="1:40" x14ac:dyDescent="0.25">
      <c r="A428" s="2">
        <v>29921</v>
      </c>
      <c r="B428" s="3">
        <v>76021.289999999994</v>
      </c>
      <c r="C428" s="3">
        <v>0</v>
      </c>
      <c r="D428" s="3">
        <v>3638.2710000000002</v>
      </c>
      <c r="E428" s="3">
        <v>56655.199999999997</v>
      </c>
      <c r="F428" s="3">
        <v>0</v>
      </c>
      <c r="G428" s="3">
        <v>-265283.20000000001</v>
      </c>
      <c r="H428" s="3">
        <v>286407</v>
      </c>
      <c r="I428" s="3">
        <v>266587800</v>
      </c>
      <c r="J428" s="3">
        <v>0</v>
      </c>
      <c r="K428" s="3">
        <v>0</v>
      </c>
      <c r="L428" s="3">
        <v>89150930</v>
      </c>
      <c r="M428" s="3">
        <v>6340919</v>
      </c>
      <c r="N428" s="3">
        <v>29661860</v>
      </c>
      <c r="O428" s="3">
        <v>8945741000</v>
      </c>
      <c r="P428" s="3">
        <v>22396.38</v>
      </c>
      <c r="Q428" s="3">
        <v>155540400000</v>
      </c>
      <c r="R428" s="3">
        <v>0</v>
      </c>
      <c r="S428" s="3">
        <v>0</v>
      </c>
      <c r="T428" s="3">
        <v>0</v>
      </c>
      <c r="U428" s="3">
        <v>0</v>
      </c>
      <c r="V428" s="3">
        <v>0</v>
      </c>
      <c r="W428" s="3">
        <v>248444.7</v>
      </c>
      <c r="X428" s="3">
        <v>296166.90000000002</v>
      </c>
      <c r="Y428" s="3">
        <v>0</v>
      </c>
      <c r="Z428" s="3">
        <v>0</v>
      </c>
      <c r="AA428" s="3">
        <v>9.0471029999999999</v>
      </c>
      <c r="AB428" s="3">
        <v>0</v>
      </c>
      <c r="AC428" s="3">
        <v>28491.7</v>
      </c>
      <c r="AD428" s="3">
        <v>13438.76</v>
      </c>
      <c r="AE428" s="3">
        <v>322929.3</v>
      </c>
      <c r="AF428" s="3">
        <v>3761.7339999999999</v>
      </c>
      <c r="AG428" s="3">
        <v>0</v>
      </c>
      <c r="AH428" s="3">
        <v>0</v>
      </c>
      <c r="AI428" s="3">
        <v>0</v>
      </c>
      <c r="AJ428" s="3">
        <v>205477</v>
      </c>
      <c r="AK428" s="3">
        <v>64061.14</v>
      </c>
      <c r="AL428" s="3">
        <v>106045.8</v>
      </c>
      <c r="AM428" s="3">
        <v>0</v>
      </c>
      <c r="AN428" s="1" t="s">
        <v>78</v>
      </c>
    </row>
    <row r="429" spans="1:40" x14ac:dyDescent="0.25">
      <c r="A429" s="2">
        <v>29922</v>
      </c>
      <c r="B429" s="3">
        <v>76022.25</v>
      </c>
      <c r="C429" s="3">
        <v>9.7701860000000007</v>
      </c>
      <c r="D429" s="3">
        <v>3524.5650000000001</v>
      </c>
      <c r="E429" s="3">
        <v>48775.51</v>
      </c>
      <c r="F429" s="3">
        <v>0</v>
      </c>
      <c r="G429" s="3">
        <v>-243811.1</v>
      </c>
      <c r="H429" s="3">
        <v>90051.02</v>
      </c>
      <c r="I429" s="3">
        <v>266114400</v>
      </c>
      <c r="J429" s="3">
        <v>0</v>
      </c>
      <c r="K429" s="3">
        <v>0</v>
      </c>
      <c r="L429" s="3">
        <v>89156120</v>
      </c>
      <c r="M429" s="3">
        <v>6126259</v>
      </c>
      <c r="N429" s="3">
        <v>29715400</v>
      </c>
      <c r="O429" s="3">
        <v>8945489000</v>
      </c>
      <c r="P429" s="3">
        <v>21486.21</v>
      </c>
      <c r="Q429" s="3">
        <v>155540200000</v>
      </c>
      <c r="R429" s="3">
        <v>0</v>
      </c>
      <c r="S429" s="3">
        <v>0</v>
      </c>
      <c r="T429" s="3">
        <v>0</v>
      </c>
      <c r="U429" s="3">
        <v>0</v>
      </c>
      <c r="V429" s="3">
        <v>0</v>
      </c>
      <c r="W429" s="3">
        <v>196356</v>
      </c>
      <c r="X429" s="3">
        <v>473123.4</v>
      </c>
      <c r="Y429" s="3">
        <v>0</v>
      </c>
      <c r="Z429" s="3">
        <v>0</v>
      </c>
      <c r="AA429" s="3">
        <v>59.411569999999998</v>
      </c>
      <c r="AB429" s="3">
        <v>0</v>
      </c>
      <c r="AC429" s="3">
        <v>36638.199999999997</v>
      </c>
      <c r="AD429" s="3">
        <v>16095.84</v>
      </c>
      <c r="AE429" s="3">
        <v>452377.4</v>
      </c>
      <c r="AF429" s="3">
        <v>3359.125</v>
      </c>
      <c r="AG429" s="3">
        <v>0</v>
      </c>
      <c r="AH429" s="3">
        <v>0</v>
      </c>
      <c r="AI429" s="3">
        <v>0</v>
      </c>
      <c r="AJ429" s="3">
        <v>194947.6</v>
      </c>
      <c r="AK429" s="3">
        <v>62691.74</v>
      </c>
      <c r="AL429" s="3">
        <v>104776.8</v>
      </c>
      <c r="AM429" s="3">
        <v>335.64449999999999</v>
      </c>
      <c r="AN429" s="1" t="s">
        <v>74</v>
      </c>
    </row>
    <row r="430" spans="1:40" x14ac:dyDescent="0.25">
      <c r="A430" s="2">
        <v>29923</v>
      </c>
      <c r="B430" s="3">
        <v>64043.34</v>
      </c>
      <c r="C430" s="3">
        <v>38.239460000000001</v>
      </c>
      <c r="D430" s="3">
        <v>3905.0949999999998</v>
      </c>
      <c r="E430" s="3">
        <v>42634.82</v>
      </c>
      <c r="F430" s="3">
        <v>0</v>
      </c>
      <c r="G430" s="3">
        <v>-226732.6</v>
      </c>
      <c r="H430" s="3">
        <v>39064.980000000003</v>
      </c>
      <c r="I430" s="3">
        <v>265504000</v>
      </c>
      <c r="J430" s="3">
        <v>0</v>
      </c>
      <c r="K430" s="3">
        <v>0</v>
      </c>
      <c r="L430" s="3">
        <v>89160740</v>
      </c>
      <c r="M430" s="3">
        <v>5933061</v>
      </c>
      <c r="N430" s="3">
        <v>29756120</v>
      </c>
      <c r="O430" s="3">
        <v>8945256000</v>
      </c>
      <c r="P430" s="3">
        <v>20685.87</v>
      </c>
      <c r="Q430" s="3">
        <v>155539900000</v>
      </c>
      <c r="R430" s="3">
        <v>0</v>
      </c>
      <c r="S430" s="3">
        <v>0</v>
      </c>
      <c r="T430" s="3">
        <v>0</v>
      </c>
      <c r="U430" s="3">
        <v>0</v>
      </c>
      <c r="V430" s="3">
        <v>0</v>
      </c>
      <c r="W430" s="3">
        <v>50986.04</v>
      </c>
      <c r="X430" s="3">
        <v>607450</v>
      </c>
      <c r="Y430" s="3">
        <v>0</v>
      </c>
      <c r="Z430" s="3">
        <v>0</v>
      </c>
      <c r="AA430" s="3">
        <v>274.86669999999998</v>
      </c>
      <c r="AB430" s="3">
        <v>0</v>
      </c>
      <c r="AC430" s="3">
        <v>38088.400000000001</v>
      </c>
      <c r="AD430" s="3">
        <v>15084.52</v>
      </c>
      <c r="AE430" s="3">
        <v>513831.6</v>
      </c>
      <c r="AF430" s="3">
        <v>3390.2979999999998</v>
      </c>
      <c r="AG430" s="3">
        <v>9.9152120000000004</v>
      </c>
      <c r="AH430" s="3">
        <v>0</v>
      </c>
      <c r="AI430" s="3">
        <v>0</v>
      </c>
      <c r="AJ430" s="3">
        <v>183331.20000000001</v>
      </c>
      <c r="AK430" s="3">
        <v>62300.67</v>
      </c>
      <c r="AL430" s="3">
        <v>104532.4</v>
      </c>
      <c r="AM430" s="3">
        <v>2829.0369999999998</v>
      </c>
      <c r="AN430" s="1" t="s">
        <v>70</v>
      </c>
    </row>
    <row r="431" spans="1:40" x14ac:dyDescent="0.25">
      <c r="A431" s="2">
        <v>29924</v>
      </c>
      <c r="B431" s="3">
        <v>82999.490000000005</v>
      </c>
      <c r="C431" s="3">
        <v>42.852820000000001</v>
      </c>
      <c r="D431" s="3">
        <v>3848.36</v>
      </c>
      <c r="E431" s="3">
        <v>37934.1</v>
      </c>
      <c r="F431" s="3">
        <v>0</v>
      </c>
      <c r="G431" s="3">
        <v>-210076.3</v>
      </c>
      <c r="H431" s="3">
        <v>19760.2</v>
      </c>
      <c r="I431" s="3">
        <v>264824400</v>
      </c>
      <c r="J431" s="3">
        <v>0</v>
      </c>
      <c r="K431" s="3">
        <v>0</v>
      </c>
      <c r="L431" s="3">
        <v>89164640</v>
      </c>
      <c r="M431" s="3">
        <v>5760446</v>
      </c>
      <c r="N431" s="3">
        <v>29796770</v>
      </c>
      <c r="O431" s="3">
        <v>8945029000</v>
      </c>
      <c r="P431" s="3">
        <v>19959.88</v>
      </c>
      <c r="Q431" s="3">
        <v>155539700000</v>
      </c>
      <c r="R431" s="3">
        <v>0</v>
      </c>
      <c r="S431" s="3">
        <v>0</v>
      </c>
      <c r="T431" s="3">
        <v>0</v>
      </c>
      <c r="U431" s="3">
        <v>0</v>
      </c>
      <c r="V431" s="3">
        <v>0</v>
      </c>
      <c r="W431" s="3">
        <v>19304.78</v>
      </c>
      <c r="X431" s="3">
        <v>670038.19999999995</v>
      </c>
      <c r="Y431" s="3">
        <v>0</v>
      </c>
      <c r="Z431" s="3">
        <v>0</v>
      </c>
      <c r="AA431" s="3">
        <v>588.9864</v>
      </c>
      <c r="AB431" s="3">
        <v>0</v>
      </c>
      <c r="AC431" s="3">
        <v>39646.660000000003</v>
      </c>
      <c r="AD431" s="3">
        <v>16852.8</v>
      </c>
      <c r="AE431" s="3">
        <v>447014</v>
      </c>
      <c r="AF431" s="3">
        <v>3194.7359999999999</v>
      </c>
      <c r="AG431" s="3">
        <v>8.4182520000000007</v>
      </c>
      <c r="AH431" s="3">
        <v>0</v>
      </c>
      <c r="AI431" s="3">
        <v>0</v>
      </c>
      <c r="AJ431" s="3">
        <v>174051.7</v>
      </c>
      <c r="AK431" s="3">
        <v>61148.93</v>
      </c>
      <c r="AL431" s="3">
        <v>93759.93</v>
      </c>
      <c r="AM431" s="3">
        <v>9504.5380000000005</v>
      </c>
      <c r="AN431" s="1" t="s">
        <v>51</v>
      </c>
    </row>
    <row r="432" spans="1:40" x14ac:dyDescent="0.25">
      <c r="A432" s="2">
        <v>29925</v>
      </c>
      <c r="B432" s="3">
        <v>124028.8</v>
      </c>
      <c r="C432" s="3">
        <v>265.73360000000002</v>
      </c>
      <c r="D432" s="3">
        <v>7929.5829999999996</v>
      </c>
      <c r="E432" s="3">
        <v>37888.15</v>
      </c>
      <c r="F432" s="3">
        <v>0</v>
      </c>
      <c r="G432" s="3">
        <v>-197468.3</v>
      </c>
      <c r="H432" s="3">
        <v>10539.59</v>
      </c>
      <c r="I432" s="3">
        <v>263887000</v>
      </c>
      <c r="J432" s="3">
        <v>0</v>
      </c>
      <c r="K432" s="3">
        <v>0</v>
      </c>
      <c r="L432" s="3">
        <v>89172420</v>
      </c>
      <c r="M432" s="3">
        <v>5633370</v>
      </c>
      <c r="N432" s="3">
        <v>29802950</v>
      </c>
      <c r="O432" s="3">
        <v>8944831000</v>
      </c>
      <c r="P432" s="3">
        <v>19499.5</v>
      </c>
      <c r="Q432" s="3">
        <v>155539300000</v>
      </c>
      <c r="R432" s="3">
        <v>0</v>
      </c>
      <c r="S432" s="3">
        <v>0</v>
      </c>
      <c r="T432" s="3">
        <v>0</v>
      </c>
      <c r="U432" s="3">
        <v>0</v>
      </c>
      <c r="V432" s="3">
        <v>0</v>
      </c>
      <c r="W432" s="3">
        <v>9220.61</v>
      </c>
      <c r="X432" s="3">
        <v>875091.4</v>
      </c>
      <c r="Y432" s="3">
        <v>0</v>
      </c>
      <c r="Z432" s="3">
        <v>0</v>
      </c>
      <c r="AA432" s="3">
        <v>2164.4769999999999</v>
      </c>
      <c r="AB432" s="3">
        <v>0</v>
      </c>
      <c r="AC432" s="3">
        <v>51686.74</v>
      </c>
      <c r="AD432" s="3">
        <v>20801.88</v>
      </c>
      <c r="AE432" s="3">
        <v>558828.19999999995</v>
      </c>
      <c r="AF432" s="3">
        <v>4462.6450000000004</v>
      </c>
      <c r="AG432" s="3">
        <v>27.648260000000001</v>
      </c>
      <c r="AH432" s="3">
        <v>0</v>
      </c>
      <c r="AI432" s="3">
        <v>0</v>
      </c>
      <c r="AJ432" s="3">
        <v>170198.8</v>
      </c>
      <c r="AK432" s="3">
        <v>58792.77</v>
      </c>
      <c r="AL432" s="3">
        <v>112343.7</v>
      </c>
      <c r="AM432" s="3">
        <v>62067.87</v>
      </c>
      <c r="AN432" s="1" t="s">
        <v>93</v>
      </c>
    </row>
    <row r="433" spans="1:40" x14ac:dyDescent="0.25">
      <c r="A433" s="2">
        <v>29926</v>
      </c>
      <c r="B433" s="3">
        <v>122218.9</v>
      </c>
      <c r="C433" s="3">
        <v>1184.7460000000001</v>
      </c>
      <c r="D433" s="3">
        <v>34314.370000000003</v>
      </c>
      <c r="E433" s="3">
        <v>47595.5</v>
      </c>
      <c r="F433" s="3">
        <v>0</v>
      </c>
      <c r="G433" s="3">
        <v>-179145.8</v>
      </c>
      <c r="H433" s="3">
        <v>6559.6750000000002</v>
      </c>
      <c r="I433" s="3">
        <v>262650600</v>
      </c>
      <c r="J433" s="3">
        <v>0</v>
      </c>
      <c r="K433" s="3">
        <v>0</v>
      </c>
      <c r="L433" s="3">
        <v>89195410</v>
      </c>
      <c r="M433" s="3">
        <v>5603089</v>
      </c>
      <c r="N433" s="3">
        <v>29805260</v>
      </c>
      <c r="O433" s="3">
        <v>8944648000</v>
      </c>
      <c r="P433" s="3">
        <v>19285.71</v>
      </c>
      <c r="Q433" s="3">
        <v>155538700000</v>
      </c>
      <c r="R433" s="3">
        <v>0</v>
      </c>
      <c r="S433" s="3">
        <v>0</v>
      </c>
      <c r="T433" s="3">
        <v>0</v>
      </c>
      <c r="U433" s="3">
        <v>0</v>
      </c>
      <c r="V433" s="3">
        <v>0</v>
      </c>
      <c r="W433" s="3">
        <v>3979.9180000000001</v>
      </c>
      <c r="X433" s="3">
        <v>1002376</v>
      </c>
      <c r="Y433" s="3">
        <v>0</v>
      </c>
      <c r="Z433" s="3">
        <v>0</v>
      </c>
      <c r="AA433" s="3">
        <v>9401.0329999999994</v>
      </c>
      <c r="AB433" s="3">
        <v>0</v>
      </c>
      <c r="AC433" s="3">
        <v>62227.07</v>
      </c>
      <c r="AD433" s="3">
        <v>22272.52</v>
      </c>
      <c r="AE433" s="3">
        <v>770055.8</v>
      </c>
      <c r="AF433" s="3">
        <v>12467.92</v>
      </c>
      <c r="AG433" s="3">
        <v>208.88939999999999</v>
      </c>
      <c r="AH433" s="3">
        <v>0</v>
      </c>
      <c r="AI433" s="3">
        <v>0</v>
      </c>
      <c r="AJ433" s="3">
        <v>174568.4</v>
      </c>
      <c r="AK433" s="3">
        <v>57535.519999999997</v>
      </c>
      <c r="AL433" s="3">
        <v>110048.7</v>
      </c>
      <c r="AM433" s="3">
        <v>232652.1</v>
      </c>
      <c r="AN433" s="1" t="s">
        <v>60</v>
      </c>
    </row>
    <row r="434" spans="1:40" x14ac:dyDescent="0.25">
      <c r="A434" s="2">
        <v>29927</v>
      </c>
      <c r="B434" s="3">
        <v>120012.7</v>
      </c>
      <c r="C434" s="3">
        <v>1960.376</v>
      </c>
      <c r="D434" s="3">
        <v>90625.9</v>
      </c>
      <c r="E434" s="3">
        <v>68062.52</v>
      </c>
      <c r="F434" s="3">
        <v>0</v>
      </c>
      <c r="G434" s="3">
        <v>-155959.20000000001</v>
      </c>
      <c r="H434" s="3">
        <v>4464.2240000000002</v>
      </c>
      <c r="I434" s="3">
        <v>261136400</v>
      </c>
      <c r="J434" s="3">
        <v>0</v>
      </c>
      <c r="K434" s="3">
        <v>0</v>
      </c>
      <c r="L434" s="3">
        <v>89239670</v>
      </c>
      <c r="M434" s="3">
        <v>5692137</v>
      </c>
      <c r="N434" s="3">
        <v>29716190</v>
      </c>
      <c r="O434" s="3">
        <v>8944588000</v>
      </c>
      <c r="P434" s="3">
        <v>19310.29</v>
      </c>
      <c r="Q434" s="3">
        <v>155538300000</v>
      </c>
      <c r="R434" s="3">
        <v>0</v>
      </c>
      <c r="S434" s="3">
        <v>0</v>
      </c>
      <c r="T434" s="3">
        <v>0</v>
      </c>
      <c r="U434" s="3">
        <v>0</v>
      </c>
      <c r="V434" s="3">
        <v>0</v>
      </c>
      <c r="W434" s="3">
        <v>2095.4520000000002</v>
      </c>
      <c r="X434" s="3">
        <v>1024862</v>
      </c>
      <c r="Y434" s="3">
        <v>0</v>
      </c>
      <c r="Z434" s="3">
        <v>0</v>
      </c>
      <c r="AA434" s="3">
        <v>18261.310000000001</v>
      </c>
      <c r="AB434" s="3">
        <v>0</v>
      </c>
      <c r="AC434" s="3">
        <v>64488.5</v>
      </c>
      <c r="AD434" s="3">
        <v>23400.83</v>
      </c>
      <c r="AE434" s="3">
        <v>743284.7</v>
      </c>
      <c r="AF434" s="3">
        <v>27580.880000000001</v>
      </c>
      <c r="AG434" s="3">
        <v>265.32560000000001</v>
      </c>
      <c r="AH434" s="3">
        <v>0</v>
      </c>
      <c r="AI434" s="3">
        <v>0</v>
      </c>
      <c r="AJ434" s="3">
        <v>192610.3</v>
      </c>
      <c r="AK434" s="3">
        <v>66511.5</v>
      </c>
      <c r="AL434" s="3">
        <v>217201.6</v>
      </c>
      <c r="AM434" s="3">
        <v>487026.9</v>
      </c>
      <c r="AN434" s="1" t="s">
        <v>112</v>
      </c>
    </row>
    <row r="435" spans="1:40" x14ac:dyDescent="0.25">
      <c r="A435" s="2">
        <v>29928</v>
      </c>
      <c r="B435" s="3">
        <v>120100.7</v>
      </c>
      <c r="C435" s="3">
        <v>1889.499</v>
      </c>
      <c r="D435" s="3">
        <v>119973.9</v>
      </c>
      <c r="E435" s="3">
        <v>83107.259999999995</v>
      </c>
      <c r="F435" s="3">
        <v>0</v>
      </c>
      <c r="G435" s="3">
        <v>-138667.4</v>
      </c>
      <c r="H435" s="3">
        <v>3555.2280000000001</v>
      </c>
      <c r="I435" s="3">
        <v>259708800</v>
      </c>
      <c r="J435" s="3">
        <v>0</v>
      </c>
      <c r="K435" s="3">
        <v>0</v>
      </c>
      <c r="L435" s="3">
        <v>89297080</v>
      </c>
      <c r="M435" s="3">
        <v>5781770</v>
      </c>
      <c r="N435" s="3">
        <v>29773410</v>
      </c>
      <c r="O435" s="3">
        <v>8944431000</v>
      </c>
      <c r="P435" s="3">
        <v>19680.71</v>
      </c>
      <c r="Q435" s="3">
        <v>155537900000</v>
      </c>
      <c r="R435" s="3">
        <v>0</v>
      </c>
      <c r="S435" s="3">
        <v>0</v>
      </c>
      <c r="T435" s="3">
        <v>0</v>
      </c>
      <c r="U435" s="3">
        <v>0</v>
      </c>
      <c r="V435" s="3">
        <v>0</v>
      </c>
      <c r="W435" s="3">
        <v>908.99540000000002</v>
      </c>
      <c r="X435" s="3">
        <v>851236.7</v>
      </c>
      <c r="Y435" s="3">
        <v>0</v>
      </c>
      <c r="Z435" s="3">
        <v>0</v>
      </c>
      <c r="AA435" s="3">
        <v>19818.77</v>
      </c>
      <c r="AB435" s="3">
        <v>0</v>
      </c>
      <c r="AC435" s="3">
        <v>54681.45</v>
      </c>
      <c r="AD435" s="3">
        <v>20804.57</v>
      </c>
      <c r="AE435" s="3">
        <v>589371</v>
      </c>
      <c r="AF435" s="3">
        <v>31851.84</v>
      </c>
      <c r="AG435" s="3">
        <v>243.65199999999999</v>
      </c>
      <c r="AH435" s="3">
        <v>0</v>
      </c>
      <c r="AI435" s="3">
        <v>0</v>
      </c>
      <c r="AJ435" s="3">
        <v>205075.20000000001</v>
      </c>
      <c r="AK435" s="3">
        <v>56509.919999999998</v>
      </c>
      <c r="AL435" s="3">
        <v>93194</v>
      </c>
      <c r="AM435" s="3">
        <v>574233.9</v>
      </c>
      <c r="AN435" s="1" t="s">
        <v>52</v>
      </c>
    </row>
    <row r="436" spans="1:40" x14ac:dyDescent="0.25">
      <c r="A436" s="2">
        <v>29929</v>
      </c>
      <c r="B436" s="3">
        <v>123132.6</v>
      </c>
      <c r="C436" s="3">
        <v>13918.04</v>
      </c>
      <c r="D436" s="3">
        <v>816496</v>
      </c>
      <c r="E436" s="3">
        <v>204503.2</v>
      </c>
      <c r="F436" s="3">
        <v>0</v>
      </c>
      <c r="G436" s="3">
        <v>28103.41</v>
      </c>
      <c r="H436" s="3">
        <v>534640.69999999995</v>
      </c>
      <c r="I436" s="3">
        <v>262484600</v>
      </c>
      <c r="J436" s="3">
        <v>0</v>
      </c>
      <c r="K436" s="3">
        <v>0</v>
      </c>
      <c r="L436" s="3">
        <v>89694910</v>
      </c>
      <c r="M436" s="3">
        <v>6650179</v>
      </c>
      <c r="N436" s="3">
        <v>29986300</v>
      </c>
      <c r="O436" s="3">
        <v>8944458000</v>
      </c>
      <c r="P436" s="3">
        <v>24914.799999999999</v>
      </c>
      <c r="Q436" s="3">
        <v>155540900000</v>
      </c>
      <c r="R436" s="3">
        <v>0</v>
      </c>
      <c r="S436" s="3">
        <v>9594485</v>
      </c>
      <c r="T436" s="3">
        <v>0</v>
      </c>
      <c r="U436" s="3">
        <v>0</v>
      </c>
      <c r="V436" s="3">
        <v>0</v>
      </c>
      <c r="W436" s="3">
        <v>0</v>
      </c>
      <c r="X436" s="3">
        <v>909824.2</v>
      </c>
      <c r="Y436" s="3">
        <v>0</v>
      </c>
      <c r="Z436" s="3">
        <v>0</v>
      </c>
      <c r="AA436" s="3">
        <v>23452.82</v>
      </c>
      <c r="AB436" s="3">
        <v>0</v>
      </c>
      <c r="AC436" s="3">
        <v>57430.65</v>
      </c>
      <c r="AD436" s="3">
        <v>21396.32</v>
      </c>
      <c r="AE436" s="3">
        <v>573390.69999999995</v>
      </c>
      <c r="AF436" s="3">
        <v>225781.1</v>
      </c>
      <c r="AG436" s="3">
        <v>1724.5229999999999</v>
      </c>
      <c r="AH436" s="3">
        <v>0</v>
      </c>
      <c r="AI436" s="3">
        <v>0</v>
      </c>
      <c r="AJ436" s="3">
        <v>380994</v>
      </c>
      <c r="AK436" s="3">
        <v>56529.38</v>
      </c>
      <c r="AL436" s="3">
        <v>110693.6</v>
      </c>
      <c r="AM436" s="3">
        <v>2917007</v>
      </c>
      <c r="AN436" s="1" t="s">
        <v>50</v>
      </c>
    </row>
    <row r="437" spans="1:40" x14ac:dyDescent="0.25">
      <c r="A437" s="2">
        <v>29930</v>
      </c>
      <c r="B437" s="3">
        <v>124268.4</v>
      </c>
      <c r="C437" s="3">
        <v>17901.77</v>
      </c>
      <c r="D437" s="3">
        <v>1695488</v>
      </c>
      <c r="E437" s="3">
        <v>297188.2</v>
      </c>
      <c r="F437" s="3">
        <v>0</v>
      </c>
      <c r="G437" s="3">
        <v>144548.79999999999</v>
      </c>
      <c r="H437" s="3">
        <v>534852.6</v>
      </c>
      <c r="I437" s="3">
        <v>261881700</v>
      </c>
      <c r="J437" s="3">
        <v>0</v>
      </c>
      <c r="K437" s="3">
        <v>0</v>
      </c>
      <c r="L437" s="3">
        <v>90309590</v>
      </c>
      <c r="M437" s="3">
        <v>7578200</v>
      </c>
      <c r="N437" s="3">
        <v>30333640</v>
      </c>
      <c r="O437" s="3">
        <v>8944591000</v>
      </c>
      <c r="P437" s="3">
        <v>32475.599999999999</v>
      </c>
      <c r="Q437" s="3">
        <v>155544000000</v>
      </c>
      <c r="R437" s="3">
        <v>0</v>
      </c>
      <c r="S437" s="3">
        <v>6396324</v>
      </c>
      <c r="T437" s="3">
        <v>0</v>
      </c>
      <c r="U437" s="3">
        <v>0</v>
      </c>
      <c r="V437" s="3">
        <v>0</v>
      </c>
      <c r="W437" s="3">
        <v>0</v>
      </c>
      <c r="X437" s="3">
        <v>786217.7</v>
      </c>
      <c r="Y437" s="3">
        <v>0</v>
      </c>
      <c r="Z437" s="3">
        <v>0</v>
      </c>
      <c r="AA437" s="3">
        <v>29529.73</v>
      </c>
      <c r="AB437" s="3">
        <v>0</v>
      </c>
      <c r="AC437" s="3">
        <v>53636.07</v>
      </c>
      <c r="AD437" s="3">
        <v>17272.490000000002</v>
      </c>
      <c r="AE437" s="3">
        <v>654662.69999999995</v>
      </c>
      <c r="AF437" s="3">
        <v>479869.7</v>
      </c>
      <c r="AG437" s="3">
        <v>2301.7249999999999</v>
      </c>
      <c r="AH437" s="3">
        <v>0</v>
      </c>
      <c r="AI437" s="3">
        <v>0</v>
      </c>
      <c r="AJ437" s="3">
        <v>498985.4</v>
      </c>
      <c r="AK437" s="3">
        <v>58576.28</v>
      </c>
      <c r="AL437" s="3">
        <v>98024.03</v>
      </c>
      <c r="AM437" s="3">
        <v>4562523</v>
      </c>
      <c r="AN437" s="1" t="s">
        <v>52</v>
      </c>
    </row>
    <row r="438" spans="1:40" x14ac:dyDescent="0.25">
      <c r="A438" s="2">
        <v>29931</v>
      </c>
      <c r="B438" s="3">
        <v>123845.8</v>
      </c>
      <c r="C438" s="3">
        <v>9395.6170000000002</v>
      </c>
      <c r="D438" s="3">
        <v>914063.1</v>
      </c>
      <c r="E438" s="3">
        <v>268751.90000000002</v>
      </c>
      <c r="F438" s="3">
        <v>0</v>
      </c>
      <c r="G438" s="3">
        <v>33120.639999999999</v>
      </c>
      <c r="H438" s="3">
        <v>534867.6</v>
      </c>
      <c r="I438" s="3">
        <v>275622800</v>
      </c>
      <c r="J438" s="3">
        <v>0</v>
      </c>
      <c r="K438" s="3">
        <v>0</v>
      </c>
      <c r="L438" s="3">
        <v>90664750</v>
      </c>
      <c r="M438" s="3">
        <v>7761819</v>
      </c>
      <c r="N438" s="3">
        <v>30609590</v>
      </c>
      <c r="O438" s="3">
        <v>8944620000</v>
      </c>
      <c r="P438" s="3">
        <v>33013.910000000003</v>
      </c>
      <c r="Q438" s="3">
        <v>155550500000</v>
      </c>
      <c r="R438" s="3">
        <v>0</v>
      </c>
      <c r="S438" s="3">
        <v>22387130</v>
      </c>
      <c r="T438" s="3">
        <v>0</v>
      </c>
      <c r="U438" s="3">
        <v>0</v>
      </c>
      <c r="V438" s="3">
        <v>0</v>
      </c>
      <c r="W438" s="3">
        <v>0</v>
      </c>
      <c r="X438" s="3">
        <v>536687.19999999995</v>
      </c>
      <c r="Y438" s="3">
        <v>0</v>
      </c>
      <c r="Z438" s="3">
        <v>0</v>
      </c>
      <c r="AA438" s="3">
        <v>8045.6570000000002</v>
      </c>
      <c r="AB438" s="3">
        <v>0</v>
      </c>
      <c r="AC438" s="3">
        <v>36043.74</v>
      </c>
      <c r="AD438" s="3">
        <v>12101.26</v>
      </c>
      <c r="AE438" s="3">
        <v>384517.7</v>
      </c>
      <c r="AF438" s="3">
        <v>248036.1</v>
      </c>
      <c r="AG438" s="3">
        <v>1159.5219999999999</v>
      </c>
      <c r="AH438" s="3">
        <v>0</v>
      </c>
      <c r="AI438" s="3">
        <v>0</v>
      </c>
      <c r="AJ438" s="3">
        <v>413101.4</v>
      </c>
      <c r="AK438" s="3">
        <v>61325.56</v>
      </c>
      <c r="AL438" s="3">
        <v>101088</v>
      </c>
      <c r="AM438" s="3">
        <v>2393392</v>
      </c>
      <c r="AN438" s="1" t="s">
        <v>61</v>
      </c>
    </row>
    <row r="439" spans="1:40" x14ac:dyDescent="0.25">
      <c r="A439" s="2">
        <v>29932</v>
      </c>
      <c r="B439" s="3">
        <v>126580.4</v>
      </c>
      <c r="C439" s="3">
        <v>10000.91</v>
      </c>
      <c r="D439" s="3">
        <v>969491.8</v>
      </c>
      <c r="E439" s="3">
        <v>273732.40000000002</v>
      </c>
      <c r="F439" s="3">
        <v>0</v>
      </c>
      <c r="G439" s="3">
        <v>18830.72</v>
      </c>
      <c r="H439" s="3">
        <v>534867.6</v>
      </c>
      <c r="I439" s="3">
        <v>284666800</v>
      </c>
      <c r="J439" s="3">
        <v>0</v>
      </c>
      <c r="K439" s="3">
        <v>0</v>
      </c>
      <c r="L439" s="3">
        <v>90996540</v>
      </c>
      <c r="M439" s="3">
        <v>7876558</v>
      </c>
      <c r="N439" s="3">
        <v>30881690</v>
      </c>
      <c r="O439" s="3">
        <v>8944628000</v>
      </c>
      <c r="P439" s="3">
        <v>34864.15</v>
      </c>
      <c r="Q439" s="3">
        <v>155555500000</v>
      </c>
      <c r="R439" s="3">
        <v>0</v>
      </c>
      <c r="S439" s="3">
        <v>15990810</v>
      </c>
      <c r="T439" s="3">
        <v>0</v>
      </c>
      <c r="U439" s="3">
        <v>0</v>
      </c>
      <c r="V439" s="3">
        <v>0</v>
      </c>
      <c r="W439" s="3">
        <v>0</v>
      </c>
      <c r="X439" s="3">
        <v>459130</v>
      </c>
      <c r="Y439" s="3">
        <v>0</v>
      </c>
      <c r="Z439" s="3">
        <v>0</v>
      </c>
      <c r="AA439" s="3">
        <v>13942.23</v>
      </c>
      <c r="AB439" s="3">
        <v>0</v>
      </c>
      <c r="AC439" s="3">
        <v>33117.65</v>
      </c>
      <c r="AD439" s="3">
        <v>10456.51</v>
      </c>
      <c r="AE439" s="3">
        <v>417052.2</v>
      </c>
      <c r="AF439" s="3">
        <v>293216.09999999998</v>
      </c>
      <c r="AG439" s="3">
        <v>1278.124</v>
      </c>
      <c r="AH439" s="3">
        <v>0</v>
      </c>
      <c r="AI439" s="3">
        <v>0</v>
      </c>
      <c r="AJ439" s="3">
        <v>401299.8</v>
      </c>
      <c r="AK439" s="3">
        <v>62976.57</v>
      </c>
      <c r="AL439" s="3">
        <v>96079.56</v>
      </c>
      <c r="AM439" s="3">
        <v>2401190</v>
      </c>
      <c r="AN439" s="1" t="s">
        <v>54</v>
      </c>
    </row>
    <row r="440" spans="1:40" x14ac:dyDescent="0.25">
      <c r="A440" s="2">
        <v>29933</v>
      </c>
      <c r="B440" s="3">
        <v>122898.9</v>
      </c>
      <c r="C440" s="3">
        <v>0</v>
      </c>
      <c r="D440" s="3">
        <v>5325.4040000000005</v>
      </c>
      <c r="E440" s="3">
        <v>145383.6</v>
      </c>
      <c r="F440" s="3">
        <v>0</v>
      </c>
      <c r="G440" s="3">
        <v>-196433</v>
      </c>
      <c r="H440" s="3">
        <v>347225.1</v>
      </c>
      <c r="I440" s="3">
        <v>284462300</v>
      </c>
      <c r="J440" s="3">
        <v>0</v>
      </c>
      <c r="K440" s="3">
        <v>0</v>
      </c>
      <c r="L440" s="3">
        <v>91001620</v>
      </c>
      <c r="M440" s="3">
        <v>7440181</v>
      </c>
      <c r="N440" s="3">
        <v>31036140</v>
      </c>
      <c r="O440" s="3">
        <v>8944423000</v>
      </c>
      <c r="P440" s="3">
        <v>27266.94</v>
      </c>
      <c r="Q440" s="3">
        <v>155555600000</v>
      </c>
      <c r="R440" s="3">
        <v>0</v>
      </c>
      <c r="S440" s="3">
        <v>0</v>
      </c>
      <c r="T440" s="3">
        <v>0</v>
      </c>
      <c r="U440" s="3">
        <v>0</v>
      </c>
      <c r="V440" s="3">
        <v>0</v>
      </c>
      <c r="W440" s="3">
        <v>187642.5</v>
      </c>
      <c r="X440" s="3">
        <v>204451.20000000001</v>
      </c>
      <c r="Y440" s="3">
        <v>0</v>
      </c>
      <c r="Z440" s="3">
        <v>0</v>
      </c>
      <c r="AA440" s="3">
        <v>14177.1</v>
      </c>
      <c r="AB440" s="3">
        <v>0</v>
      </c>
      <c r="AC440" s="3">
        <v>27648.12</v>
      </c>
      <c r="AD440" s="3">
        <v>10128.14</v>
      </c>
      <c r="AE440" s="3">
        <v>244705.7</v>
      </c>
      <c r="AF440" s="3">
        <v>9898.9410000000007</v>
      </c>
      <c r="AG440" s="3">
        <v>0</v>
      </c>
      <c r="AH440" s="3">
        <v>0</v>
      </c>
      <c r="AI440" s="3">
        <v>0</v>
      </c>
      <c r="AJ440" s="3">
        <v>278293.09999999998</v>
      </c>
      <c r="AK440" s="3">
        <v>63216.08</v>
      </c>
      <c r="AL440" s="3">
        <v>96244.41</v>
      </c>
      <c r="AM440" s="3">
        <v>0</v>
      </c>
      <c r="AN440" s="1" t="s">
        <v>57</v>
      </c>
    </row>
    <row r="441" spans="1:40" x14ac:dyDescent="0.25">
      <c r="A441" s="2">
        <v>29934</v>
      </c>
      <c r="B441" s="3">
        <v>125645</v>
      </c>
      <c r="C441" s="3">
        <v>6028.4679999999998</v>
      </c>
      <c r="D441" s="3">
        <v>387774</v>
      </c>
      <c r="E441" s="3">
        <v>228180.9</v>
      </c>
      <c r="F441" s="3">
        <v>0</v>
      </c>
      <c r="G441" s="3">
        <v>-87686.64</v>
      </c>
      <c r="H441" s="3">
        <v>533493.6</v>
      </c>
      <c r="I441" s="3">
        <v>284747100</v>
      </c>
      <c r="J441" s="3">
        <v>0</v>
      </c>
      <c r="K441" s="3">
        <v>0</v>
      </c>
      <c r="L441" s="3">
        <v>91203450</v>
      </c>
      <c r="M441" s="3">
        <v>7667948</v>
      </c>
      <c r="N441" s="3">
        <v>31235800</v>
      </c>
      <c r="O441" s="3">
        <v>8944325000</v>
      </c>
      <c r="P441" s="3">
        <v>28410.28</v>
      </c>
      <c r="Q441" s="3">
        <v>155557000000</v>
      </c>
      <c r="R441" s="3">
        <v>0</v>
      </c>
      <c r="S441" s="3">
        <v>3198162</v>
      </c>
      <c r="T441" s="3">
        <v>0</v>
      </c>
      <c r="U441" s="3">
        <v>0</v>
      </c>
      <c r="V441" s="3">
        <v>0</v>
      </c>
      <c r="W441" s="3">
        <v>0</v>
      </c>
      <c r="X441" s="3">
        <v>419619.6</v>
      </c>
      <c r="Y441" s="3">
        <v>0</v>
      </c>
      <c r="Z441" s="3">
        <v>0</v>
      </c>
      <c r="AA441" s="3">
        <v>16116.29</v>
      </c>
      <c r="AB441" s="3">
        <v>0</v>
      </c>
      <c r="AC441" s="3">
        <v>28777.38</v>
      </c>
      <c r="AD441" s="3">
        <v>10191.15</v>
      </c>
      <c r="AE441" s="3">
        <v>170478.8</v>
      </c>
      <c r="AF441" s="3">
        <v>109838.1</v>
      </c>
      <c r="AG441" s="3">
        <v>669.97270000000003</v>
      </c>
      <c r="AH441" s="3">
        <v>0</v>
      </c>
      <c r="AI441" s="3">
        <v>0</v>
      </c>
      <c r="AJ441" s="3">
        <v>327416.40000000002</v>
      </c>
      <c r="AK441" s="3">
        <v>64396.45</v>
      </c>
      <c r="AL441" s="3">
        <v>98987.13</v>
      </c>
      <c r="AM441" s="3">
        <v>1485724</v>
      </c>
      <c r="AN441" s="1" t="s">
        <v>46</v>
      </c>
    </row>
    <row r="442" spans="1:40" x14ac:dyDescent="0.25">
      <c r="A442" s="2">
        <v>29935</v>
      </c>
      <c r="B442" s="3">
        <v>137342.1</v>
      </c>
      <c r="C442" s="3">
        <v>15001.3</v>
      </c>
      <c r="D442" s="3">
        <v>2302684</v>
      </c>
      <c r="E442" s="3">
        <v>348543.3</v>
      </c>
      <c r="F442" s="3">
        <v>0</v>
      </c>
      <c r="G442" s="3">
        <v>207183.3</v>
      </c>
      <c r="H442" s="3">
        <v>534867.6</v>
      </c>
      <c r="I442" s="3">
        <v>288622100</v>
      </c>
      <c r="J442" s="3">
        <v>0</v>
      </c>
      <c r="K442" s="3">
        <v>0</v>
      </c>
      <c r="L442" s="3">
        <v>91862290</v>
      </c>
      <c r="M442" s="3">
        <v>8188317</v>
      </c>
      <c r="N442" s="3">
        <v>31590010</v>
      </c>
      <c r="O442" s="3">
        <v>8944520000</v>
      </c>
      <c r="P442" s="3">
        <v>40593.599999999999</v>
      </c>
      <c r="Q442" s="3">
        <v>155562300000</v>
      </c>
      <c r="R442" s="3">
        <v>0</v>
      </c>
      <c r="S442" s="3">
        <v>12792650</v>
      </c>
      <c r="T442" s="3">
        <v>0</v>
      </c>
      <c r="U442" s="3">
        <v>0</v>
      </c>
      <c r="V442" s="3">
        <v>0</v>
      </c>
      <c r="W442" s="3">
        <v>0</v>
      </c>
      <c r="X442" s="3">
        <v>725652.2</v>
      </c>
      <c r="Y442" s="3">
        <v>0</v>
      </c>
      <c r="Z442" s="3">
        <v>0</v>
      </c>
      <c r="AA442" s="3">
        <v>30980.58</v>
      </c>
      <c r="AB442" s="3">
        <v>0</v>
      </c>
      <c r="AC442" s="3">
        <v>52078.78</v>
      </c>
      <c r="AD442" s="3">
        <v>16847.919999999998</v>
      </c>
      <c r="AE442" s="3">
        <v>543110.1</v>
      </c>
      <c r="AF442" s="3">
        <v>537472.9</v>
      </c>
      <c r="AG442" s="3">
        <v>1901.896</v>
      </c>
      <c r="AH442" s="3">
        <v>0</v>
      </c>
      <c r="AI442" s="3">
        <v>0</v>
      </c>
      <c r="AJ442" s="3">
        <v>507217.7</v>
      </c>
      <c r="AK442" s="3">
        <v>64178.76</v>
      </c>
      <c r="AL442" s="3">
        <v>100945.7</v>
      </c>
      <c r="AM442" s="3">
        <v>4913582</v>
      </c>
      <c r="AN442" s="1" t="s">
        <v>54</v>
      </c>
    </row>
    <row r="443" spans="1:40" x14ac:dyDescent="0.25">
      <c r="A443" s="2">
        <v>29936</v>
      </c>
      <c r="B443" s="3">
        <v>127858.5</v>
      </c>
      <c r="C443" s="3">
        <v>0</v>
      </c>
      <c r="D443" s="3">
        <v>5833.8180000000002</v>
      </c>
      <c r="E443" s="3">
        <v>158166.79999999999</v>
      </c>
      <c r="F443" s="3">
        <v>0</v>
      </c>
      <c r="G443" s="3">
        <v>-215289</v>
      </c>
      <c r="H443" s="3">
        <v>306439.8</v>
      </c>
      <c r="I443" s="3">
        <v>288379800</v>
      </c>
      <c r="J443" s="3">
        <v>0</v>
      </c>
      <c r="K443" s="3">
        <v>0</v>
      </c>
      <c r="L443" s="3">
        <v>91869240</v>
      </c>
      <c r="M443" s="3">
        <v>7699244</v>
      </c>
      <c r="N443" s="3">
        <v>31750020</v>
      </c>
      <c r="O443" s="3">
        <v>8944307000</v>
      </c>
      <c r="P443" s="3">
        <v>28035.919999999998</v>
      </c>
      <c r="Q443" s="3">
        <v>155562200000</v>
      </c>
      <c r="R443" s="3">
        <v>0</v>
      </c>
      <c r="S443" s="3">
        <v>0</v>
      </c>
      <c r="T443" s="3">
        <v>0</v>
      </c>
      <c r="U443" s="3">
        <v>0</v>
      </c>
      <c r="V443" s="3">
        <v>0</v>
      </c>
      <c r="W443" s="3">
        <v>228427.8</v>
      </c>
      <c r="X443" s="3">
        <v>241873.6</v>
      </c>
      <c r="Y443" s="3">
        <v>0</v>
      </c>
      <c r="Z443" s="3">
        <v>0</v>
      </c>
      <c r="AA443" s="3">
        <v>26049.18</v>
      </c>
      <c r="AB443" s="3">
        <v>0</v>
      </c>
      <c r="AC443" s="3">
        <v>35928.9</v>
      </c>
      <c r="AD443" s="3">
        <v>11950.52</v>
      </c>
      <c r="AE443" s="3">
        <v>341734.5</v>
      </c>
      <c r="AF443" s="3">
        <v>9831.7289999999994</v>
      </c>
      <c r="AG443" s="3">
        <v>0</v>
      </c>
      <c r="AH443" s="3">
        <v>0</v>
      </c>
      <c r="AI443" s="3">
        <v>0</v>
      </c>
      <c r="AJ443" s="3">
        <v>305632.90000000002</v>
      </c>
      <c r="AK443" s="3">
        <v>65827.41</v>
      </c>
      <c r="AL443" s="3">
        <v>109764.4</v>
      </c>
      <c r="AM443" s="3">
        <v>405.84379999999999</v>
      </c>
      <c r="AN443" s="1" t="s">
        <v>74</v>
      </c>
    </row>
    <row r="444" spans="1:40" x14ac:dyDescent="0.25">
      <c r="A444" s="2">
        <v>29937</v>
      </c>
      <c r="B444" s="3">
        <v>125934.7</v>
      </c>
      <c r="C444" s="3">
        <v>6775.68</v>
      </c>
      <c r="D444" s="3">
        <v>448167.1</v>
      </c>
      <c r="E444" s="3">
        <v>253113.5</v>
      </c>
      <c r="F444" s="3">
        <v>0</v>
      </c>
      <c r="G444" s="3">
        <v>-75837.67</v>
      </c>
      <c r="H444" s="3">
        <v>532726.5</v>
      </c>
      <c r="I444" s="3">
        <v>288288000</v>
      </c>
      <c r="J444" s="3">
        <v>0</v>
      </c>
      <c r="K444" s="3">
        <v>0</v>
      </c>
      <c r="L444" s="3">
        <v>92085780</v>
      </c>
      <c r="M444" s="3">
        <v>7955808</v>
      </c>
      <c r="N444" s="3">
        <v>31948550</v>
      </c>
      <c r="O444" s="3">
        <v>8944230000</v>
      </c>
      <c r="P444" s="3">
        <v>30022.05</v>
      </c>
      <c r="Q444" s="3">
        <v>155563500000</v>
      </c>
      <c r="R444" s="3">
        <v>0</v>
      </c>
      <c r="S444" s="3">
        <v>3198162</v>
      </c>
      <c r="T444" s="3">
        <v>0</v>
      </c>
      <c r="U444" s="3">
        <v>0</v>
      </c>
      <c r="V444" s="3">
        <v>0</v>
      </c>
      <c r="W444" s="3">
        <v>0</v>
      </c>
      <c r="X444" s="3">
        <v>564089.19999999995</v>
      </c>
      <c r="Y444" s="3">
        <v>0</v>
      </c>
      <c r="Z444" s="3">
        <v>0</v>
      </c>
      <c r="AA444" s="3">
        <v>26424.5</v>
      </c>
      <c r="AB444" s="3">
        <v>0</v>
      </c>
      <c r="AC444" s="3">
        <v>40837.660000000003</v>
      </c>
      <c r="AD444" s="3">
        <v>13768.26</v>
      </c>
      <c r="AE444" s="3">
        <v>377989.8</v>
      </c>
      <c r="AF444" s="3">
        <v>136894.20000000001</v>
      </c>
      <c r="AG444" s="3">
        <v>795.65099999999995</v>
      </c>
      <c r="AH444" s="3">
        <v>0</v>
      </c>
      <c r="AI444" s="3">
        <v>0</v>
      </c>
      <c r="AJ444" s="3">
        <v>351904.7</v>
      </c>
      <c r="AK444" s="3">
        <v>65734.55</v>
      </c>
      <c r="AL444" s="3">
        <v>112564.4</v>
      </c>
      <c r="AM444" s="3">
        <v>1676982</v>
      </c>
      <c r="AN444" s="1" t="s">
        <v>79</v>
      </c>
    </row>
    <row r="445" spans="1:40" x14ac:dyDescent="0.25">
      <c r="A445" s="2">
        <v>29938</v>
      </c>
      <c r="B445" s="3">
        <v>134440.29999999999</v>
      </c>
      <c r="C445" s="3">
        <v>22192.18</v>
      </c>
      <c r="D445" s="3">
        <v>4953229</v>
      </c>
      <c r="E445" s="3">
        <v>457440</v>
      </c>
      <c r="F445" s="3">
        <v>0</v>
      </c>
      <c r="G445" s="3">
        <v>610273.5</v>
      </c>
      <c r="H445" s="3">
        <v>534867.6</v>
      </c>
      <c r="I445" s="3">
        <v>326142000</v>
      </c>
      <c r="J445" s="3">
        <v>0</v>
      </c>
      <c r="K445" s="3">
        <v>0</v>
      </c>
      <c r="L445" s="3">
        <v>93274810</v>
      </c>
      <c r="M445" s="3">
        <v>8784081</v>
      </c>
      <c r="N445" s="3">
        <v>32420870</v>
      </c>
      <c r="O445" s="3">
        <v>8944841000</v>
      </c>
      <c r="P445" s="3">
        <v>47925.19</v>
      </c>
      <c r="Q445" s="3">
        <v>155584500000</v>
      </c>
      <c r="R445" s="3">
        <v>0</v>
      </c>
      <c r="S445" s="3">
        <v>63963240</v>
      </c>
      <c r="T445" s="3">
        <v>0</v>
      </c>
      <c r="U445" s="3">
        <v>0</v>
      </c>
      <c r="V445" s="3">
        <v>0</v>
      </c>
      <c r="W445" s="3">
        <v>0</v>
      </c>
      <c r="X445" s="3">
        <v>814679.9</v>
      </c>
      <c r="Y445" s="3">
        <v>0</v>
      </c>
      <c r="Z445" s="3">
        <v>0</v>
      </c>
      <c r="AA445" s="3">
        <v>789.21389999999997</v>
      </c>
      <c r="AB445" s="3">
        <v>0</v>
      </c>
      <c r="AC445" s="3">
        <v>59101.95</v>
      </c>
      <c r="AD445" s="3">
        <v>19784.3</v>
      </c>
      <c r="AE445" s="3">
        <v>557670.9</v>
      </c>
      <c r="AF445" s="3">
        <v>870553.4</v>
      </c>
      <c r="AG445" s="3">
        <v>2745.029</v>
      </c>
      <c r="AH445" s="3">
        <v>0</v>
      </c>
      <c r="AI445" s="3">
        <v>0</v>
      </c>
      <c r="AJ445" s="3">
        <v>651224.30000000005</v>
      </c>
      <c r="AK445" s="3">
        <v>66680.78</v>
      </c>
      <c r="AL445" s="3">
        <v>119823.2</v>
      </c>
      <c r="AM445" s="3">
        <v>8966467</v>
      </c>
      <c r="AN445" s="1" t="s">
        <v>47</v>
      </c>
    </row>
    <row r="446" spans="1:40" x14ac:dyDescent="0.25">
      <c r="A446" s="2">
        <v>29939</v>
      </c>
      <c r="B446" s="3">
        <v>215637.3</v>
      </c>
      <c r="C446" s="3">
        <v>10015510</v>
      </c>
      <c r="D446" s="3">
        <v>17714410</v>
      </c>
      <c r="E446" s="3">
        <v>864681.9</v>
      </c>
      <c r="F446" s="3">
        <v>0</v>
      </c>
      <c r="G446" s="3">
        <v>1901714</v>
      </c>
      <c r="H446" s="3">
        <v>501319.5</v>
      </c>
      <c r="I446" s="3">
        <v>378181900</v>
      </c>
      <c r="J446" s="3">
        <v>0</v>
      </c>
      <c r="K446" s="3">
        <v>0</v>
      </c>
      <c r="L446" s="3">
        <v>97435210</v>
      </c>
      <c r="M446" s="3">
        <v>10059360</v>
      </c>
      <c r="N446" s="3">
        <v>33258060</v>
      </c>
      <c r="O446" s="3">
        <v>8946760000</v>
      </c>
      <c r="P446" s="3">
        <v>51658.32</v>
      </c>
      <c r="Q446" s="3">
        <v>155646800000</v>
      </c>
      <c r="R446" s="3">
        <v>0</v>
      </c>
      <c r="S446" s="3">
        <v>124728300</v>
      </c>
      <c r="T446" s="3">
        <v>0</v>
      </c>
      <c r="U446" s="3">
        <v>0</v>
      </c>
      <c r="V446" s="3">
        <v>0</v>
      </c>
      <c r="W446" s="3">
        <v>0</v>
      </c>
      <c r="X446" s="3">
        <v>658960.19999999995</v>
      </c>
      <c r="Y446" s="3">
        <v>0</v>
      </c>
      <c r="Z446" s="3">
        <v>0</v>
      </c>
      <c r="AA446" s="3">
        <v>17490.25</v>
      </c>
      <c r="AB446" s="3">
        <v>0</v>
      </c>
      <c r="AC446" s="3">
        <v>50403.17</v>
      </c>
      <c r="AD446" s="3">
        <v>16519.38</v>
      </c>
      <c r="AE446" s="3">
        <v>497524.4</v>
      </c>
      <c r="AF446" s="3">
        <v>3779412</v>
      </c>
      <c r="AG446" s="3">
        <v>1373090</v>
      </c>
      <c r="AH446" s="3">
        <v>0</v>
      </c>
      <c r="AI446" s="3">
        <v>0</v>
      </c>
      <c r="AJ446" s="3">
        <v>1021348</v>
      </c>
      <c r="AK446" s="3">
        <v>71365.5</v>
      </c>
      <c r="AL446" s="3">
        <v>133787.29999999999</v>
      </c>
      <c r="AM446" s="3">
        <v>28887420</v>
      </c>
      <c r="AN446" s="1" t="s">
        <v>48</v>
      </c>
    </row>
    <row r="447" spans="1:40" x14ac:dyDescent="0.25">
      <c r="A447" s="2">
        <v>29940</v>
      </c>
      <c r="B447" s="3">
        <v>205481.2</v>
      </c>
      <c r="C447" s="3">
        <v>200614.7</v>
      </c>
      <c r="D447" s="3">
        <v>9819323</v>
      </c>
      <c r="E447" s="3">
        <v>694595.5</v>
      </c>
      <c r="F447" s="3">
        <v>0</v>
      </c>
      <c r="G447" s="3">
        <v>319306.40000000002</v>
      </c>
      <c r="H447" s="3">
        <v>488905.6</v>
      </c>
      <c r="I447" s="3">
        <v>390693200</v>
      </c>
      <c r="J447" s="3">
        <v>0</v>
      </c>
      <c r="K447" s="3">
        <v>0</v>
      </c>
      <c r="L447" s="3">
        <v>98739880</v>
      </c>
      <c r="M447" s="3">
        <v>10466250</v>
      </c>
      <c r="N447" s="3">
        <v>33941220</v>
      </c>
      <c r="O447" s="3">
        <v>8947127000</v>
      </c>
      <c r="P447" s="3">
        <v>51504.59</v>
      </c>
      <c r="Q447" s="3">
        <v>155668300000</v>
      </c>
      <c r="R447" s="3">
        <v>0</v>
      </c>
      <c r="S447" s="3">
        <v>38377940</v>
      </c>
      <c r="T447" s="3">
        <v>0</v>
      </c>
      <c r="U447" s="3">
        <v>0</v>
      </c>
      <c r="V447" s="3">
        <v>0</v>
      </c>
      <c r="W447" s="3">
        <v>0</v>
      </c>
      <c r="X447" s="3">
        <v>514091.4</v>
      </c>
      <c r="Y447" s="3">
        <v>0</v>
      </c>
      <c r="Z447" s="3">
        <v>0</v>
      </c>
      <c r="AA447" s="3">
        <v>38676.57</v>
      </c>
      <c r="AB447" s="3">
        <v>0</v>
      </c>
      <c r="AC447" s="3">
        <v>46057.24</v>
      </c>
      <c r="AD447" s="3">
        <v>13605.9</v>
      </c>
      <c r="AE447" s="3">
        <v>545575.19999999995</v>
      </c>
      <c r="AF447" s="3">
        <v>2174598</v>
      </c>
      <c r="AG447" s="3">
        <v>6361.5330000000004</v>
      </c>
      <c r="AH447" s="3">
        <v>0</v>
      </c>
      <c r="AI447" s="3">
        <v>0</v>
      </c>
      <c r="AJ447" s="3">
        <v>893004.4</v>
      </c>
      <c r="AK447" s="3">
        <v>74104.63</v>
      </c>
      <c r="AL447" s="3">
        <v>163797.4</v>
      </c>
      <c r="AM447" s="3">
        <v>15377460</v>
      </c>
      <c r="AN447" s="1" t="s">
        <v>47</v>
      </c>
    </row>
    <row r="448" spans="1:40" x14ac:dyDescent="0.25">
      <c r="A448" s="2">
        <v>29941</v>
      </c>
      <c r="B448" s="3">
        <v>157295.9</v>
      </c>
      <c r="C448" s="3">
        <v>6208.02</v>
      </c>
      <c r="D448" s="3">
        <v>302386.8</v>
      </c>
      <c r="E448" s="3">
        <v>340057.5</v>
      </c>
      <c r="F448" s="3">
        <v>0</v>
      </c>
      <c r="G448" s="3">
        <v>-659250.1</v>
      </c>
      <c r="H448" s="3">
        <v>534867.6</v>
      </c>
      <c r="I448" s="3">
        <v>396524900</v>
      </c>
      <c r="J448" s="3">
        <v>0</v>
      </c>
      <c r="K448" s="3">
        <v>0</v>
      </c>
      <c r="L448" s="3">
        <v>98861030</v>
      </c>
      <c r="M448" s="3">
        <v>10096560</v>
      </c>
      <c r="N448" s="3">
        <v>34232890</v>
      </c>
      <c r="O448" s="3">
        <v>8946544000</v>
      </c>
      <c r="P448" s="3">
        <v>34797.050000000003</v>
      </c>
      <c r="Q448" s="3">
        <v>155671800000</v>
      </c>
      <c r="R448" s="3">
        <v>0</v>
      </c>
      <c r="S448" s="3">
        <v>9594485</v>
      </c>
      <c r="T448" s="3">
        <v>0</v>
      </c>
      <c r="U448" s="3">
        <v>0</v>
      </c>
      <c r="V448" s="3">
        <v>0</v>
      </c>
      <c r="W448" s="3">
        <v>0</v>
      </c>
      <c r="X448" s="3">
        <v>235317.6</v>
      </c>
      <c r="Y448" s="3">
        <v>0</v>
      </c>
      <c r="Z448" s="3">
        <v>0</v>
      </c>
      <c r="AA448" s="3">
        <v>12954.95</v>
      </c>
      <c r="AB448" s="3">
        <v>0</v>
      </c>
      <c r="AC448" s="3">
        <v>18691.89</v>
      </c>
      <c r="AD448" s="3">
        <v>6653.826</v>
      </c>
      <c r="AE448" s="3">
        <v>163414</v>
      </c>
      <c r="AF448" s="3">
        <v>126012.4</v>
      </c>
      <c r="AG448" s="3">
        <v>751.80889999999999</v>
      </c>
      <c r="AH448" s="3">
        <v>0</v>
      </c>
      <c r="AI448" s="3">
        <v>0</v>
      </c>
      <c r="AJ448" s="3">
        <v>501175.4</v>
      </c>
      <c r="AK448" s="3">
        <v>76327.740000000005</v>
      </c>
      <c r="AL448" s="3">
        <v>190835.5</v>
      </c>
      <c r="AM448" s="3">
        <v>1029418</v>
      </c>
      <c r="AN448" s="1" t="s">
        <v>73</v>
      </c>
    </row>
    <row r="449" spans="1:40" x14ac:dyDescent="0.25">
      <c r="A449" s="2">
        <v>29942</v>
      </c>
      <c r="B449" s="3">
        <v>150645.29999999999</v>
      </c>
      <c r="C449" s="3">
        <v>273.4683</v>
      </c>
      <c r="D449" s="3">
        <v>10896.34</v>
      </c>
      <c r="E449" s="3">
        <v>220446.8</v>
      </c>
      <c r="F449" s="3">
        <v>0</v>
      </c>
      <c r="G449" s="3">
        <v>-589563.4</v>
      </c>
      <c r="H449" s="3">
        <v>534867.6</v>
      </c>
      <c r="I449" s="3">
        <v>403478500</v>
      </c>
      <c r="J449" s="3">
        <v>0</v>
      </c>
      <c r="K449" s="3">
        <v>0</v>
      </c>
      <c r="L449" s="3">
        <v>98892970</v>
      </c>
      <c r="M449" s="3">
        <v>9574941</v>
      </c>
      <c r="N449" s="3">
        <v>34387040</v>
      </c>
      <c r="O449" s="3">
        <v>8946044000</v>
      </c>
      <c r="P449" s="3">
        <v>30410.639999999999</v>
      </c>
      <c r="Q449" s="3">
        <v>155674800000</v>
      </c>
      <c r="R449" s="3">
        <v>0</v>
      </c>
      <c r="S449" s="3">
        <v>9594485</v>
      </c>
      <c r="T449" s="3">
        <v>0</v>
      </c>
      <c r="U449" s="3">
        <v>0</v>
      </c>
      <c r="V449" s="3">
        <v>0</v>
      </c>
      <c r="W449" s="3">
        <v>0</v>
      </c>
      <c r="X449" s="3">
        <v>106567.6</v>
      </c>
      <c r="Y449" s="3">
        <v>0</v>
      </c>
      <c r="Z449" s="3">
        <v>0</v>
      </c>
      <c r="AA449" s="3">
        <v>0</v>
      </c>
      <c r="AB449" s="3">
        <v>0</v>
      </c>
      <c r="AC449" s="3">
        <v>8386.5360000000001</v>
      </c>
      <c r="AD449" s="3">
        <v>3240.346</v>
      </c>
      <c r="AE449" s="3">
        <v>70185.990000000005</v>
      </c>
      <c r="AF449" s="3">
        <v>12243.51</v>
      </c>
      <c r="AG449" s="3">
        <v>42.45599</v>
      </c>
      <c r="AH449" s="3">
        <v>0</v>
      </c>
      <c r="AI449" s="3">
        <v>0</v>
      </c>
      <c r="AJ449" s="3">
        <v>370828.3</v>
      </c>
      <c r="AK449" s="3">
        <v>85022.85</v>
      </c>
      <c r="AL449" s="3">
        <v>208322.8</v>
      </c>
      <c r="AM449" s="3">
        <v>88839.52</v>
      </c>
      <c r="AN449" s="1" t="s">
        <v>74</v>
      </c>
    </row>
    <row r="450" spans="1:40" x14ac:dyDescent="0.25">
      <c r="A450" s="2">
        <v>29943</v>
      </c>
      <c r="B450" s="3">
        <v>145370.79999999999</v>
      </c>
      <c r="C450" s="3">
        <v>0</v>
      </c>
      <c r="D450" s="3">
        <v>5658.2</v>
      </c>
      <c r="E450" s="3">
        <v>165080.5</v>
      </c>
      <c r="F450" s="3">
        <v>0</v>
      </c>
      <c r="G450" s="3">
        <v>-490020.4</v>
      </c>
      <c r="H450" s="3">
        <v>452818.4</v>
      </c>
      <c r="I450" s="3">
        <v>403380800</v>
      </c>
      <c r="J450" s="3">
        <v>0</v>
      </c>
      <c r="K450" s="3">
        <v>0</v>
      </c>
      <c r="L450" s="3">
        <v>98903490</v>
      </c>
      <c r="M450" s="3">
        <v>9099234</v>
      </c>
      <c r="N450" s="3">
        <v>34517510</v>
      </c>
      <c r="O450" s="3">
        <v>8945614000</v>
      </c>
      <c r="P450" s="3">
        <v>28278.21</v>
      </c>
      <c r="Q450" s="3">
        <v>155675300000</v>
      </c>
      <c r="R450" s="3">
        <v>0</v>
      </c>
      <c r="S450" s="3">
        <v>0</v>
      </c>
      <c r="T450" s="3">
        <v>0</v>
      </c>
      <c r="U450" s="3">
        <v>0</v>
      </c>
      <c r="V450" s="3">
        <v>0</v>
      </c>
      <c r="W450" s="3">
        <v>82049.25</v>
      </c>
      <c r="X450" s="3">
        <v>97623.41</v>
      </c>
      <c r="Y450" s="3">
        <v>0</v>
      </c>
      <c r="Z450" s="3">
        <v>0</v>
      </c>
      <c r="AA450" s="3">
        <v>303.2602</v>
      </c>
      <c r="AB450" s="3">
        <v>0</v>
      </c>
      <c r="AC450" s="3">
        <v>14994.09</v>
      </c>
      <c r="AD450" s="3">
        <v>5306.107</v>
      </c>
      <c r="AE450" s="3">
        <v>132473.70000000001</v>
      </c>
      <c r="AF450" s="3">
        <v>8400.1190000000006</v>
      </c>
      <c r="AG450" s="3">
        <v>0</v>
      </c>
      <c r="AH450" s="3">
        <v>0</v>
      </c>
      <c r="AI450" s="3">
        <v>0</v>
      </c>
      <c r="AJ450" s="3">
        <v>322611.40000000002</v>
      </c>
      <c r="AK450" s="3">
        <v>79537.899999999994</v>
      </c>
      <c r="AL450" s="3">
        <v>177167.5</v>
      </c>
      <c r="AM450" s="3">
        <v>0</v>
      </c>
      <c r="AN450" s="1" t="s">
        <v>48</v>
      </c>
    </row>
    <row r="451" spans="1:40" x14ac:dyDescent="0.25">
      <c r="A451" s="2">
        <v>29944</v>
      </c>
      <c r="B451" s="3">
        <v>140265.29999999999</v>
      </c>
      <c r="C451" s="3">
        <v>391.42489999999998</v>
      </c>
      <c r="D451" s="3">
        <v>5616.2070000000003</v>
      </c>
      <c r="E451" s="3">
        <v>131169.70000000001</v>
      </c>
      <c r="F451" s="3">
        <v>0</v>
      </c>
      <c r="G451" s="3">
        <v>-417179.6</v>
      </c>
      <c r="H451" s="3">
        <v>534867.6</v>
      </c>
      <c r="I451" s="3">
        <v>407892400</v>
      </c>
      <c r="J451" s="3">
        <v>0</v>
      </c>
      <c r="K451" s="3">
        <v>0</v>
      </c>
      <c r="L451" s="3">
        <v>98912970</v>
      </c>
      <c r="M451" s="3">
        <v>8700297</v>
      </c>
      <c r="N451" s="3">
        <v>34617060</v>
      </c>
      <c r="O451" s="3">
        <v>8945266000</v>
      </c>
      <c r="P451" s="3">
        <v>26716.41</v>
      </c>
      <c r="Q451" s="3">
        <v>155677300000</v>
      </c>
      <c r="R451" s="3">
        <v>0</v>
      </c>
      <c r="S451" s="3">
        <v>6396324</v>
      </c>
      <c r="T451" s="3">
        <v>0</v>
      </c>
      <c r="U451" s="3">
        <v>0</v>
      </c>
      <c r="V451" s="3">
        <v>0</v>
      </c>
      <c r="W451" s="3">
        <v>0</v>
      </c>
      <c r="X451" s="3">
        <v>159833</v>
      </c>
      <c r="Y451" s="3">
        <v>0</v>
      </c>
      <c r="Z451" s="3">
        <v>0</v>
      </c>
      <c r="AA451" s="3">
        <v>0</v>
      </c>
      <c r="AB451" s="3">
        <v>0</v>
      </c>
      <c r="AC451" s="3">
        <v>12533.97</v>
      </c>
      <c r="AD451" s="3">
        <v>4942.1049999999996</v>
      </c>
      <c r="AE451" s="3">
        <v>91447.59</v>
      </c>
      <c r="AF451" s="3">
        <v>7281.9920000000002</v>
      </c>
      <c r="AG451" s="3">
        <v>56.763779999999997</v>
      </c>
      <c r="AH451" s="3">
        <v>0</v>
      </c>
      <c r="AI451" s="3">
        <v>0</v>
      </c>
      <c r="AJ451" s="3">
        <v>298429.90000000002</v>
      </c>
      <c r="AK451" s="3">
        <v>79741.75</v>
      </c>
      <c r="AL451" s="3">
        <v>186349.5</v>
      </c>
      <c r="AM451" s="3">
        <v>12328.64</v>
      </c>
      <c r="AN451" s="1" t="s">
        <v>73</v>
      </c>
    </row>
    <row r="452" spans="1:40" x14ac:dyDescent="0.25">
      <c r="A452" s="2">
        <v>29945</v>
      </c>
      <c r="B452" s="3">
        <v>132781.79999999999</v>
      </c>
      <c r="C452" s="3">
        <v>3374.654</v>
      </c>
      <c r="D452" s="3">
        <v>25711.13</v>
      </c>
      <c r="E452" s="3">
        <v>113558.6</v>
      </c>
      <c r="F452" s="3">
        <v>0</v>
      </c>
      <c r="G452" s="3">
        <v>-360661.2</v>
      </c>
      <c r="H452" s="3">
        <v>534040.30000000005</v>
      </c>
      <c r="I452" s="3">
        <v>409812700</v>
      </c>
      <c r="J452" s="3">
        <v>0</v>
      </c>
      <c r="K452" s="3">
        <v>0</v>
      </c>
      <c r="L452" s="3">
        <v>98920090</v>
      </c>
      <c r="M452" s="3">
        <v>8411043</v>
      </c>
      <c r="N452" s="3">
        <v>34651610</v>
      </c>
      <c r="O452" s="3">
        <v>8945014000</v>
      </c>
      <c r="P452" s="3">
        <v>25447.09</v>
      </c>
      <c r="Q452" s="3">
        <v>155678300000</v>
      </c>
      <c r="R452" s="3">
        <v>0</v>
      </c>
      <c r="S452" s="3">
        <v>3198162</v>
      </c>
      <c r="T452" s="3">
        <v>0</v>
      </c>
      <c r="U452" s="3">
        <v>0</v>
      </c>
      <c r="V452" s="3">
        <v>0</v>
      </c>
      <c r="W452" s="3">
        <v>0</v>
      </c>
      <c r="X452" s="3">
        <v>317616</v>
      </c>
      <c r="Y452" s="3">
        <v>0</v>
      </c>
      <c r="Z452" s="3">
        <v>0</v>
      </c>
      <c r="AA452" s="3">
        <v>3954.8290000000002</v>
      </c>
      <c r="AB452" s="3">
        <v>0</v>
      </c>
      <c r="AC452" s="3">
        <v>27362.78</v>
      </c>
      <c r="AD452" s="3">
        <v>8977.0130000000008</v>
      </c>
      <c r="AE452" s="3">
        <v>149954.6</v>
      </c>
      <c r="AF452" s="3">
        <v>25312.52</v>
      </c>
      <c r="AG452" s="3">
        <v>340.91230000000002</v>
      </c>
      <c r="AH452" s="3">
        <v>0</v>
      </c>
      <c r="AI452" s="3">
        <v>0</v>
      </c>
      <c r="AJ452" s="3">
        <v>290618.5</v>
      </c>
      <c r="AK452" s="3">
        <v>79330.649999999994</v>
      </c>
      <c r="AL452" s="3">
        <v>228713.5</v>
      </c>
      <c r="AM452" s="3">
        <v>142312.20000000001</v>
      </c>
      <c r="AN452" s="1" t="s">
        <v>71</v>
      </c>
    </row>
    <row r="453" spans="1:40" x14ac:dyDescent="0.25">
      <c r="A453" s="2">
        <v>29946</v>
      </c>
      <c r="B453" s="3">
        <v>133291.1</v>
      </c>
      <c r="C453" s="3">
        <v>7117.65</v>
      </c>
      <c r="D453" s="3">
        <v>103459.6</v>
      </c>
      <c r="E453" s="3">
        <v>127451.5</v>
      </c>
      <c r="F453" s="3">
        <v>0</v>
      </c>
      <c r="G453" s="3">
        <v>-303740.09999999998</v>
      </c>
      <c r="H453" s="3">
        <v>534867.6</v>
      </c>
      <c r="I453" s="3">
        <v>423251200</v>
      </c>
      <c r="J453" s="3">
        <v>0</v>
      </c>
      <c r="K453" s="3">
        <v>0</v>
      </c>
      <c r="L453" s="3">
        <v>98950230</v>
      </c>
      <c r="M453" s="3">
        <v>8337651</v>
      </c>
      <c r="N453" s="3">
        <v>34756980</v>
      </c>
      <c r="O453" s="3">
        <v>8944770000</v>
      </c>
      <c r="P453" s="3">
        <v>24534.21</v>
      </c>
      <c r="Q453" s="3">
        <v>155683500000</v>
      </c>
      <c r="R453" s="3">
        <v>0</v>
      </c>
      <c r="S453" s="3">
        <v>19188970</v>
      </c>
      <c r="T453" s="3">
        <v>0</v>
      </c>
      <c r="U453" s="3">
        <v>0</v>
      </c>
      <c r="V453" s="3">
        <v>0</v>
      </c>
      <c r="W453" s="3">
        <v>0</v>
      </c>
      <c r="X453" s="3">
        <v>302106</v>
      </c>
      <c r="Y453" s="3">
        <v>0</v>
      </c>
      <c r="Z453" s="3">
        <v>0</v>
      </c>
      <c r="AA453" s="3">
        <v>2350.998</v>
      </c>
      <c r="AB453" s="3">
        <v>0</v>
      </c>
      <c r="AC453" s="3">
        <v>25789.66</v>
      </c>
      <c r="AD453" s="3">
        <v>8434.9390000000003</v>
      </c>
      <c r="AE453" s="3">
        <v>168877.4</v>
      </c>
      <c r="AF453" s="3">
        <v>74999.839999999997</v>
      </c>
      <c r="AG453" s="3">
        <v>714.56380000000001</v>
      </c>
      <c r="AH453" s="3">
        <v>0</v>
      </c>
      <c r="AI453" s="3">
        <v>0</v>
      </c>
      <c r="AJ453" s="3">
        <v>309590.40000000002</v>
      </c>
      <c r="AK453" s="3">
        <v>78585.320000000007</v>
      </c>
      <c r="AL453" s="3">
        <v>178427.1</v>
      </c>
      <c r="AM453" s="3">
        <v>549411.4</v>
      </c>
      <c r="AN453" s="1" t="s">
        <v>81</v>
      </c>
    </row>
    <row r="454" spans="1:40" x14ac:dyDescent="0.25">
      <c r="A454" s="2">
        <v>29947</v>
      </c>
      <c r="B454" s="3">
        <v>137615</v>
      </c>
      <c r="C454" s="3">
        <v>0</v>
      </c>
      <c r="D454" s="3">
        <v>4844.5950000000003</v>
      </c>
      <c r="E454" s="3">
        <v>89517.77</v>
      </c>
      <c r="F454" s="3">
        <v>0</v>
      </c>
      <c r="G454" s="3">
        <v>-291730</v>
      </c>
      <c r="H454" s="3">
        <v>348593.6</v>
      </c>
      <c r="I454" s="3">
        <v>423040900</v>
      </c>
      <c r="J454" s="3">
        <v>0</v>
      </c>
      <c r="K454" s="3">
        <v>0</v>
      </c>
      <c r="L454" s="3">
        <v>98950030</v>
      </c>
      <c r="M454" s="3">
        <v>8008539</v>
      </c>
      <c r="N454" s="3">
        <v>34819660</v>
      </c>
      <c r="O454" s="3">
        <v>8944522000</v>
      </c>
      <c r="P454" s="3">
        <v>23196.21</v>
      </c>
      <c r="Q454" s="3">
        <v>155683500000</v>
      </c>
      <c r="R454" s="3">
        <v>0</v>
      </c>
      <c r="S454" s="3">
        <v>0</v>
      </c>
      <c r="T454" s="3">
        <v>0</v>
      </c>
      <c r="U454" s="3">
        <v>0</v>
      </c>
      <c r="V454" s="3">
        <v>0</v>
      </c>
      <c r="W454" s="3">
        <v>186274</v>
      </c>
      <c r="X454" s="3">
        <v>210302.4</v>
      </c>
      <c r="Y454" s="3">
        <v>0</v>
      </c>
      <c r="Z454" s="3">
        <v>0</v>
      </c>
      <c r="AA454" s="3">
        <v>6083.43</v>
      </c>
      <c r="AB454" s="3">
        <v>0</v>
      </c>
      <c r="AC454" s="3">
        <v>34933.730000000003</v>
      </c>
      <c r="AD454" s="3">
        <v>11250.19</v>
      </c>
      <c r="AE454" s="3">
        <v>287963</v>
      </c>
      <c r="AF454" s="3">
        <v>6119.4589999999998</v>
      </c>
      <c r="AG454" s="3">
        <v>0</v>
      </c>
      <c r="AH454" s="3">
        <v>0</v>
      </c>
      <c r="AI454" s="3">
        <v>0</v>
      </c>
      <c r="AJ454" s="3">
        <v>263426.09999999998</v>
      </c>
      <c r="AK454" s="3">
        <v>77157.77</v>
      </c>
      <c r="AL454" s="3">
        <v>165835.70000000001</v>
      </c>
      <c r="AM454" s="3">
        <v>0</v>
      </c>
      <c r="AN454" s="1" t="s">
        <v>52</v>
      </c>
    </row>
    <row r="455" spans="1:40" x14ac:dyDescent="0.25">
      <c r="A455" s="2">
        <v>29948</v>
      </c>
      <c r="B455" s="3">
        <v>125346</v>
      </c>
      <c r="C455" s="3">
        <v>1500.895</v>
      </c>
      <c r="D455" s="3">
        <v>9832.2990000000009</v>
      </c>
      <c r="E455" s="3">
        <v>80311.08</v>
      </c>
      <c r="F455" s="3">
        <v>0</v>
      </c>
      <c r="G455" s="3">
        <v>-270732.79999999999</v>
      </c>
      <c r="H455" s="3">
        <v>534000.19999999995</v>
      </c>
      <c r="I455" s="3">
        <v>424976200</v>
      </c>
      <c r="J455" s="3">
        <v>0</v>
      </c>
      <c r="K455" s="3">
        <v>0</v>
      </c>
      <c r="L455" s="3">
        <v>98959520</v>
      </c>
      <c r="M455" s="3">
        <v>7772087</v>
      </c>
      <c r="N455" s="3">
        <v>34859380</v>
      </c>
      <c r="O455" s="3">
        <v>8944326000</v>
      </c>
      <c r="P455" s="3">
        <v>22286.04</v>
      </c>
      <c r="Q455" s="3">
        <v>155684500000</v>
      </c>
      <c r="R455" s="3">
        <v>0</v>
      </c>
      <c r="S455" s="3">
        <v>3198162</v>
      </c>
      <c r="T455" s="3">
        <v>0</v>
      </c>
      <c r="U455" s="3">
        <v>0</v>
      </c>
      <c r="V455" s="3">
        <v>0</v>
      </c>
      <c r="W455" s="3">
        <v>0</v>
      </c>
      <c r="X455" s="3">
        <v>183224</v>
      </c>
      <c r="Y455" s="3">
        <v>0</v>
      </c>
      <c r="Z455" s="3">
        <v>0</v>
      </c>
      <c r="AA455" s="3">
        <v>1736.3</v>
      </c>
      <c r="AB455" s="3">
        <v>0</v>
      </c>
      <c r="AC455" s="3">
        <v>15150.61</v>
      </c>
      <c r="AD455" s="3">
        <v>5669.7529999999997</v>
      </c>
      <c r="AE455" s="3">
        <v>104744.8</v>
      </c>
      <c r="AF455" s="3">
        <v>9722.85</v>
      </c>
      <c r="AG455" s="3">
        <v>144.8999</v>
      </c>
      <c r="AH455" s="3">
        <v>0</v>
      </c>
      <c r="AI455" s="3">
        <v>0</v>
      </c>
      <c r="AJ455" s="3">
        <v>245258.1</v>
      </c>
      <c r="AK455" s="3">
        <v>77294.89</v>
      </c>
      <c r="AL455" s="3">
        <v>190392.3</v>
      </c>
      <c r="AM455" s="3">
        <v>77510.429999999993</v>
      </c>
      <c r="AN455" s="1" t="s">
        <v>65</v>
      </c>
    </row>
    <row r="456" spans="1:40" x14ac:dyDescent="0.25">
      <c r="A456" s="2">
        <v>29949</v>
      </c>
      <c r="B456" s="3">
        <v>125434.6</v>
      </c>
      <c r="C456" s="3">
        <v>1984.798</v>
      </c>
      <c r="D456" s="3">
        <v>36126.49</v>
      </c>
      <c r="E456" s="3">
        <v>92021.18</v>
      </c>
      <c r="F456" s="3">
        <v>0</v>
      </c>
      <c r="G456" s="3">
        <v>-238098.3</v>
      </c>
      <c r="H456" s="3">
        <v>534867.6</v>
      </c>
      <c r="I456" s="3">
        <v>455458800</v>
      </c>
      <c r="J456" s="3">
        <v>0</v>
      </c>
      <c r="K456" s="3">
        <v>0</v>
      </c>
      <c r="L456" s="3">
        <v>98982450</v>
      </c>
      <c r="M456" s="3">
        <v>7698198</v>
      </c>
      <c r="N456" s="3">
        <v>34926350</v>
      </c>
      <c r="O456" s="3">
        <v>8944135000</v>
      </c>
      <c r="P456" s="3">
        <v>21623.4</v>
      </c>
      <c r="Q456" s="3">
        <v>155695100000</v>
      </c>
      <c r="R456" s="3">
        <v>0</v>
      </c>
      <c r="S456" s="3">
        <v>41576110</v>
      </c>
      <c r="T456" s="3">
        <v>0</v>
      </c>
      <c r="U456" s="3">
        <v>0</v>
      </c>
      <c r="V456" s="3">
        <v>0</v>
      </c>
      <c r="W456" s="3">
        <v>0</v>
      </c>
      <c r="X456" s="3">
        <v>198808</v>
      </c>
      <c r="Y456" s="3">
        <v>0</v>
      </c>
      <c r="Z456" s="3">
        <v>0</v>
      </c>
      <c r="AA456" s="3">
        <v>0</v>
      </c>
      <c r="AB456" s="3">
        <v>0</v>
      </c>
      <c r="AC456" s="3">
        <v>16601.599999999999</v>
      </c>
      <c r="AD456" s="3">
        <v>6150.8770000000004</v>
      </c>
      <c r="AE456" s="3">
        <v>117787</v>
      </c>
      <c r="AF456" s="3">
        <v>16746.63</v>
      </c>
      <c r="AG456" s="3">
        <v>197.31780000000001</v>
      </c>
      <c r="AH456" s="3">
        <v>0</v>
      </c>
      <c r="AI456" s="3">
        <v>0</v>
      </c>
      <c r="AJ456" s="3">
        <v>246042.2</v>
      </c>
      <c r="AK456" s="3">
        <v>77404.47</v>
      </c>
      <c r="AL456" s="3">
        <v>162480</v>
      </c>
      <c r="AM456" s="3">
        <v>296069.40000000002</v>
      </c>
      <c r="AN456" s="1" t="s">
        <v>74</v>
      </c>
    </row>
    <row r="457" spans="1:40" x14ac:dyDescent="0.25">
      <c r="A457" s="2">
        <v>29950</v>
      </c>
      <c r="B457" s="3">
        <v>128411.9</v>
      </c>
      <c r="C457" s="3">
        <v>6485.777</v>
      </c>
      <c r="D457" s="3">
        <v>152590.39999999999</v>
      </c>
      <c r="E457" s="3">
        <v>115334.9</v>
      </c>
      <c r="F457" s="3">
        <v>0</v>
      </c>
      <c r="G457" s="3">
        <v>-202134.2</v>
      </c>
      <c r="H457" s="3">
        <v>534867.6</v>
      </c>
      <c r="I457" s="3">
        <v>464045400</v>
      </c>
      <c r="J457" s="3">
        <v>0</v>
      </c>
      <c r="K457" s="3">
        <v>0</v>
      </c>
      <c r="L457" s="3">
        <v>99027380</v>
      </c>
      <c r="M457" s="3">
        <v>7771143</v>
      </c>
      <c r="N457" s="3">
        <v>34991800</v>
      </c>
      <c r="O457" s="3">
        <v>8944004000</v>
      </c>
      <c r="P457" s="3">
        <v>21732.47</v>
      </c>
      <c r="Q457" s="3">
        <v>155698500000</v>
      </c>
      <c r="R457" s="3">
        <v>0</v>
      </c>
      <c r="S457" s="3">
        <v>12792650</v>
      </c>
      <c r="T457" s="3">
        <v>0</v>
      </c>
      <c r="U457" s="3">
        <v>0</v>
      </c>
      <c r="V457" s="3">
        <v>0</v>
      </c>
      <c r="W457" s="3">
        <v>0</v>
      </c>
      <c r="X457" s="3">
        <v>241196.6</v>
      </c>
      <c r="Y457" s="3">
        <v>0</v>
      </c>
      <c r="Z457" s="3">
        <v>0</v>
      </c>
      <c r="AA457" s="3">
        <v>0</v>
      </c>
      <c r="AB457" s="3">
        <v>0</v>
      </c>
      <c r="AC457" s="3">
        <v>20795.689999999999</v>
      </c>
      <c r="AD457" s="3">
        <v>7261.8249999999998</v>
      </c>
      <c r="AE457" s="3">
        <v>152423.6</v>
      </c>
      <c r="AF457" s="3">
        <v>74189.86</v>
      </c>
      <c r="AG457" s="3">
        <v>632.58939999999996</v>
      </c>
      <c r="AH457" s="3">
        <v>0</v>
      </c>
      <c r="AI457" s="3">
        <v>0</v>
      </c>
      <c r="AJ457" s="3">
        <v>277766.3</v>
      </c>
      <c r="AK457" s="3">
        <v>82263.41</v>
      </c>
      <c r="AL457" s="3">
        <v>191531.4</v>
      </c>
      <c r="AM457" s="3">
        <v>697517</v>
      </c>
      <c r="AN457" s="1" t="s">
        <v>57</v>
      </c>
    </row>
    <row r="458" spans="1:40" x14ac:dyDescent="0.25">
      <c r="A458" s="2">
        <v>29951</v>
      </c>
      <c r="B458" s="3">
        <v>123470.6</v>
      </c>
      <c r="C458" s="3">
        <v>4329.1000000000004</v>
      </c>
      <c r="D458" s="3">
        <v>174224.1</v>
      </c>
      <c r="E458" s="3">
        <v>126036.5</v>
      </c>
      <c r="F458" s="3">
        <v>0</v>
      </c>
      <c r="G458" s="3">
        <v>-177287.7</v>
      </c>
      <c r="H458" s="3">
        <v>534867.6</v>
      </c>
      <c r="I458" s="3">
        <v>491723200</v>
      </c>
      <c r="J458" s="3">
        <v>0</v>
      </c>
      <c r="K458" s="3">
        <v>0</v>
      </c>
      <c r="L458" s="3">
        <v>99076460</v>
      </c>
      <c r="M458" s="3">
        <v>7828094</v>
      </c>
      <c r="N458" s="3">
        <v>35086750</v>
      </c>
      <c r="O458" s="3">
        <v>8943871000</v>
      </c>
      <c r="P458" s="3">
        <v>21837.360000000001</v>
      </c>
      <c r="Q458" s="3">
        <v>155708500000</v>
      </c>
      <c r="R458" s="3">
        <v>0</v>
      </c>
      <c r="S458" s="3">
        <v>38377940</v>
      </c>
      <c r="T458" s="3">
        <v>0</v>
      </c>
      <c r="U458" s="3">
        <v>0</v>
      </c>
      <c r="V458" s="3">
        <v>0</v>
      </c>
      <c r="W458" s="3">
        <v>0</v>
      </c>
      <c r="X458" s="3">
        <v>211477.3</v>
      </c>
      <c r="Y458" s="3">
        <v>0</v>
      </c>
      <c r="Z458" s="3">
        <v>0</v>
      </c>
      <c r="AA458" s="3">
        <v>0</v>
      </c>
      <c r="AB458" s="3">
        <v>0</v>
      </c>
      <c r="AC458" s="3">
        <v>18365.580000000002</v>
      </c>
      <c r="AD458" s="3">
        <v>6444.6059999999998</v>
      </c>
      <c r="AE458" s="3">
        <v>131339</v>
      </c>
      <c r="AF458" s="3">
        <v>57716.6</v>
      </c>
      <c r="AG458" s="3">
        <v>457.58229999999998</v>
      </c>
      <c r="AH458" s="3">
        <v>0</v>
      </c>
      <c r="AI458" s="3">
        <v>0</v>
      </c>
      <c r="AJ458" s="3">
        <v>273831.3</v>
      </c>
      <c r="AK458" s="3">
        <v>77606.509999999995</v>
      </c>
      <c r="AL458" s="3">
        <v>160524</v>
      </c>
      <c r="AM458" s="3">
        <v>703286.6</v>
      </c>
      <c r="AN458" s="1" t="s">
        <v>64</v>
      </c>
    </row>
    <row r="459" spans="1:40" x14ac:dyDescent="0.25">
      <c r="A459" s="2">
        <v>29952</v>
      </c>
      <c r="B459" s="3">
        <v>118026.2</v>
      </c>
      <c r="C459" s="3">
        <v>16.614439999999998</v>
      </c>
      <c r="D459" s="3">
        <v>5305.8959999999997</v>
      </c>
      <c r="E459" s="3">
        <v>80546.350000000006</v>
      </c>
      <c r="F459" s="3">
        <v>0</v>
      </c>
      <c r="G459" s="3">
        <v>-214168.6</v>
      </c>
      <c r="H459" s="3">
        <v>534867.6</v>
      </c>
      <c r="I459" s="3">
        <v>504862000</v>
      </c>
      <c r="J459" s="3">
        <v>0</v>
      </c>
      <c r="K459" s="3">
        <v>0</v>
      </c>
      <c r="L459" s="3">
        <v>99079460</v>
      </c>
      <c r="M459" s="3">
        <v>7549998</v>
      </c>
      <c r="N459" s="3">
        <v>35146070</v>
      </c>
      <c r="O459" s="3">
        <v>8943698000</v>
      </c>
      <c r="P459" s="3">
        <v>20455.66</v>
      </c>
      <c r="Q459" s="3">
        <v>155713200000</v>
      </c>
      <c r="R459" s="3">
        <v>0</v>
      </c>
      <c r="S459" s="3">
        <v>18004180</v>
      </c>
      <c r="T459" s="3">
        <v>0</v>
      </c>
      <c r="U459" s="3">
        <v>0</v>
      </c>
      <c r="V459" s="3">
        <v>0</v>
      </c>
      <c r="W459" s="3">
        <v>0</v>
      </c>
      <c r="X459" s="3">
        <v>163095</v>
      </c>
      <c r="Y459" s="3">
        <v>0</v>
      </c>
      <c r="Z459" s="3">
        <v>0</v>
      </c>
      <c r="AA459" s="3">
        <v>0</v>
      </c>
      <c r="AB459" s="3">
        <v>0</v>
      </c>
      <c r="AC459" s="3">
        <v>14269.39</v>
      </c>
      <c r="AD459" s="3">
        <v>5156.1930000000002</v>
      </c>
      <c r="AE459" s="3">
        <v>97621.61</v>
      </c>
      <c r="AF459" s="3">
        <v>6309.0079999999998</v>
      </c>
      <c r="AG459" s="3">
        <v>2.51037</v>
      </c>
      <c r="AH459" s="3">
        <v>0</v>
      </c>
      <c r="AI459" s="3">
        <v>0</v>
      </c>
      <c r="AJ459" s="3">
        <v>229596.79999999999</v>
      </c>
      <c r="AK459" s="3">
        <v>77421.55</v>
      </c>
      <c r="AL459" s="3">
        <v>156022.20000000001</v>
      </c>
      <c r="AM459" s="3">
        <v>827.26459999999997</v>
      </c>
      <c r="AN459" s="1" t="s">
        <v>73</v>
      </c>
    </row>
    <row r="460" spans="1:40" x14ac:dyDescent="0.25">
      <c r="A460" s="2">
        <v>29953</v>
      </c>
      <c r="B460" s="3">
        <v>120374.9</v>
      </c>
      <c r="C460" s="3">
        <v>0</v>
      </c>
      <c r="D460" s="3">
        <v>5169.9210000000003</v>
      </c>
      <c r="E460" s="3">
        <v>67877.929999999993</v>
      </c>
      <c r="F460" s="3">
        <v>0</v>
      </c>
      <c r="G460" s="3">
        <v>-205191.3</v>
      </c>
      <c r="H460" s="3">
        <v>534867.6</v>
      </c>
      <c r="I460" s="3">
        <v>515828300</v>
      </c>
      <c r="J460" s="3">
        <v>0</v>
      </c>
      <c r="K460" s="3">
        <v>0</v>
      </c>
      <c r="L460" s="3">
        <v>99081970</v>
      </c>
      <c r="M460" s="3">
        <v>7305810</v>
      </c>
      <c r="N460" s="3">
        <v>35193450</v>
      </c>
      <c r="O460" s="3">
        <v>8943533000</v>
      </c>
      <c r="P460" s="3">
        <v>19559.39</v>
      </c>
      <c r="Q460" s="3">
        <v>155717200000</v>
      </c>
      <c r="R460" s="3">
        <v>0</v>
      </c>
      <c r="S460" s="3">
        <v>15003480</v>
      </c>
      <c r="T460" s="3">
        <v>0</v>
      </c>
      <c r="U460" s="3">
        <v>0</v>
      </c>
      <c r="V460" s="3">
        <v>0</v>
      </c>
      <c r="W460" s="3">
        <v>0</v>
      </c>
      <c r="X460" s="3">
        <v>119336.6</v>
      </c>
      <c r="Y460" s="3">
        <v>0</v>
      </c>
      <c r="Z460" s="3">
        <v>0</v>
      </c>
      <c r="AA460" s="3">
        <v>0</v>
      </c>
      <c r="AB460" s="3">
        <v>0</v>
      </c>
      <c r="AC460" s="3">
        <v>10357.17</v>
      </c>
      <c r="AD460" s="3">
        <v>3915.0479999999998</v>
      </c>
      <c r="AE460" s="3">
        <v>60112.87</v>
      </c>
      <c r="AF460" s="3">
        <v>5253.1189999999997</v>
      </c>
      <c r="AG460" s="3">
        <v>0</v>
      </c>
      <c r="AH460" s="3">
        <v>0</v>
      </c>
      <c r="AI460" s="3">
        <v>0</v>
      </c>
      <c r="AJ460" s="3">
        <v>212197.6</v>
      </c>
      <c r="AK460" s="3">
        <v>77183.679999999993</v>
      </c>
      <c r="AL460" s="3">
        <v>154477.9</v>
      </c>
      <c r="AM460" s="3">
        <v>0</v>
      </c>
      <c r="AN460" s="1" t="s">
        <v>79</v>
      </c>
    </row>
    <row r="461" spans="1:40" x14ac:dyDescent="0.25">
      <c r="A461" s="2">
        <v>29954</v>
      </c>
      <c r="B461" s="3">
        <v>120306.9</v>
      </c>
      <c r="C461" s="3">
        <v>0</v>
      </c>
      <c r="D461" s="3">
        <v>5258.9009999999998</v>
      </c>
      <c r="E461" s="3">
        <v>58694.18</v>
      </c>
      <c r="F461" s="3">
        <v>0</v>
      </c>
      <c r="G461" s="3">
        <v>-196838.1</v>
      </c>
      <c r="H461" s="3">
        <v>534867.6</v>
      </c>
      <c r="I461" s="3">
        <v>531333100</v>
      </c>
      <c r="J461" s="3">
        <v>0</v>
      </c>
      <c r="K461" s="3">
        <v>0</v>
      </c>
      <c r="L461" s="3">
        <v>99084210</v>
      </c>
      <c r="M461" s="3">
        <v>7088083</v>
      </c>
      <c r="N461" s="3">
        <v>35243830</v>
      </c>
      <c r="O461" s="3">
        <v>8943373000</v>
      </c>
      <c r="P461" s="3">
        <v>18931.97</v>
      </c>
      <c r="Q461" s="3">
        <v>155722700000</v>
      </c>
      <c r="R461" s="3">
        <v>0</v>
      </c>
      <c r="S461" s="3">
        <v>21004880</v>
      </c>
      <c r="T461" s="3">
        <v>0</v>
      </c>
      <c r="U461" s="3">
        <v>0</v>
      </c>
      <c r="V461" s="3">
        <v>0</v>
      </c>
      <c r="W461" s="3">
        <v>0</v>
      </c>
      <c r="X461" s="3">
        <v>15109.3</v>
      </c>
      <c r="Y461" s="3">
        <v>0</v>
      </c>
      <c r="Z461" s="3">
        <v>0</v>
      </c>
      <c r="AA461" s="3">
        <v>0</v>
      </c>
      <c r="AB461" s="3">
        <v>0</v>
      </c>
      <c r="AC461" s="3">
        <v>879.79290000000003</v>
      </c>
      <c r="AD461" s="3">
        <v>680.32100000000003</v>
      </c>
      <c r="AE461" s="3">
        <v>0.77920199999999995</v>
      </c>
      <c r="AF461" s="3">
        <v>4496.0309999999999</v>
      </c>
      <c r="AG461" s="3">
        <v>0</v>
      </c>
      <c r="AH461" s="3">
        <v>0</v>
      </c>
      <c r="AI461" s="3">
        <v>0</v>
      </c>
      <c r="AJ461" s="3">
        <v>199888</v>
      </c>
      <c r="AK461" s="3">
        <v>78727.72</v>
      </c>
      <c r="AL461" s="3">
        <v>148636.20000000001</v>
      </c>
      <c r="AM461" s="3">
        <v>0</v>
      </c>
      <c r="AN461" s="1" t="s">
        <v>81</v>
      </c>
    </row>
    <row r="462" spans="1:40" x14ac:dyDescent="0.25">
      <c r="A462" s="2">
        <v>29955</v>
      </c>
      <c r="B462" s="3">
        <v>120256.5</v>
      </c>
      <c r="C462" s="3">
        <v>0</v>
      </c>
      <c r="D462" s="3">
        <v>5133.8590000000004</v>
      </c>
      <c r="E462" s="3">
        <v>51571.99</v>
      </c>
      <c r="F462" s="3">
        <v>0</v>
      </c>
      <c r="G462" s="3">
        <v>-186947.6</v>
      </c>
      <c r="H462" s="3">
        <v>534867.6</v>
      </c>
      <c r="I462" s="3">
        <v>593294900</v>
      </c>
      <c r="J462" s="3">
        <v>0</v>
      </c>
      <c r="K462" s="3">
        <v>0</v>
      </c>
      <c r="L462" s="3">
        <v>99086240</v>
      </c>
      <c r="M462" s="3">
        <v>6889015</v>
      </c>
      <c r="N462" s="3">
        <v>35276430</v>
      </c>
      <c r="O462" s="3">
        <v>8943220000</v>
      </c>
      <c r="P462" s="3">
        <v>18410.330000000002</v>
      </c>
      <c r="Q462" s="3">
        <v>155744400000</v>
      </c>
      <c r="R462" s="3">
        <v>0</v>
      </c>
      <c r="S462" s="3">
        <v>84019500</v>
      </c>
      <c r="T462" s="3">
        <v>0</v>
      </c>
      <c r="U462" s="3">
        <v>0</v>
      </c>
      <c r="V462" s="3">
        <v>0</v>
      </c>
      <c r="W462" s="3">
        <v>0</v>
      </c>
      <c r="X462" s="3">
        <v>117841.3</v>
      </c>
      <c r="Y462" s="3">
        <v>0</v>
      </c>
      <c r="Z462" s="3">
        <v>0</v>
      </c>
      <c r="AA462" s="3">
        <v>0</v>
      </c>
      <c r="AB462" s="3">
        <v>0</v>
      </c>
      <c r="AC462" s="3">
        <v>9783.0390000000007</v>
      </c>
      <c r="AD462" s="3">
        <v>4152.652</v>
      </c>
      <c r="AE462" s="3">
        <v>36953.980000000003</v>
      </c>
      <c r="AF462" s="3">
        <v>3920.5219999999999</v>
      </c>
      <c r="AG462" s="3">
        <v>0</v>
      </c>
      <c r="AH462" s="3">
        <v>0</v>
      </c>
      <c r="AI462" s="3">
        <v>0</v>
      </c>
      <c r="AJ462" s="3">
        <v>190470.39999999999</v>
      </c>
      <c r="AK462" s="3">
        <v>77586.66</v>
      </c>
      <c r="AL462" s="3">
        <v>148092.70000000001</v>
      </c>
      <c r="AM462" s="3">
        <v>0</v>
      </c>
      <c r="AN462" s="1" t="s">
        <v>66</v>
      </c>
    </row>
    <row r="463" spans="1:40" x14ac:dyDescent="0.25">
      <c r="A463" s="2">
        <v>29956</v>
      </c>
      <c r="B463" s="3">
        <v>117771.8</v>
      </c>
      <c r="C463" s="3">
        <v>0</v>
      </c>
      <c r="D463" s="3">
        <v>5050.1899999999996</v>
      </c>
      <c r="E463" s="3">
        <v>45798.87</v>
      </c>
      <c r="F463" s="3">
        <v>0</v>
      </c>
      <c r="G463" s="3">
        <v>-181138</v>
      </c>
      <c r="H463" s="3">
        <v>534867.6</v>
      </c>
      <c r="I463" s="3">
        <v>613035300</v>
      </c>
      <c r="J463" s="3">
        <v>0</v>
      </c>
      <c r="K463" s="3">
        <v>0</v>
      </c>
      <c r="L463" s="3">
        <v>99088070</v>
      </c>
      <c r="M463" s="3">
        <v>6700881</v>
      </c>
      <c r="N463" s="3">
        <v>35301980</v>
      </c>
      <c r="O463" s="3">
        <v>8943061000</v>
      </c>
      <c r="P463" s="3">
        <v>17920.669999999998</v>
      </c>
      <c r="Q463" s="3">
        <v>155751400000</v>
      </c>
      <c r="R463" s="3">
        <v>0</v>
      </c>
      <c r="S463" s="3">
        <v>27006270</v>
      </c>
      <c r="T463" s="3">
        <v>0</v>
      </c>
      <c r="U463" s="3">
        <v>0</v>
      </c>
      <c r="V463" s="3">
        <v>0</v>
      </c>
      <c r="W463" s="3">
        <v>0</v>
      </c>
      <c r="X463" s="3">
        <v>213778.3</v>
      </c>
      <c r="Y463" s="3">
        <v>0</v>
      </c>
      <c r="Z463" s="3">
        <v>0</v>
      </c>
      <c r="AA463" s="3">
        <v>0</v>
      </c>
      <c r="AB463" s="3">
        <v>0</v>
      </c>
      <c r="AC463" s="3">
        <v>19436.16</v>
      </c>
      <c r="AD463" s="3">
        <v>6821.7790000000005</v>
      </c>
      <c r="AE463" s="3">
        <v>128278.6</v>
      </c>
      <c r="AF463" s="3">
        <v>3440.15</v>
      </c>
      <c r="AG463" s="3">
        <v>0</v>
      </c>
      <c r="AH463" s="3">
        <v>0</v>
      </c>
      <c r="AI463" s="3">
        <v>0</v>
      </c>
      <c r="AJ463" s="3">
        <v>182916.4</v>
      </c>
      <c r="AK463" s="3">
        <v>76694.94</v>
      </c>
      <c r="AL463" s="3">
        <v>137936.70000000001</v>
      </c>
      <c r="AM463" s="3">
        <v>0</v>
      </c>
      <c r="AN463" s="1" t="s">
        <v>53</v>
      </c>
    </row>
    <row r="464" spans="1:40" x14ac:dyDescent="0.25">
      <c r="A464" s="2">
        <v>29957</v>
      </c>
      <c r="B464" s="3">
        <v>117742</v>
      </c>
      <c r="C464" s="3">
        <v>0</v>
      </c>
      <c r="D464" s="3">
        <v>5071.107</v>
      </c>
      <c r="E464" s="3">
        <v>41251.71</v>
      </c>
      <c r="F464" s="3">
        <v>0</v>
      </c>
      <c r="G464" s="3">
        <v>-177998</v>
      </c>
      <c r="H464" s="3">
        <v>508897.6</v>
      </c>
      <c r="I464" s="3">
        <v>613004400</v>
      </c>
      <c r="J464" s="3">
        <v>0</v>
      </c>
      <c r="K464" s="3">
        <v>0</v>
      </c>
      <c r="L464" s="3">
        <v>99089770</v>
      </c>
      <c r="M464" s="3">
        <v>6535568</v>
      </c>
      <c r="N464" s="3">
        <v>35314530</v>
      </c>
      <c r="O464" s="3">
        <v>8942926000</v>
      </c>
      <c r="P464" s="3">
        <v>17482.5</v>
      </c>
      <c r="Q464" s="3">
        <v>155751500000</v>
      </c>
      <c r="R464" s="3">
        <v>0</v>
      </c>
      <c r="S464" s="3">
        <v>0</v>
      </c>
      <c r="T464" s="3">
        <v>0</v>
      </c>
      <c r="U464" s="3">
        <v>0</v>
      </c>
      <c r="V464" s="3">
        <v>0</v>
      </c>
      <c r="W464" s="3">
        <v>25970.06</v>
      </c>
      <c r="X464" s="3">
        <v>30957.63</v>
      </c>
      <c r="Y464" s="3">
        <v>0</v>
      </c>
      <c r="Z464" s="3">
        <v>0</v>
      </c>
      <c r="AA464" s="3">
        <v>0</v>
      </c>
      <c r="AB464" s="3">
        <v>0</v>
      </c>
      <c r="AC464" s="3">
        <v>4503.4380000000001</v>
      </c>
      <c r="AD464" s="3">
        <v>1968.078</v>
      </c>
      <c r="AE464" s="3">
        <v>43.780169999999998</v>
      </c>
      <c r="AF464" s="3">
        <v>3088.3670000000002</v>
      </c>
      <c r="AG464" s="3">
        <v>0</v>
      </c>
      <c r="AH464" s="3">
        <v>0</v>
      </c>
      <c r="AI464" s="3">
        <v>0</v>
      </c>
      <c r="AJ464" s="3">
        <v>171131.9</v>
      </c>
      <c r="AK464" s="3">
        <v>76441.94</v>
      </c>
      <c r="AL464" s="3">
        <v>154083.9</v>
      </c>
      <c r="AM464" s="3">
        <v>0</v>
      </c>
      <c r="AN464" s="1" t="s">
        <v>79</v>
      </c>
    </row>
    <row r="465" spans="1:40" x14ac:dyDescent="0.25">
      <c r="A465" s="2">
        <v>29958</v>
      </c>
      <c r="B465" s="3">
        <v>117718.2</v>
      </c>
      <c r="C465" s="3">
        <v>0</v>
      </c>
      <c r="D465" s="3">
        <v>5125.88</v>
      </c>
      <c r="E465" s="3">
        <v>37796.18</v>
      </c>
      <c r="F465" s="3">
        <v>0</v>
      </c>
      <c r="G465" s="3">
        <v>-173875.3</v>
      </c>
      <c r="H465" s="3">
        <v>508897.6</v>
      </c>
      <c r="I465" s="3">
        <v>613004400</v>
      </c>
      <c r="J465" s="3">
        <v>0</v>
      </c>
      <c r="K465" s="3">
        <v>0</v>
      </c>
      <c r="L465" s="3">
        <v>99101990</v>
      </c>
      <c r="M465" s="3">
        <v>6389896</v>
      </c>
      <c r="N465" s="3">
        <v>35244830</v>
      </c>
      <c r="O465" s="3">
        <v>8942859000</v>
      </c>
      <c r="P465" s="3">
        <v>17097.46</v>
      </c>
      <c r="Q465" s="3">
        <v>155751600000</v>
      </c>
      <c r="R465" s="3">
        <v>0</v>
      </c>
      <c r="S465" s="3">
        <v>0</v>
      </c>
      <c r="T465" s="3">
        <v>0</v>
      </c>
      <c r="U465" s="3">
        <v>0</v>
      </c>
      <c r="V465" s="3">
        <v>0</v>
      </c>
      <c r="W465" s="3">
        <v>0</v>
      </c>
      <c r="X465" s="3">
        <v>0</v>
      </c>
      <c r="Y465" s="3">
        <v>0</v>
      </c>
      <c r="Z465" s="3">
        <v>0</v>
      </c>
      <c r="AA465" s="3">
        <v>0</v>
      </c>
      <c r="AB465" s="3">
        <v>0</v>
      </c>
      <c r="AC465" s="3">
        <v>0</v>
      </c>
      <c r="AD465" s="3">
        <v>17.83531</v>
      </c>
      <c r="AE465" s="3">
        <v>0</v>
      </c>
      <c r="AF465" s="3">
        <v>2822.5509999999999</v>
      </c>
      <c r="AG465" s="3">
        <v>0</v>
      </c>
      <c r="AH465" s="3">
        <v>0</v>
      </c>
      <c r="AI465" s="3">
        <v>0</v>
      </c>
      <c r="AJ465" s="3">
        <v>164493.5</v>
      </c>
      <c r="AK465" s="3">
        <v>94684.22</v>
      </c>
      <c r="AL465" s="3">
        <v>234197.1</v>
      </c>
      <c r="AM465" s="3">
        <v>0</v>
      </c>
      <c r="AN465" s="1" t="s">
        <v>60</v>
      </c>
    </row>
    <row r="466" spans="1:40" x14ac:dyDescent="0.25">
      <c r="A466" s="2">
        <v>29959</v>
      </c>
      <c r="B466" s="3">
        <v>117698.5</v>
      </c>
      <c r="C466" s="3">
        <v>0</v>
      </c>
      <c r="D466" s="3">
        <v>5119.95</v>
      </c>
      <c r="E466" s="3">
        <v>34924.620000000003</v>
      </c>
      <c r="F466" s="3">
        <v>0</v>
      </c>
      <c r="G466" s="3">
        <v>-169985.8</v>
      </c>
      <c r="H466" s="3">
        <v>484617</v>
      </c>
      <c r="I466" s="3">
        <v>612975300</v>
      </c>
      <c r="J466" s="3">
        <v>0</v>
      </c>
      <c r="K466" s="3">
        <v>0</v>
      </c>
      <c r="L466" s="3">
        <v>99103530</v>
      </c>
      <c r="M466" s="3">
        <v>6248814</v>
      </c>
      <c r="N466" s="3">
        <v>35241330</v>
      </c>
      <c r="O466" s="3">
        <v>8942733000</v>
      </c>
      <c r="P466" s="3">
        <v>16752.97</v>
      </c>
      <c r="Q466" s="3">
        <v>155751700000</v>
      </c>
      <c r="R466" s="3">
        <v>0</v>
      </c>
      <c r="S466" s="3">
        <v>0</v>
      </c>
      <c r="T466" s="3">
        <v>0</v>
      </c>
      <c r="U466" s="3">
        <v>0</v>
      </c>
      <c r="V466" s="3">
        <v>0</v>
      </c>
      <c r="W466" s="3">
        <v>24280.54</v>
      </c>
      <c r="X466" s="3">
        <v>29110.69</v>
      </c>
      <c r="Y466" s="3">
        <v>0</v>
      </c>
      <c r="Z466" s="3">
        <v>0</v>
      </c>
      <c r="AA466" s="3">
        <v>0</v>
      </c>
      <c r="AB466" s="3">
        <v>0</v>
      </c>
      <c r="AC466" s="3">
        <v>5376.0569999999998</v>
      </c>
      <c r="AD466" s="3">
        <v>1780.0989999999999</v>
      </c>
      <c r="AE466" s="3">
        <v>16945.77</v>
      </c>
      <c r="AF466" s="3">
        <v>2586.8310000000001</v>
      </c>
      <c r="AG466" s="3">
        <v>0</v>
      </c>
      <c r="AH466" s="3">
        <v>0</v>
      </c>
      <c r="AI466" s="3">
        <v>0</v>
      </c>
      <c r="AJ466" s="3">
        <v>157489.5</v>
      </c>
      <c r="AK466" s="3">
        <v>77310.929999999993</v>
      </c>
      <c r="AL466" s="3">
        <v>155619.29999999999</v>
      </c>
      <c r="AM466" s="3">
        <v>0</v>
      </c>
      <c r="AN466" s="1" t="s">
        <v>95</v>
      </c>
    </row>
    <row r="467" spans="1:40" x14ac:dyDescent="0.25">
      <c r="A467" s="2">
        <v>29960</v>
      </c>
      <c r="B467" s="3">
        <v>115235.3</v>
      </c>
      <c r="C467" s="3">
        <v>0</v>
      </c>
      <c r="D467" s="3">
        <v>5020.5079999999998</v>
      </c>
      <c r="E467" s="3">
        <v>32477.51</v>
      </c>
      <c r="F467" s="3">
        <v>0</v>
      </c>
      <c r="G467" s="3">
        <v>-166432.1</v>
      </c>
      <c r="H467" s="3">
        <v>377863.8</v>
      </c>
      <c r="I467" s="3">
        <v>612851100</v>
      </c>
      <c r="J467" s="3">
        <v>0</v>
      </c>
      <c r="K467" s="3">
        <v>0</v>
      </c>
      <c r="L467" s="3">
        <v>99104960</v>
      </c>
      <c r="M467" s="3">
        <v>6116182</v>
      </c>
      <c r="N467" s="3">
        <v>35226270</v>
      </c>
      <c r="O467" s="3">
        <v>8942593000</v>
      </c>
      <c r="P467" s="3">
        <v>16432.990000000002</v>
      </c>
      <c r="Q467" s="3">
        <v>155751700000</v>
      </c>
      <c r="R467" s="3">
        <v>0</v>
      </c>
      <c r="S467" s="3">
        <v>0</v>
      </c>
      <c r="T467" s="3">
        <v>0</v>
      </c>
      <c r="U467" s="3">
        <v>0</v>
      </c>
      <c r="V467" s="3">
        <v>0</v>
      </c>
      <c r="W467" s="3">
        <v>106753.2</v>
      </c>
      <c r="X467" s="3">
        <v>124168.9</v>
      </c>
      <c r="Y467" s="3">
        <v>0</v>
      </c>
      <c r="Z467" s="3">
        <v>0</v>
      </c>
      <c r="AA467" s="3">
        <v>0</v>
      </c>
      <c r="AB467" s="3">
        <v>0</v>
      </c>
      <c r="AC467" s="3">
        <v>24885.97</v>
      </c>
      <c r="AD467" s="3">
        <v>6989.9219999999996</v>
      </c>
      <c r="AE467" s="3">
        <v>198692</v>
      </c>
      <c r="AF467" s="3">
        <v>2367.9259999999999</v>
      </c>
      <c r="AG467" s="3">
        <v>0</v>
      </c>
      <c r="AH467" s="3">
        <v>0</v>
      </c>
      <c r="AI467" s="3">
        <v>0</v>
      </c>
      <c r="AJ467" s="3">
        <v>152240.20000000001</v>
      </c>
      <c r="AK467" s="3">
        <v>76321.31</v>
      </c>
      <c r="AL467" s="3">
        <v>142421.29999999999</v>
      </c>
      <c r="AM467" s="3">
        <v>0</v>
      </c>
      <c r="AN467" s="1" t="s">
        <v>112</v>
      </c>
    </row>
    <row r="468" spans="1:40" x14ac:dyDescent="0.25">
      <c r="A468" s="2">
        <v>29961</v>
      </c>
      <c r="B468" s="3">
        <v>115221</v>
      </c>
      <c r="C468" s="3">
        <v>0</v>
      </c>
      <c r="D468" s="3">
        <v>4919.3909999999996</v>
      </c>
      <c r="E468" s="3">
        <v>30362.92</v>
      </c>
      <c r="F468" s="3">
        <v>0</v>
      </c>
      <c r="G468" s="3">
        <v>-163288.20000000001</v>
      </c>
      <c r="H468" s="3">
        <v>235364.1</v>
      </c>
      <c r="I468" s="3">
        <v>612627100</v>
      </c>
      <c r="J468" s="3">
        <v>0</v>
      </c>
      <c r="K468" s="3">
        <v>0</v>
      </c>
      <c r="L468" s="3">
        <v>99106290</v>
      </c>
      <c r="M468" s="3">
        <v>5991182</v>
      </c>
      <c r="N468" s="3">
        <v>35191010</v>
      </c>
      <c r="O468" s="3">
        <v>8942455000</v>
      </c>
      <c r="P468" s="3">
        <v>16119.83</v>
      </c>
      <c r="Q468" s="3">
        <v>155751500000</v>
      </c>
      <c r="R468" s="3">
        <v>0</v>
      </c>
      <c r="S468" s="3">
        <v>0</v>
      </c>
      <c r="T468" s="3">
        <v>0</v>
      </c>
      <c r="U468" s="3">
        <v>0</v>
      </c>
      <c r="V468" s="3">
        <v>0</v>
      </c>
      <c r="W468" s="3">
        <v>142499.70000000001</v>
      </c>
      <c r="X468" s="3">
        <v>224055.1</v>
      </c>
      <c r="Y468" s="3">
        <v>0</v>
      </c>
      <c r="Z468" s="3">
        <v>0</v>
      </c>
      <c r="AA468" s="3">
        <v>0</v>
      </c>
      <c r="AB468" s="3">
        <v>0</v>
      </c>
      <c r="AC468" s="3">
        <v>39153.42</v>
      </c>
      <c r="AD468" s="3">
        <v>10622.96</v>
      </c>
      <c r="AE468" s="3">
        <v>314569.09999999998</v>
      </c>
      <c r="AF468" s="3">
        <v>2172.6129999999998</v>
      </c>
      <c r="AG468" s="3">
        <v>0</v>
      </c>
      <c r="AH468" s="3">
        <v>0</v>
      </c>
      <c r="AI468" s="3">
        <v>0</v>
      </c>
      <c r="AJ468" s="3">
        <v>147162.5</v>
      </c>
      <c r="AK468" s="3">
        <v>74841.03</v>
      </c>
      <c r="AL468" s="3">
        <v>143290.29999999999</v>
      </c>
      <c r="AM468" s="3">
        <v>0</v>
      </c>
      <c r="AN468" s="1" t="s">
        <v>67</v>
      </c>
    </row>
    <row r="469" spans="1:40" x14ac:dyDescent="0.25">
      <c r="A469" s="2">
        <v>29962</v>
      </c>
      <c r="B469" s="3">
        <v>115208.7</v>
      </c>
      <c r="C469" s="3">
        <v>0</v>
      </c>
      <c r="D469" s="3">
        <v>4894.24</v>
      </c>
      <c r="E469" s="3">
        <v>28657.040000000001</v>
      </c>
      <c r="F469" s="3">
        <v>0</v>
      </c>
      <c r="G469" s="3">
        <v>-160430</v>
      </c>
      <c r="H469" s="3">
        <v>177581.6</v>
      </c>
      <c r="I469" s="3">
        <v>612433900</v>
      </c>
      <c r="J469" s="3">
        <v>0</v>
      </c>
      <c r="K469" s="3">
        <v>0</v>
      </c>
      <c r="L469" s="3">
        <v>99107550</v>
      </c>
      <c r="M469" s="3">
        <v>5875148</v>
      </c>
      <c r="N469" s="3">
        <v>35169480</v>
      </c>
      <c r="O469" s="3">
        <v>8942315000</v>
      </c>
      <c r="P469" s="3">
        <v>15844.88</v>
      </c>
      <c r="Q469" s="3">
        <v>155751400000</v>
      </c>
      <c r="R469" s="3">
        <v>0</v>
      </c>
      <c r="S469" s="3">
        <v>0</v>
      </c>
      <c r="T469" s="3">
        <v>0</v>
      </c>
      <c r="U469" s="3">
        <v>0</v>
      </c>
      <c r="V469" s="3">
        <v>0</v>
      </c>
      <c r="W469" s="3">
        <v>57782.52</v>
      </c>
      <c r="X469" s="3">
        <v>193189.4</v>
      </c>
      <c r="Y469" s="3">
        <v>0</v>
      </c>
      <c r="Z469" s="3">
        <v>0</v>
      </c>
      <c r="AA469" s="3">
        <v>0</v>
      </c>
      <c r="AB469" s="3">
        <v>0</v>
      </c>
      <c r="AC469" s="3">
        <v>27334.45</v>
      </c>
      <c r="AD469" s="3">
        <v>7329.3159999999998</v>
      </c>
      <c r="AE469" s="3">
        <v>215411.4</v>
      </c>
      <c r="AF469" s="3">
        <v>2028.402</v>
      </c>
      <c r="AG469" s="3">
        <v>0</v>
      </c>
      <c r="AH469" s="3">
        <v>0</v>
      </c>
      <c r="AI469" s="3">
        <v>0</v>
      </c>
      <c r="AJ469" s="3">
        <v>142311.4</v>
      </c>
      <c r="AK469" s="3">
        <v>75699.429999999993</v>
      </c>
      <c r="AL469" s="3">
        <v>136515.9</v>
      </c>
      <c r="AM469" s="3">
        <v>0</v>
      </c>
      <c r="AN469" s="1" t="s">
        <v>81</v>
      </c>
    </row>
    <row r="470" spans="1:40" x14ac:dyDescent="0.25">
      <c r="A470" s="2">
        <v>29963</v>
      </c>
      <c r="B470" s="3">
        <v>115197.9</v>
      </c>
      <c r="C470" s="3">
        <v>0</v>
      </c>
      <c r="D470" s="3">
        <v>4880.2359999999999</v>
      </c>
      <c r="E470" s="3">
        <v>27103.47</v>
      </c>
      <c r="F470" s="3">
        <v>0</v>
      </c>
      <c r="G470" s="3">
        <v>-157877.9</v>
      </c>
      <c r="H470" s="3">
        <v>135421.70000000001</v>
      </c>
      <c r="I470" s="3">
        <v>612203500</v>
      </c>
      <c r="J470" s="3">
        <v>0</v>
      </c>
      <c r="K470" s="3">
        <v>0</v>
      </c>
      <c r="L470" s="3">
        <v>99108750</v>
      </c>
      <c r="M470" s="3">
        <v>5767344</v>
      </c>
      <c r="N470" s="3">
        <v>35131940</v>
      </c>
      <c r="O470" s="3">
        <v>8942185000</v>
      </c>
      <c r="P470" s="3">
        <v>15589.13</v>
      </c>
      <c r="Q470" s="3">
        <v>155751300000</v>
      </c>
      <c r="R470" s="3">
        <v>0</v>
      </c>
      <c r="S470" s="3">
        <v>0</v>
      </c>
      <c r="T470" s="3">
        <v>0</v>
      </c>
      <c r="U470" s="3">
        <v>0</v>
      </c>
      <c r="V470" s="3">
        <v>0</v>
      </c>
      <c r="W470" s="3">
        <v>42159.92</v>
      </c>
      <c r="X470" s="3">
        <v>230348.2</v>
      </c>
      <c r="Y470" s="3">
        <v>0</v>
      </c>
      <c r="Z470" s="3">
        <v>0</v>
      </c>
      <c r="AA470" s="3">
        <v>0</v>
      </c>
      <c r="AB470" s="3">
        <v>0</v>
      </c>
      <c r="AC470" s="3">
        <v>29674.78</v>
      </c>
      <c r="AD470" s="3">
        <v>7897.3549999999996</v>
      </c>
      <c r="AE470" s="3">
        <v>224883.8</v>
      </c>
      <c r="AF470" s="3">
        <v>1926.7940000000001</v>
      </c>
      <c r="AG470" s="3">
        <v>0</v>
      </c>
      <c r="AH470" s="3">
        <v>0</v>
      </c>
      <c r="AI470" s="3">
        <v>0</v>
      </c>
      <c r="AJ470" s="3">
        <v>137035.29999999999</v>
      </c>
      <c r="AK470" s="3">
        <v>75873.38</v>
      </c>
      <c r="AL470" s="3">
        <v>144923.79999999999</v>
      </c>
      <c r="AM470" s="3">
        <v>0</v>
      </c>
      <c r="AN470" s="1" t="s">
        <v>58</v>
      </c>
    </row>
    <row r="471" spans="1:40" x14ac:dyDescent="0.25">
      <c r="A471" s="2">
        <v>29964</v>
      </c>
      <c r="B471" s="3">
        <v>115188.4</v>
      </c>
      <c r="C471" s="3">
        <v>0</v>
      </c>
      <c r="D471" s="3">
        <v>4948.0330000000004</v>
      </c>
      <c r="E471" s="3">
        <v>25746.58</v>
      </c>
      <c r="F471" s="3">
        <v>0</v>
      </c>
      <c r="G471" s="3">
        <v>-155524.5</v>
      </c>
      <c r="H471" s="3">
        <v>106928.7</v>
      </c>
      <c r="I471" s="3">
        <v>612026600</v>
      </c>
      <c r="J471" s="3">
        <v>0</v>
      </c>
      <c r="K471" s="3">
        <v>0</v>
      </c>
      <c r="L471" s="3">
        <v>99109870</v>
      </c>
      <c r="M471" s="3">
        <v>5665824</v>
      </c>
      <c r="N471" s="3">
        <v>35102230</v>
      </c>
      <c r="O471" s="3">
        <v>8942055000</v>
      </c>
      <c r="P471" s="3">
        <v>15354.29</v>
      </c>
      <c r="Q471" s="3">
        <v>155751300000</v>
      </c>
      <c r="R471" s="3">
        <v>0</v>
      </c>
      <c r="S471" s="3">
        <v>0</v>
      </c>
      <c r="T471" s="3">
        <v>0</v>
      </c>
      <c r="U471" s="3">
        <v>0</v>
      </c>
      <c r="V471" s="3">
        <v>0</v>
      </c>
      <c r="W471" s="3">
        <v>28492.98</v>
      </c>
      <c r="X471" s="3">
        <v>176884.3</v>
      </c>
      <c r="Y471" s="3">
        <v>0</v>
      </c>
      <c r="Z471" s="3">
        <v>0</v>
      </c>
      <c r="AA471" s="3">
        <v>0</v>
      </c>
      <c r="AB471" s="3">
        <v>0</v>
      </c>
      <c r="AC471" s="3">
        <v>20709.18</v>
      </c>
      <c r="AD471" s="3">
        <v>6532.723</v>
      </c>
      <c r="AE471" s="3">
        <v>103984.9</v>
      </c>
      <c r="AF471" s="3">
        <v>1849.4749999999999</v>
      </c>
      <c r="AG471" s="3">
        <v>0</v>
      </c>
      <c r="AH471" s="3">
        <v>0</v>
      </c>
      <c r="AI471" s="3">
        <v>0</v>
      </c>
      <c r="AJ471" s="3">
        <v>132291.5</v>
      </c>
      <c r="AK471" s="3">
        <v>76137.37</v>
      </c>
      <c r="AL471" s="3">
        <v>141298.4</v>
      </c>
      <c r="AM471" s="3">
        <v>0</v>
      </c>
      <c r="AN471" s="1" t="s">
        <v>47</v>
      </c>
    </row>
    <row r="472" spans="1:40" x14ac:dyDescent="0.25">
      <c r="A472" s="2">
        <v>29965</v>
      </c>
      <c r="B472" s="3">
        <v>122519.5</v>
      </c>
      <c r="C472" s="3">
        <v>5.7621640000000003</v>
      </c>
      <c r="D472" s="3">
        <v>4814.1059999999998</v>
      </c>
      <c r="E472" s="3">
        <v>24420.59</v>
      </c>
      <c r="F472" s="3">
        <v>0</v>
      </c>
      <c r="G472" s="3">
        <v>-153327.20000000001</v>
      </c>
      <c r="H472" s="3">
        <v>64128.09</v>
      </c>
      <c r="I472" s="3">
        <v>611536600</v>
      </c>
      <c r="J472" s="3">
        <v>0</v>
      </c>
      <c r="K472" s="3">
        <v>0</v>
      </c>
      <c r="L472" s="3">
        <v>99110980</v>
      </c>
      <c r="M472" s="3">
        <v>5566990</v>
      </c>
      <c r="N472" s="3">
        <v>35042010</v>
      </c>
      <c r="O472" s="3">
        <v>8941911000</v>
      </c>
      <c r="P472" s="3">
        <v>15138.63</v>
      </c>
      <c r="Q472" s="3">
        <v>155750900000</v>
      </c>
      <c r="R472" s="3">
        <v>0</v>
      </c>
      <c r="S472" s="3">
        <v>0</v>
      </c>
      <c r="T472" s="3">
        <v>0</v>
      </c>
      <c r="U472" s="3">
        <v>0</v>
      </c>
      <c r="V472" s="3">
        <v>0</v>
      </c>
      <c r="W472" s="3">
        <v>42800.6</v>
      </c>
      <c r="X472" s="3">
        <v>489928.1</v>
      </c>
      <c r="Y472" s="3">
        <v>0</v>
      </c>
      <c r="Z472" s="3">
        <v>0</v>
      </c>
      <c r="AA472" s="3">
        <v>0</v>
      </c>
      <c r="AB472" s="3">
        <v>0</v>
      </c>
      <c r="AC472" s="3">
        <v>57658.84</v>
      </c>
      <c r="AD472" s="3">
        <v>16023.37</v>
      </c>
      <c r="AE472" s="3">
        <v>444799.3</v>
      </c>
      <c r="AF472" s="3">
        <v>1769.2159999999999</v>
      </c>
      <c r="AG472" s="3">
        <v>0</v>
      </c>
      <c r="AH472" s="3">
        <v>0</v>
      </c>
      <c r="AI472" s="3">
        <v>0</v>
      </c>
      <c r="AJ472" s="3">
        <v>128978.1</v>
      </c>
      <c r="AK472" s="3">
        <v>73067.92</v>
      </c>
      <c r="AL472" s="3">
        <v>131557.5</v>
      </c>
      <c r="AM472" s="3">
        <v>51.859479999999998</v>
      </c>
      <c r="AN472" s="1" t="s">
        <v>51</v>
      </c>
    </row>
    <row r="473" spans="1:40" x14ac:dyDescent="0.25">
      <c r="A473" s="2">
        <v>29966</v>
      </c>
      <c r="B473" s="3">
        <v>129851.7</v>
      </c>
      <c r="C473" s="3">
        <v>44.204770000000003</v>
      </c>
      <c r="D473" s="3">
        <v>4957.6469999999999</v>
      </c>
      <c r="E473" s="3">
        <v>23415.89</v>
      </c>
      <c r="F473" s="3">
        <v>0</v>
      </c>
      <c r="G473" s="3">
        <v>-151326.5</v>
      </c>
      <c r="H473" s="3">
        <v>48758.15</v>
      </c>
      <c r="I473" s="3">
        <v>611146300</v>
      </c>
      <c r="J473" s="3">
        <v>0</v>
      </c>
      <c r="K473" s="3">
        <v>0</v>
      </c>
      <c r="L473" s="3">
        <v>99112040</v>
      </c>
      <c r="M473" s="3">
        <v>5476975</v>
      </c>
      <c r="N473" s="3">
        <v>34979520</v>
      </c>
      <c r="O473" s="3">
        <v>8941783000</v>
      </c>
      <c r="P473" s="3">
        <v>14936.99</v>
      </c>
      <c r="Q473" s="3">
        <v>155750600000</v>
      </c>
      <c r="R473" s="3">
        <v>0</v>
      </c>
      <c r="S473" s="3">
        <v>0</v>
      </c>
      <c r="T473" s="3">
        <v>0</v>
      </c>
      <c r="U473" s="3">
        <v>0</v>
      </c>
      <c r="V473" s="3">
        <v>0</v>
      </c>
      <c r="W473" s="3">
        <v>15369.94</v>
      </c>
      <c r="X473" s="3">
        <v>389253.3</v>
      </c>
      <c r="Y473" s="3">
        <v>0</v>
      </c>
      <c r="Z473" s="3">
        <v>0</v>
      </c>
      <c r="AA473" s="3">
        <v>1.1742619999999999</v>
      </c>
      <c r="AB473" s="3">
        <v>0</v>
      </c>
      <c r="AC473" s="3">
        <v>45479.23</v>
      </c>
      <c r="AD473" s="3">
        <v>11431.68</v>
      </c>
      <c r="AE473" s="3">
        <v>368947.4</v>
      </c>
      <c r="AF473" s="3">
        <v>1981.3620000000001</v>
      </c>
      <c r="AG473" s="3">
        <v>0</v>
      </c>
      <c r="AH473" s="3">
        <v>0</v>
      </c>
      <c r="AI473" s="3">
        <v>0</v>
      </c>
      <c r="AJ473" s="3">
        <v>123400.8</v>
      </c>
      <c r="AK473" s="3">
        <v>72410.36</v>
      </c>
      <c r="AL473" s="3">
        <v>140429.9</v>
      </c>
      <c r="AM473" s="3">
        <v>1049.556</v>
      </c>
      <c r="AN473" s="1" t="s">
        <v>67</v>
      </c>
    </row>
    <row r="474" spans="1:40" x14ac:dyDescent="0.25">
      <c r="A474" s="2">
        <v>29967</v>
      </c>
      <c r="B474" s="3">
        <v>129844.8</v>
      </c>
      <c r="C474" s="3">
        <v>121.9442</v>
      </c>
      <c r="D474" s="3">
        <v>5837.1750000000002</v>
      </c>
      <c r="E474" s="3">
        <v>22397.29</v>
      </c>
      <c r="F474" s="3">
        <v>0</v>
      </c>
      <c r="G474" s="3">
        <v>-149251.79999999999</v>
      </c>
      <c r="H474" s="3">
        <v>23355.82</v>
      </c>
      <c r="I474" s="3">
        <v>610443500</v>
      </c>
      <c r="J474" s="3">
        <v>0</v>
      </c>
      <c r="K474" s="3">
        <v>0</v>
      </c>
      <c r="L474" s="3">
        <v>99113040</v>
      </c>
      <c r="M474" s="3">
        <v>5388979</v>
      </c>
      <c r="N474" s="3">
        <v>34880700</v>
      </c>
      <c r="O474" s="3">
        <v>8941656000</v>
      </c>
      <c r="P474" s="3">
        <v>14779.55</v>
      </c>
      <c r="Q474" s="3">
        <v>155750200000</v>
      </c>
      <c r="R474" s="3">
        <v>0</v>
      </c>
      <c r="S474" s="3">
        <v>0</v>
      </c>
      <c r="T474" s="3">
        <v>0</v>
      </c>
      <c r="U474" s="3">
        <v>0</v>
      </c>
      <c r="V474" s="3">
        <v>0</v>
      </c>
      <c r="W474" s="3">
        <v>25402.33</v>
      </c>
      <c r="X474" s="3">
        <v>698609.2</v>
      </c>
      <c r="Y474" s="3">
        <v>0</v>
      </c>
      <c r="Z474" s="3">
        <v>0</v>
      </c>
      <c r="AA474" s="3">
        <v>13.781829999999999</v>
      </c>
      <c r="AB474" s="3">
        <v>0</v>
      </c>
      <c r="AC474" s="3">
        <v>74378.59</v>
      </c>
      <c r="AD474" s="3">
        <v>21282.39</v>
      </c>
      <c r="AE474" s="3">
        <v>482951</v>
      </c>
      <c r="AF474" s="3">
        <v>2443.9740000000002</v>
      </c>
      <c r="AG474" s="3">
        <v>26.934850000000001</v>
      </c>
      <c r="AH474" s="3">
        <v>0</v>
      </c>
      <c r="AI474" s="3">
        <v>0</v>
      </c>
      <c r="AJ474" s="3">
        <v>121839.4</v>
      </c>
      <c r="AK474" s="3">
        <v>69555.75</v>
      </c>
      <c r="AL474" s="3">
        <v>146311.6</v>
      </c>
      <c r="AM474" s="3">
        <v>3994.89</v>
      </c>
      <c r="AN474" s="1" t="s">
        <v>71</v>
      </c>
    </row>
    <row r="475" spans="1:40" x14ac:dyDescent="0.25">
      <c r="A475" s="2">
        <v>29968</v>
      </c>
      <c r="B475" s="3">
        <v>129838.39999999999</v>
      </c>
      <c r="C475" s="3">
        <v>328.4151</v>
      </c>
      <c r="D475" s="3">
        <v>6616.5439999999999</v>
      </c>
      <c r="E475" s="3">
        <v>21801.81</v>
      </c>
      <c r="F475" s="3">
        <v>0</v>
      </c>
      <c r="G475" s="3">
        <v>-147098.20000000001</v>
      </c>
      <c r="H475" s="3">
        <v>13479.26</v>
      </c>
      <c r="I475" s="3">
        <v>609712700</v>
      </c>
      <c r="J475" s="3">
        <v>0</v>
      </c>
      <c r="K475" s="3">
        <v>0</v>
      </c>
      <c r="L475" s="3">
        <v>99113980</v>
      </c>
      <c r="M475" s="3">
        <v>5309310</v>
      </c>
      <c r="N475" s="3">
        <v>34784550</v>
      </c>
      <c r="O475" s="3">
        <v>8941526000</v>
      </c>
      <c r="P475" s="3">
        <v>14626.48</v>
      </c>
      <c r="Q475" s="3">
        <v>155749800000</v>
      </c>
      <c r="R475" s="3">
        <v>0</v>
      </c>
      <c r="S475" s="3">
        <v>0</v>
      </c>
      <c r="T475" s="3">
        <v>0</v>
      </c>
      <c r="U475" s="3">
        <v>0</v>
      </c>
      <c r="V475" s="3">
        <v>0</v>
      </c>
      <c r="W475" s="3">
        <v>9876.5589999999993</v>
      </c>
      <c r="X475" s="3">
        <v>718902.4</v>
      </c>
      <c r="Y475" s="3">
        <v>0</v>
      </c>
      <c r="Z475" s="3">
        <v>0</v>
      </c>
      <c r="AA475" s="3">
        <v>63.576509999999999</v>
      </c>
      <c r="AB475" s="3">
        <v>0</v>
      </c>
      <c r="AC475" s="3">
        <v>76552.28</v>
      </c>
      <c r="AD475" s="3">
        <v>20580.48</v>
      </c>
      <c r="AE475" s="3">
        <v>517909.1</v>
      </c>
      <c r="AF475" s="3">
        <v>3042.529</v>
      </c>
      <c r="AG475" s="3">
        <v>42.38203</v>
      </c>
      <c r="AH475" s="3">
        <v>0</v>
      </c>
      <c r="AI475" s="3">
        <v>0</v>
      </c>
      <c r="AJ475" s="3">
        <v>119217.2</v>
      </c>
      <c r="AK475" s="3">
        <v>68057.38</v>
      </c>
      <c r="AL475" s="3">
        <v>138838</v>
      </c>
      <c r="AM475" s="3">
        <v>11618.53</v>
      </c>
      <c r="AN475" s="1" t="s">
        <v>78</v>
      </c>
    </row>
    <row r="476" spans="1:40" x14ac:dyDescent="0.25">
      <c r="A476" s="2">
        <v>29969</v>
      </c>
      <c r="B476" s="3">
        <v>127386</v>
      </c>
      <c r="C476" s="3">
        <v>2502.3000000000002</v>
      </c>
      <c r="D476" s="3">
        <v>16095.18</v>
      </c>
      <c r="E476" s="3">
        <v>23638.79</v>
      </c>
      <c r="F476" s="3">
        <v>0</v>
      </c>
      <c r="G476" s="3">
        <v>-142010.6</v>
      </c>
      <c r="H476" s="3">
        <v>534867.6</v>
      </c>
      <c r="I476" s="3">
        <v>621878000</v>
      </c>
      <c r="J476" s="3">
        <v>0</v>
      </c>
      <c r="K476" s="3">
        <v>0</v>
      </c>
      <c r="L476" s="3">
        <v>99116340</v>
      </c>
      <c r="M476" s="3">
        <v>5272515</v>
      </c>
      <c r="N476" s="3">
        <v>34724000</v>
      </c>
      <c r="O476" s="3">
        <v>8941388000</v>
      </c>
      <c r="P476" s="3">
        <v>14605.36</v>
      </c>
      <c r="Q476" s="3">
        <v>155753900000</v>
      </c>
      <c r="R476" s="3">
        <v>0</v>
      </c>
      <c r="S476" s="3">
        <v>18004180</v>
      </c>
      <c r="T476" s="3">
        <v>0</v>
      </c>
      <c r="U476" s="3">
        <v>0</v>
      </c>
      <c r="V476" s="3">
        <v>0</v>
      </c>
      <c r="W476" s="3">
        <v>0</v>
      </c>
      <c r="X476" s="3">
        <v>528050.19999999995</v>
      </c>
      <c r="Y476" s="3">
        <v>0</v>
      </c>
      <c r="Z476" s="3">
        <v>0</v>
      </c>
      <c r="AA476" s="3">
        <v>0</v>
      </c>
      <c r="AB476" s="3">
        <v>0</v>
      </c>
      <c r="AC476" s="3">
        <v>61261.65</v>
      </c>
      <c r="AD476" s="3">
        <v>14152</v>
      </c>
      <c r="AE476" s="3">
        <v>528311</v>
      </c>
      <c r="AF476" s="3">
        <v>8171.28</v>
      </c>
      <c r="AG476" s="3">
        <v>250.18510000000001</v>
      </c>
      <c r="AH476" s="3">
        <v>0</v>
      </c>
      <c r="AI476" s="3">
        <v>0</v>
      </c>
      <c r="AJ476" s="3">
        <v>122201.4</v>
      </c>
      <c r="AK476" s="3">
        <v>68454.55</v>
      </c>
      <c r="AL476" s="3">
        <v>121514.6</v>
      </c>
      <c r="AM476" s="3">
        <v>85239.21</v>
      </c>
      <c r="AN476" s="1" t="s">
        <v>53</v>
      </c>
    </row>
    <row r="477" spans="1:40" x14ac:dyDescent="0.25">
      <c r="A477" s="2">
        <v>29970</v>
      </c>
      <c r="B477" s="3">
        <v>127380.6</v>
      </c>
      <c r="C477" s="3">
        <v>3.359057</v>
      </c>
      <c r="D477" s="3">
        <v>4717.3530000000001</v>
      </c>
      <c r="E477" s="3">
        <v>21013.119999999999</v>
      </c>
      <c r="F477" s="3">
        <v>0</v>
      </c>
      <c r="G477" s="3">
        <v>-143751.29999999999</v>
      </c>
      <c r="H477" s="3">
        <v>534867.6</v>
      </c>
      <c r="I477" s="3">
        <v>623956100</v>
      </c>
      <c r="J477" s="3">
        <v>0</v>
      </c>
      <c r="K477" s="3">
        <v>0</v>
      </c>
      <c r="L477" s="3">
        <v>99117290</v>
      </c>
      <c r="M477" s="3">
        <v>5195943</v>
      </c>
      <c r="N477" s="3">
        <v>34689330</v>
      </c>
      <c r="O477" s="3">
        <v>8941267000</v>
      </c>
      <c r="P477" s="3">
        <v>14317.41</v>
      </c>
      <c r="Q477" s="3">
        <v>155754700000</v>
      </c>
      <c r="R477" s="3">
        <v>0</v>
      </c>
      <c r="S477" s="3">
        <v>3000696</v>
      </c>
      <c r="T477" s="3">
        <v>0</v>
      </c>
      <c r="U477" s="3">
        <v>0</v>
      </c>
      <c r="V477" s="3">
        <v>0</v>
      </c>
      <c r="W477" s="3">
        <v>0</v>
      </c>
      <c r="X477" s="3">
        <v>138886.20000000001</v>
      </c>
      <c r="Y477" s="3">
        <v>0</v>
      </c>
      <c r="Z477" s="3">
        <v>0</v>
      </c>
      <c r="AA477" s="3">
        <v>0</v>
      </c>
      <c r="AB477" s="3">
        <v>0</v>
      </c>
      <c r="AC477" s="3">
        <v>14325.62</v>
      </c>
      <c r="AD477" s="3">
        <v>4351.5230000000001</v>
      </c>
      <c r="AE477" s="3">
        <v>82806.22</v>
      </c>
      <c r="AF477" s="3">
        <v>1851.93</v>
      </c>
      <c r="AG477" s="3">
        <v>1.3159460000000001</v>
      </c>
      <c r="AH477" s="3">
        <v>0</v>
      </c>
      <c r="AI477" s="3">
        <v>0</v>
      </c>
      <c r="AJ477" s="3">
        <v>109640.9</v>
      </c>
      <c r="AK477" s="3">
        <v>69362.850000000006</v>
      </c>
      <c r="AL477" s="3">
        <v>129999.3</v>
      </c>
      <c r="AM477" s="3">
        <v>105.502</v>
      </c>
      <c r="AN477" s="1" t="s">
        <v>79</v>
      </c>
    </row>
    <row r="478" spans="1:40" x14ac:dyDescent="0.25">
      <c r="A478" s="2">
        <v>29971</v>
      </c>
      <c r="B478" s="3">
        <v>127375.8</v>
      </c>
      <c r="C478" s="3">
        <v>0</v>
      </c>
      <c r="D478" s="3">
        <v>4877.7849999999999</v>
      </c>
      <c r="E478" s="3">
        <v>20181.78</v>
      </c>
      <c r="F478" s="3">
        <v>0</v>
      </c>
      <c r="G478" s="3">
        <v>-141770</v>
      </c>
      <c r="H478" s="3">
        <v>534867.6</v>
      </c>
      <c r="I478" s="3">
        <v>641576800</v>
      </c>
      <c r="J478" s="3">
        <v>0</v>
      </c>
      <c r="K478" s="3">
        <v>0</v>
      </c>
      <c r="L478" s="3">
        <v>99118230</v>
      </c>
      <c r="M478" s="3">
        <v>5128409</v>
      </c>
      <c r="N478" s="3">
        <v>34646860</v>
      </c>
      <c r="O478" s="3">
        <v>8941152000</v>
      </c>
      <c r="P478" s="3">
        <v>14167.45</v>
      </c>
      <c r="Q478" s="3">
        <v>155760900000</v>
      </c>
      <c r="R478" s="3">
        <v>0</v>
      </c>
      <c r="S478" s="3">
        <v>24005570</v>
      </c>
      <c r="T478" s="3">
        <v>0</v>
      </c>
      <c r="U478" s="3">
        <v>0</v>
      </c>
      <c r="V478" s="3">
        <v>0</v>
      </c>
      <c r="W478" s="3">
        <v>0</v>
      </c>
      <c r="X478" s="3">
        <v>116339.6</v>
      </c>
      <c r="Y478" s="3">
        <v>0</v>
      </c>
      <c r="Z478" s="3">
        <v>0</v>
      </c>
      <c r="AA478" s="3">
        <v>0</v>
      </c>
      <c r="AB478" s="3">
        <v>0</v>
      </c>
      <c r="AC478" s="3">
        <v>11535.68</v>
      </c>
      <c r="AD478" s="3">
        <v>3918.2429999999999</v>
      </c>
      <c r="AE478" s="3">
        <v>51701.83</v>
      </c>
      <c r="AF478" s="3">
        <v>1765.6</v>
      </c>
      <c r="AG478" s="3">
        <v>0</v>
      </c>
      <c r="AH478" s="3">
        <v>0</v>
      </c>
      <c r="AI478" s="3">
        <v>0</v>
      </c>
      <c r="AJ478" s="3">
        <v>103894.6</v>
      </c>
      <c r="AK478" s="3">
        <v>70433.56</v>
      </c>
      <c r="AL478" s="3">
        <v>134851.79999999999</v>
      </c>
      <c r="AM478" s="3">
        <v>0</v>
      </c>
      <c r="AN478" s="1" t="s">
        <v>86</v>
      </c>
    </row>
    <row r="479" spans="1:40" x14ac:dyDescent="0.25">
      <c r="A479" s="2">
        <v>29972</v>
      </c>
      <c r="B479" s="3">
        <v>127371.4</v>
      </c>
      <c r="C479" s="3">
        <v>0</v>
      </c>
      <c r="D479" s="3">
        <v>4972.442</v>
      </c>
      <c r="E479" s="3">
        <v>19524.64</v>
      </c>
      <c r="F479" s="3">
        <v>0</v>
      </c>
      <c r="G479" s="3">
        <v>-140465.1</v>
      </c>
      <c r="H479" s="3">
        <v>534867.6</v>
      </c>
      <c r="I479" s="3">
        <v>650325700</v>
      </c>
      <c r="J479" s="3">
        <v>0</v>
      </c>
      <c r="K479" s="3">
        <v>0</v>
      </c>
      <c r="L479" s="3">
        <v>99119150</v>
      </c>
      <c r="M479" s="3">
        <v>5065656</v>
      </c>
      <c r="N479" s="3">
        <v>34594470</v>
      </c>
      <c r="O479" s="3">
        <v>8941045000</v>
      </c>
      <c r="P479" s="3">
        <v>14032.4</v>
      </c>
      <c r="Q479" s="3">
        <v>155764000000</v>
      </c>
      <c r="R479" s="3">
        <v>0</v>
      </c>
      <c r="S479" s="3">
        <v>12002790</v>
      </c>
      <c r="T479" s="3">
        <v>0</v>
      </c>
      <c r="U479" s="3">
        <v>0</v>
      </c>
      <c r="V479" s="3">
        <v>0</v>
      </c>
      <c r="W479" s="3">
        <v>0</v>
      </c>
      <c r="X479" s="3">
        <v>119656.3</v>
      </c>
      <c r="Y479" s="3">
        <v>0</v>
      </c>
      <c r="Z479" s="3">
        <v>0</v>
      </c>
      <c r="AA479" s="3">
        <v>0</v>
      </c>
      <c r="AB479" s="3">
        <v>0</v>
      </c>
      <c r="AC479" s="3">
        <v>12065.29</v>
      </c>
      <c r="AD479" s="3">
        <v>4056.7710000000002</v>
      </c>
      <c r="AE479" s="3">
        <v>57497.22</v>
      </c>
      <c r="AF479" s="3">
        <v>1686.777</v>
      </c>
      <c r="AG479" s="3">
        <v>0</v>
      </c>
      <c r="AH479" s="3">
        <v>0</v>
      </c>
      <c r="AI479" s="3">
        <v>0</v>
      </c>
      <c r="AJ479" s="3">
        <v>100764.3</v>
      </c>
      <c r="AK479" s="3">
        <v>70513.23</v>
      </c>
      <c r="AL479" s="3">
        <v>141103.20000000001</v>
      </c>
      <c r="AM479" s="3">
        <v>0</v>
      </c>
      <c r="AN479" s="1" t="s">
        <v>67</v>
      </c>
    </row>
    <row r="480" spans="1:40" x14ac:dyDescent="0.25">
      <c r="A480" s="2">
        <v>29973</v>
      </c>
      <c r="B480" s="3">
        <v>120027.8</v>
      </c>
      <c r="C480" s="3">
        <v>0</v>
      </c>
      <c r="D480" s="3">
        <v>5095.2349999999997</v>
      </c>
      <c r="E480" s="3">
        <v>18965.7</v>
      </c>
      <c r="F480" s="3">
        <v>0</v>
      </c>
      <c r="G480" s="3">
        <v>-139699.70000000001</v>
      </c>
      <c r="H480" s="3">
        <v>527843.30000000005</v>
      </c>
      <c r="I480" s="3">
        <v>650314200</v>
      </c>
      <c r="J480" s="3">
        <v>0</v>
      </c>
      <c r="K480" s="3">
        <v>0</v>
      </c>
      <c r="L480" s="3">
        <v>99120080</v>
      </c>
      <c r="M480" s="3">
        <v>5008274</v>
      </c>
      <c r="N480" s="3">
        <v>34566240</v>
      </c>
      <c r="O480" s="3">
        <v>8940924000</v>
      </c>
      <c r="P480" s="3">
        <v>13907.28</v>
      </c>
      <c r="Q480" s="3">
        <v>155764000000</v>
      </c>
      <c r="R480" s="3">
        <v>0</v>
      </c>
      <c r="S480" s="3">
        <v>0</v>
      </c>
      <c r="T480" s="3">
        <v>0</v>
      </c>
      <c r="U480" s="3">
        <v>0</v>
      </c>
      <c r="V480" s="3">
        <v>0</v>
      </c>
      <c r="W480" s="3">
        <v>7024.3370000000004</v>
      </c>
      <c r="X480" s="3">
        <v>11535.4</v>
      </c>
      <c r="Y480" s="3">
        <v>0</v>
      </c>
      <c r="Z480" s="3">
        <v>0</v>
      </c>
      <c r="AA480" s="3">
        <v>0</v>
      </c>
      <c r="AB480" s="3">
        <v>0</v>
      </c>
      <c r="AC480" s="3">
        <v>1038.193</v>
      </c>
      <c r="AD480" s="3">
        <v>878.63340000000005</v>
      </c>
      <c r="AE480" s="3">
        <v>0.81136430000000004</v>
      </c>
      <c r="AF480" s="3">
        <v>1633.5070000000001</v>
      </c>
      <c r="AG480" s="3">
        <v>0</v>
      </c>
      <c r="AH480" s="3">
        <v>0</v>
      </c>
      <c r="AI480" s="3">
        <v>0</v>
      </c>
      <c r="AJ480" s="3">
        <v>97553.83</v>
      </c>
      <c r="AK480" s="3">
        <v>71567.179999999993</v>
      </c>
      <c r="AL480" s="3">
        <v>124767.5</v>
      </c>
      <c r="AM480" s="3">
        <v>0</v>
      </c>
      <c r="AN480" s="1" t="s">
        <v>76</v>
      </c>
    </row>
    <row r="481" spans="1:40" x14ac:dyDescent="0.25">
      <c r="A481" s="2">
        <v>29974</v>
      </c>
      <c r="B481" s="3">
        <v>117577.60000000001</v>
      </c>
      <c r="C481" s="3">
        <v>0</v>
      </c>
      <c r="D481" s="3">
        <v>5109.5659999999998</v>
      </c>
      <c r="E481" s="3">
        <v>18417.96</v>
      </c>
      <c r="F481" s="3">
        <v>0</v>
      </c>
      <c r="G481" s="3">
        <v>-138938.6</v>
      </c>
      <c r="H481" s="3">
        <v>421196.4</v>
      </c>
      <c r="I481" s="3">
        <v>650186200</v>
      </c>
      <c r="J481" s="3">
        <v>0</v>
      </c>
      <c r="K481" s="3">
        <v>0</v>
      </c>
      <c r="L481" s="3">
        <v>99120990</v>
      </c>
      <c r="M481" s="3">
        <v>4951435</v>
      </c>
      <c r="N481" s="3">
        <v>34524640</v>
      </c>
      <c r="O481" s="3">
        <v>8940787000</v>
      </c>
      <c r="P481" s="3">
        <v>13789.56</v>
      </c>
      <c r="Q481" s="3">
        <v>155764100000</v>
      </c>
      <c r="R481" s="3">
        <v>0</v>
      </c>
      <c r="S481" s="3">
        <v>0</v>
      </c>
      <c r="T481" s="3">
        <v>0</v>
      </c>
      <c r="U481" s="3">
        <v>0</v>
      </c>
      <c r="V481" s="3">
        <v>0</v>
      </c>
      <c r="W481" s="3">
        <v>106646.9</v>
      </c>
      <c r="X481" s="3">
        <v>127936.1</v>
      </c>
      <c r="Y481" s="3">
        <v>0</v>
      </c>
      <c r="Z481" s="3">
        <v>0</v>
      </c>
      <c r="AA481" s="3">
        <v>0</v>
      </c>
      <c r="AB481" s="3">
        <v>0</v>
      </c>
      <c r="AC481" s="3">
        <v>22197.52</v>
      </c>
      <c r="AD481" s="3">
        <v>8181.2190000000001</v>
      </c>
      <c r="AE481" s="3">
        <v>54766.59</v>
      </c>
      <c r="AF481" s="3">
        <v>1572.3389999999999</v>
      </c>
      <c r="AG481" s="3">
        <v>0</v>
      </c>
      <c r="AH481" s="3">
        <v>0</v>
      </c>
      <c r="AI481" s="3">
        <v>0</v>
      </c>
      <c r="AJ481" s="3">
        <v>96215.4</v>
      </c>
      <c r="AK481" s="3">
        <v>70129.66</v>
      </c>
      <c r="AL481" s="3">
        <v>115632.8</v>
      </c>
      <c r="AM481" s="3">
        <v>0</v>
      </c>
      <c r="AN481" s="1" t="s">
        <v>52</v>
      </c>
    </row>
    <row r="482" spans="1:40" x14ac:dyDescent="0.25">
      <c r="A482" s="2">
        <v>29975</v>
      </c>
      <c r="B482" s="3">
        <v>117574</v>
      </c>
      <c r="C482" s="3">
        <v>383.79480000000001</v>
      </c>
      <c r="D482" s="3">
        <v>6424.777</v>
      </c>
      <c r="E482" s="3">
        <v>18204.599999999999</v>
      </c>
      <c r="F482" s="3">
        <v>0</v>
      </c>
      <c r="G482" s="3">
        <v>-136980.9</v>
      </c>
      <c r="H482" s="3">
        <v>534856.5</v>
      </c>
      <c r="I482" s="3">
        <v>654074100</v>
      </c>
      <c r="J482" s="3">
        <v>0</v>
      </c>
      <c r="K482" s="3">
        <v>0</v>
      </c>
      <c r="L482" s="3">
        <v>99122170</v>
      </c>
      <c r="M482" s="3">
        <v>4899457</v>
      </c>
      <c r="N482" s="3">
        <v>34446160</v>
      </c>
      <c r="O482" s="3">
        <v>8940658000</v>
      </c>
      <c r="P482" s="3">
        <v>13745.21</v>
      </c>
      <c r="Q482" s="3">
        <v>155765200000</v>
      </c>
      <c r="R482" s="3">
        <v>0</v>
      </c>
      <c r="S482" s="3">
        <v>6001393</v>
      </c>
      <c r="T482" s="3">
        <v>0</v>
      </c>
      <c r="U482" s="3">
        <v>0</v>
      </c>
      <c r="V482" s="3">
        <v>0</v>
      </c>
      <c r="W482" s="3">
        <v>0</v>
      </c>
      <c r="X482" s="3">
        <v>425814.2</v>
      </c>
      <c r="Y482" s="3">
        <v>0</v>
      </c>
      <c r="Z482" s="3">
        <v>0</v>
      </c>
      <c r="AA482" s="3">
        <v>0</v>
      </c>
      <c r="AB482" s="3">
        <v>0</v>
      </c>
      <c r="AC482" s="3">
        <v>50903.55</v>
      </c>
      <c r="AD482" s="3">
        <v>12814.95</v>
      </c>
      <c r="AE482" s="3">
        <v>468582.5</v>
      </c>
      <c r="AF482" s="3">
        <v>1643.182</v>
      </c>
      <c r="AG482" s="3">
        <v>9.8779260000000004</v>
      </c>
      <c r="AH482" s="3">
        <v>0</v>
      </c>
      <c r="AI482" s="3">
        <v>0</v>
      </c>
      <c r="AJ482" s="3">
        <v>95857.27</v>
      </c>
      <c r="AK482" s="3">
        <v>69443.460000000006</v>
      </c>
      <c r="AL482" s="3">
        <v>123460.2</v>
      </c>
      <c r="AM482" s="3">
        <v>6500.2619999999997</v>
      </c>
      <c r="AN482" s="1" t="s">
        <v>64</v>
      </c>
    </row>
    <row r="483" spans="1:40" x14ac:dyDescent="0.25">
      <c r="A483" s="2">
        <v>29976</v>
      </c>
      <c r="B483" s="3">
        <v>120017.2</v>
      </c>
      <c r="C483" s="3">
        <v>1359.9690000000001</v>
      </c>
      <c r="D483" s="3">
        <v>10225.459999999999</v>
      </c>
      <c r="E483" s="3">
        <v>18877.36</v>
      </c>
      <c r="F483" s="3">
        <v>0</v>
      </c>
      <c r="G483" s="3">
        <v>-134476</v>
      </c>
      <c r="H483" s="3">
        <v>534849.30000000005</v>
      </c>
      <c r="I483" s="3">
        <v>657720300</v>
      </c>
      <c r="J483" s="3">
        <v>0</v>
      </c>
      <c r="K483" s="3">
        <v>0</v>
      </c>
      <c r="L483" s="3">
        <v>99123920</v>
      </c>
      <c r="M483" s="3">
        <v>4863972</v>
      </c>
      <c r="N483" s="3">
        <v>34340410</v>
      </c>
      <c r="O483" s="3">
        <v>8940532000</v>
      </c>
      <c r="P483" s="3">
        <v>13726.39</v>
      </c>
      <c r="Q483" s="3">
        <v>155766600000</v>
      </c>
      <c r="R483" s="3">
        <v>0</v>
      </c>
      <c r="S483" s="3">
        <v>6001393</v>
      </c>
      <c r="T483" s="3">
        <v>0</v>
      </c>
      <c r="U483" s="3">
        <v>0</v>
      </c>
      <c r="V483" s="3">
        <v>0</v>
      </c>
      <c r="W483" s="3">
        <v>0</v>
      </c>
      <c r="X483" s="3">
        <v>743018.6</v>
      </c>
      <c r="Y483" s="3">
        <v>0</v>
      </c>
      <c r="Z483" s="3">
        <v>0</v>
      </c>
      <c r="AA483" s="3">
        <v>0</v>
      </c>
      <c r="AB483" s="3">
        <v>0</v>
      </c>
      <c r="AC483" s="3">
        <v>78315.41</v>
      </c>
      <c r="AD483" s="3">
        <v>22616.35</v>
      </c>
      <c r="AE483" s="3">
        <v>241113.9</v>
      </c>
      <c r="AF483" s="3">
        <v>3765.1080000000002</v>
      </c>
      <c r="AG483" s="3">
        <v>150.6447</v>
      </c>
      <c r="AH483" s="3">
        <v>0</v>
      </c>
      <c r="AI483" s="3">
        <v>0</v>
      </c>
      <c r="AJ483" s="3">
        <v>102739.8</v>
      </c>
      <c r="AK483" s="3">
        <v>66017.990000000005</v>
      </c>
      <c r="AL483" s="3">
        <v>130197.3</v>
      </c>
      <c r="AM483" s="3">
        <v>43577.01</v>
      </c>
      <c r="AN483" s="1" t="s">
        <v>71</v>
      </c>
    </row>
    <row r="484" spans="1:40" x14ac:dyDescent="0.25">
      <c r="A484" s="2">
        <v>29977</v>
      </c>
      <c r="B484" s="3">
        <v>120013.9</v>
      </c>
      <c r="C484" s="3">
        <v>779.81709999999998</v>
      </c>
      <c r="D484" s="3">
        <v>7470.2839999999997</v>
      </c>
      <c r="E484" s="3">
        <v>18957.68</v>
      </c>
      <c r="F484" s="3">
        <v>0</v>
      </c>
      <c r="G484" s="3">
        <v>-134268.29999999999</v>
      </c>
      <c r="H484" s="3">
        <v>534867.6</v>
      </c>
      <c r="I484" s="3">
        <v>668305400</v>
      </c>
      <c r="J484" s="3">
        <v>0</v>
      </c>
      <c r="K484" s="3">
        <v>0</v>
      </c>
      <c r="L484" s="3">
        <v>99125080</v>
      </c>
      <c r="M484" s="3">
        <v>4825408</v>
      </c>
      <c r="N484" s="3">
        <v>34284320</v>
      </c>
      <c r="O484" s="3">
        <v>8940397000</v>
      </c>
      <c r="P484" s="3">
        <v>13653.92</v>
      </c>
      <c r="Q484" s="3">
        <v>155770400000</v>
      </c>
      <c r="R484" s="3">
        <v>0</v>
      </c>
      <c r="S484" s="3">
        <v>15003480</v>
      </c>
      <c r="T484" s="3">
        <v>0</v>
      </c>
      <c r="U484" s="3">
        <v>0</v>
      </c>
      <c r="V484" s="3">
        <v>0</v>
      </c>
      <c r="W484" s="3">
        <v>0</v>
      </c>
      <c r="X484" s="3">
        <v>467313</v>
      </c>
      <c r="Y484" s="3">
        <v>0</v>
      </c>
      <c r="Z484" s="3">
        <v>0</v>
      </c>
      <c r="AA484" s="3">
        <v>0</v>
      </c>
      <c r="AB484" s="3">
        <v>0</v>
      </c>
      <c r="AC484" s="3">
        <v>41936.61</v>
      </c>
      <c r="AD484" s="3">
        <v>15666.81</v>
      </c>
      <c r="AE484" s="3">
        <v>163445.1</v>
      </c>
      <c r="AF484" s="3">
        <v>3119.1039999999998</v>
      </c>
      <c r="AG484" s="3">
        <v>85.557259999999999</v>
      </c>
      <c r="AH484" s="3">
        <v>0</v>
      </c>
      <c r="AI484" s="3">
        <v>0</v>
      </c>
      <c r="AJ484" s="3">
        <v>99541.55</v>
      </c>
      <c r="AK484" s="3">
        <v>65538.8</v>
      </c>
      <c r="AL484" s="3">
        <v>113723.2</v>
      </c>
      <c r="AM484" s="3">
        <v>32384.68</v>
      </c>
      <c r="AN484" s="1" t="s">
        <v>51</v>
      </c>
    </row>
    <row r="485" spans="1:40" x14ac:dyDescent="0.25">
      <c r="A485" s="2">
        <v>29978</v>
      </c>
      <c r="B485" s="3">
        <v>120010.9</v>
      </c>
      <c r="C485" s="3">
        <v>64.353470000000002</v>
      </c>
      <c r="D485" s="3">
        <v>4957.884</v>
      </c>
      <c r="E485" s="3">
        <v>17686.830000000002</v>
      </c>
      <c r="F485" s="3">
        <v>0</v>
      </c>
      <c r="G485" s="3">
        <v>-134400.1</v>
      </c>
      <c r="H485" s="3">
        <v>534867.6</v>
      </c>
      <c r="I485" s="3">
        <v>674816900</v>
      </c>
      <c r="J485" s="3">
        <v>0</v>
      </c>
      <c r="K485" s="3">
        <v>0</v>
      </c>
      <c r="L485" s="3">
        <v>99125930</v>
      </c>
      <c r="M485" s="3">
        <v>4777396</v>
      </c>
      <c r="N485" s="3">
        <v>34247880</v>
      </c>
      <c r="O485" s="3">
        <v>8940268000</v>
      </c>
      <c r="P485" s="3">
        <v>13459.81</v>
      </c>
      <c r="Q485" s="3">
        <v>155772600000</v>
      </c>
      <c r="R485" s="3">
        <v>0</v>
      </c>
      <c r="S485" s="3">
        <v>9002088</v>
      </c>
      <c r="T485" s="3">
        <v>0</v>
      </c>
      <c r="U485" s="3">
        <v>0</v>
      </c>
      <c r="V485" s="3">
        <v>0</v>
      </c>
      <c r="W485" s="3">
        <v>0</v>
      </c>
      <c r="X485" s="3">
        <v>136726.20000000001</v>
      </c>
      <c r="Y485" s="3">
        <v>0</v>
      </c>
      <c r="Z485" s="3">
        <v>0</v>
      </c>
      <c r="AA485" s="3">
        <v>0</v>
      </c>
      <c r="AB485" s="3">
        <v>0</v>
      </c>
      <c r="AC485" s="3">
        <v>15434.87</v>
      </c>
      <c r="AD485" s="3">
        <v>4342.4399999999996</v>
      </c>
      <c r="AE485" s="3">
        <v>98246.64</v>
      </c>
      <c r="AF485" s="3">
        <v>1722.99</v>
      </c>
      <c r="AG485" s="3">
        <v>8.8701740000000004</v>
      </c>
      <c r="AH485" s="3">
        <v>0</v>
      </c>
      <c r="AI485" s="3">
        <v>0</v>
      </c>
      <c r="AJ485" s="3">
        <v>89764.800000000003</v>
      </c>
      <c r="AK485" s="3">
        <v>67104.83</v>
      </c>
      <c r="AL485" s="3">
        <v>110790</v>
      </c>
      <c r="AM485" s="3">
        <v>3085.9160000000002</v>
      </c>
      <c r="AN485" s="1" t="s">
        <v>57</v>
      </c>
    </row>
    <row r="486" spans="1:40" x14ac:dyDescent="0.25">
      <c r="A486" s="2">
        <v>29979</v>
      </c>
      <c r="B486" s="3">
        <v>117561.4</v>
      </c>
      <c r="C486" s="3">
        <v>232.06100000000001</v>
      </c>
      <c r="D486" s="3">
        <v>27748.57</v>
      </c>
      <c r="E486" s="3">
        <v>17400.3</v>
      </c>
      <c r="F486" s="3">
        <v>0</v>
      </c>
      <c r="G486" s="3">
        <v>-130201.4</v>
      </c>
      <c r="H486" s="3">
        <v>534655.30000000005</v>
      </c>
      <c r="I486" s="3">
        <v>676770100</v>
      </c>
      <c r="J486" s="3">
        <v>0</v>
      </c>
      <c r="K486" s="3">
        <v>0</v>
      </c>
      <c r="L486" s="3">
        <v>99126760</v>
      </c>
      <c r="M486" s="3">
        <v>4733794</v>
      </c>
      <c r="N486" s="3">
        <v>34036910</v>
      </c>
      <c r="O486" s="3">
        <v>8940282000</v>
      </c>
      <c r="P486" s="3">
        <v>13393.2</v>
      </c>
      <c r="Q486" s="3">
        <v>155773300000</v>
      </c>
      <c r="R486" s="3">
        <v>0</v>
      </c>
      <c r="S486" s="3">
        <v>3000696</v>
      </c>
      <c r="T486" s="3">
        <v>0</v>
      </c>
      <c r="U486" s="3">
        <v>0</v>
      </c>
      <c r="V486" s="3">
        <v>0</v>
      </c>
      <c r="W486" s="3">
        <v>0</v>
      </c>
      <c r="X486" s="3">
        <v>261049.1</v>
      </c>
      <c r="Y486" s="3">
        <v>0</v>
      </c>
      <c r="Z486" s="3">
        <v>0</v>
      </c>
      <c r="AA486" s="3">
        <v>0</v>
      </c>
      <c r="AB486" s="3">
        <v>0</v>
      </c>
      <c r="AC486" s="3">
        <v>28855.07</v>
      </c>
      <c r="AD486" s="3">
        <v>8249.6110000000008</v>
      </c>
      <c r="AE486" s="3">
        <v>183490.5</v>
      </c>
      <c r="AF486" s="3">
        <v>1898.827</v>
      </c>
      <c r="AG486" s="3">
        <v>35.895429999999998</v>
      </c>
      <c r="AH486" s="3">
        <v>0</v>
      </c>
      <c r="AI486" s="3">
        <v>0</v>
      </c>
      <c r="AJ486" s="3">
        <v>87271</v>
      </c>
      <c r="AK486" s="3">
        <v>92024.9</v>
      </c>
      <c r="AL486" s="3">
        <v>269411.7</v>
      </c>
      <c r="AM486" s="3">
        <v>2752.6680000000001</v>
      </c>
      <c r="AN486" s="1" t="s">
        <v>69</v>
      </c>
    </row>
    <row r="487" spans="1:40" x14ac:dyDescent="0.25">
      <c r="A487" s="2">
        <v>29980</v>
      </c>
      <c r="B487" s="3">
        <v>117558.6</v>
      </c>
      <c r="C487" s="3">
        <v>0</v>
      </c>
      <c r="D487" s="3">
        <v>4945.7020000000002</v>
      </c>
      <c r="E487" s="3">
        <v>16730.77</v>
      </c>
      <c r="F487" s="3">
        <v>0</v>
      </c>
      <c r="G487" s="3">
        <v>-133708.5</v>
      </c>
      <c r="H487" s="3">
        <v>387659</v>
      </c>
      <c r="I487" s="3">
        <v>676600100</v>
      </c>
      <c r="J487" s="3">
        <v>0</v>
      </c>
      <c r="K487" s="3">
        <v>0</v>
      </c>
      <c r="L487" s="3">
        <v>99127500</v>
      </c>
      <c r="M487" s="3">
        <v>4689641</v>
      </c>
      <c r="N487" s="3">
        <v>33966720</v>
      </c>
      <c r="O487" s="3">
        <v>8940158000</v>
      </c>
      <c r="P487" s="3">
        <v>13254.19</v>
      </c>
      <c r="Q487" s="3">
        <v>155773200000</v>
      </c>
      <c r="R487" s="3">
        <v>0</v>
      </c>
      <c r="S487" s="3">
        <v>0</v>
      </c>
      <c r="T487" s="3">
        <v>0</v>
      </c>
      <c r="U487" s="3">
        <v>0</v>
      </c>
      <c r="V487" s="3">
        <v>0</v>
      </c>
      <c r="W487" s="3">
        <v>146996.29999999999</v>
      </c>
      <c r="X487" s="3">
        <v>170018.4</v>
      </c>
      <c r="Y487" s="3">
        <v>0</v>
      </c>
      <c r="Z487" s="3">
        <v>0</v>
      </c>
      <c r="AA487" s="3">
        <v>55.373719999999999</v>
      </c>
      <c r="AB487" s="3">
        <v>0</v>
      </c>
      <c r="AC487" s="3">
        <v>35708.75</v>
      </c>
      <c r="AD487" s="3">
        <v>9706.5300000000007</v>
      </c>
      <c r="AE487" s="3">
        <v>210633.2</v>
      </c>
      <c r="AF487" s="3">
        <v>1530.3040000000001</v>
      </c>
      <c r="AG487" s="3">
        <v>0</v>
      </c>
      <c r="AH487" s="3">
        <v>0</v>
      </c>
      <c r="AI487" s="3">
        <v>0</v>
      </c>
      <c r="AJ487" s="3">
        <v>84975.31</v>
      </c>
      <c r="AK487" s="3">
        <v>67317.460000000006</v>
      </c>
      <c r="AL487" s="3">
        <v>119473.8</v>
      </c>
      <c r="AM487" s="3">
        <v>0</v>
      </c>
      <c r="AN487" s="1" t="s">
        <v>96</v>
      </c>
    </row>
    <row r="488" spans="1:40" x14ac:dyDescent="0.25">
      <c r="A488" s="2">
        <v>29981</v>
      </c>
      <c r="B488" s="3">
        <v>117555.9</v>
      </c>
      <c r="C488" s="3">
        <v>0</v>
      </c>
      <c r="D488" s="3">
        <v>4893.6019999999999</v>
      </c>
      <c r="E488" s="3">
        <v>16273.88</v>
      </c>
      <c r="F488" s="3">
        <v>0</v>
      </c>
      <c r="G488" s="3">
        <v>-133185.1</v>
      </c>
      <c r="H488" s="3">
        <v>230007.4</v>
      </c>
      <c r="I488" s="3">
        <v>676382000</v>
      </c>
      <c r="J488" s="3">
        <v>0</v>
      </c>
      <c r="K488" s="3">
        <v>0</v>
      </c>
      <c r="L488" s="3">
        <v>99128220</v>
      </c>
      <c r="M488" s="3">
        <v>4647584</v>
      </c>
      <c r="N488" s="3">
        <v>33896720</v>
      </c>
      <c r="O488" s="3">
        <v>8940023000</v>
      </c>
      <c r="P488" s="3">
        <v>13161.01</v>
      </c>
      <c r="Q488" s="3">
        <v>155773000000</v>
      </c>
      <c r="R488" s="3">
        <v>0</v>
      </c>
      <c r="S488" s="3">
        <v>0</v>
      </c>
      <c r="T488" s="3">
        <v>0</v>
      </c>
      <c r="U488" s="3">
        <v>0</v>
      </c>
      <c r="V488" s="3">
        <v>0</v>
      </c>
      <c r="W488" s="3">
        <v>157651.6</v>
      </c>
      <c r="X488" s="3">
        <v>218079.2</v>
      </c>
      <c r="Y488" s="3">
        <v>0</v>
      </c>
      <c r="Z488" s="3">
        <v>0</v>
      </c>
      <c r="AA488" s="3">
        <v>74.068690000000004</v>
      </c>
      <c r="AB488" s="3">
        <v>0</v>
      </c>
      <c r="AC488" s="3">
        <v>43400.25</v>
      </c>
      <c r="AD488" s="3">
        <v>11050.86</v>
      </c>
      <c r="AE488" s="3">
        <v>283002.5</v>
      </c>
      <c r="AF488" s="3">
        <v>1459.5989999999999</v>
      </c>
      <c r="AG488" s="3">
        <v>0</v>
      </c>
      <c r="AH488" s="3">
        <v>0</v>
      </c>
      <c r="AI488" s="3">
        <v>0</v>
      </c>
      <c r="AJ488" s="3">
        <v>83125.740000000005</v>
      </c>
      <c r="AK488" s="3">
        <v>66678.39</v>
      </c>
      <c r="AL488" s="3">
        <v>109753</v>
      </c>
      <c r="AM488" s="3">
        <v>0</v>
      </c>
      <c r="AN488" s="1" t="s">
        <v>66</v>
      </c>
    </row>
    <row r="489" spans="1:40" x14ac:dyDescent="0.25">
      <c r="A489" s="2">
        <v>29982</v>
      </c>
      <c r="B489" s="3">
        <v>117553.3</v>
      </c>
      <c r="C489" s="3">
        <v>0</v>
      </c>
      <c r="D489" s="3">
        <v>4815.125</v>
      </c>
      <c r="E489" s="3">
        <v>15839.37</v>
      </c>
      <c r="F489" s="3">
        <v>0</v>
      </c>
      <c r="G489" s="3">
        <v>-132664.20000000001</v>
      </c>
      <c r="H489" s="3">
        <v>110308.5</v>
      </c>
      <c r="I489" s="3">
        <v>676016600</v>
      </c>
      <c r="J489" s="3">
        <v>0</v>
      </c>
      <c r="K489" s="3">
        <v>0</v>
      </c>
      <c r="L489" s="3">
        <v>99128890</v>
      </c>
      <c r="M489" s="3">
        <v>4606335</v>
      </c>
      <c r="N489" s="3">
        <v>33816030</v>
      </c>
      <c r="O489" s="3">
        <v>8939884000</v>
      </c>
      <c r="P489" s="3">
        <v>13070.6</v>
      </c>
      <c r="Q489" s="3">
        <v>155772700000</v>
      </c>
      <c r="R489" s="3">
        <v>0</v>
      </c>
      <c r="S489" s="3">
        <v>0</v>
      </c>
      <c r="T489" s="3">
        <v>0</v>
      </c>
      <c r="U489" s="3">
        <v>0</v>
      </c>
      <c r="V489" s="3">
        <v>0</v>
      </c>
      <c r="W489" s="3">
        <v>119698.9</v>
      </c>
      <c r="X489" s="3">
        <v>365483.1</v>
      </c>
      <c r="Y489" s="3">
        <v>0</v>
      </c>
      <c r="Z489" s="3">
        <v>0</v>
      </c>
      <c r="AA489" s="3">
        <v>102.8798</v>
      </c>
      <c r="AB489" s="3">
        <v>0</v>
      </c>
      <c r="AC489" s="3">
        <v>55386.37</v>
      </c>
      <c r="AD489" s="3">
        <v>14378.73</v>
      </c>
      <c r="AE489" s="3">
        <v>360723.5</v>
      </c>
      <c r="AF489" s="3">
        <v>1393.7629999999999</v>
      </c>
      <c r="AG489" s="3">
        <v>0</v>
      </c>
      <c r="AH489" s="3">
        <v>0</v>
      </c>
      <c r="AI489" s="3">
        <v>0</v>
      </c>
      <c r="AJ489" s="3">
        <v>81533.09</v>
      </c>
      <c r="AK489" s="3">
        <v>65431.75</v>
      </c>
      <c r="AL489" s="3">
        <v>106852.3</v>
      </c>
      <c r="AM489" s="3">
        <v>0</v>
      </c>
      <c r="AN489" s="1" t="s">
        <v>51</v>
      </c>
    </row>
    <row r="490" spans="1:40" x14ac:dyDescent="0.25">
      <c r="A490" s="2">
        <v>29983</v>
      </c>
      <c r="B490" s="3">
        <v>117550.8</v>
      </c>
      <c r="C490" s="3">
        <v>1.703516</v>
      </c>
      <c r="D490" s="3">
        <v>4756.6570000000002</v>
      </c>
      <c r="E490" s="3">
        <v>15422.51</v>
      </c>
      <c r="F490" s="3">
        <v>0</v>
      </c>
      <c r="G490" s="3">
        <v>-132032.79999999999</v>
      </c>
      <c r="H490" s="3">
        <v>58346.69</v>
      </c>
      <c r="I490" s="3">
        <v>675556500</v>
      </c>
      <c r="J490" s="3">
        <v>0</v>
      </c>
      <c r="K490" s="3">
        <v>0</v>
      </c>
      <c r="L490" s="3">
        <v>99129530</v>
      </c>
      <c r="M490" s="3">
        <v>4568050</v>
      </c>
      <c r="N490" s="3">
        <v>33724700</v>
      </c>
      <c r="O490" s="3">
        <v>8939750000</v>
      </c>
      <c r="P490" s="3">
        <v>12983.07</v>
      </c>
      <c r="Q490" s="3">
        <v>155772300000</v>
      </c>
      <c r="R490" s="3">
        <v>0</v>
      </c>
      <c r="S490" s="3">
        <v>0</v>
      </c>
      <c r="T490" s="3">
        <v>0</v>
      </c>
      <c r="U490" s="3">
        <v>0</v>
      </c>
      <c r="V490" s="3">
        <v>0</v>
      </c>
      <c r="W490" s="3">
        <v>51961.82</v>
      </c>
      <c r="X490" s="3">
        <v>460052.3</v>
      </c>
      <c r="Y490" s="3">
        <v>0</v>
      </c>
      <c r="Z490" s="3">
        <v>0</v>
      </c>
      <c r="AA490" s="3">
        <v>128.13239999999999</v>
      </c>
      <c r="AB490" s="3">
        <v>0</v>
      </c>
      <c r="AC490" s="3">
        <v>59983.76</v>
      </c>
      <c r="AD490" s="3">
        <v>14349.8</v>
      </c>
      <c r="AE490" s="3">
        <v>421689.3</v>
      </c>
      <c r="AF490" s="3">
        <v>1337.2370000000001</v>
      </c>
      <c r="AG490" s="3">
        <v>0</v>
      </c>
      <c r="AH490" s="3">
        <v>0</v>
      </c>
      <c r="AI490" s="3">
        <v>0</v>
      </c>
      <c r="AJ490" s="3">
        <v>78872.37</v>
      </c>
      <c r="AK490" s="3">
        <v>64091.01</v>
      </c>
      <c r="AL490" s="3">
        <v>110249.2</v>
      </c>
      <c r="AM490" s="3">
        <v>15.33165</v>
      </c>
      <c r="AN490" s="1" t="s">
        <v>64</v>
      </c>
    </row>
    <row r="491" spans="1:40" x14ac:dyDescent="0.25">
      <c r="A491" s="2">
        <v>29984</v>
      </c>
      <c r="B491" s="3">
        <v>117548.3</v>
      </c>
      <c r="C491" s="3">
        <v>0</v>
      </c>
      <c r="D491" s="3">
        <v>4831.192</v>
      </c>
      <c r="E491" s="3">
        <v>15088.75</v>
      </c>
      <c r="F491" s="3">
        <v>0</v>
      </c>
      <c r="G491" s="3">
        <v>-131950.79999999999</v>
      </c>
      <c r="H491" s="3">
        <v>26954.54</v>
      </c>
      <c r="I491" s="3">
        <v>675041100</v>
      </c>
      <c r="J491" s="3">
        <v>0</v>
      </c>
      <c r="K491" s="3">
        <v>0</v>
      </c>
      <c r="L491" s="3">
        <v>99130150</v>
      </c>
      <c r="M491" s="3">
        <v>4530468</v>
      </c>
      <c r="N491" s="3">
        <v>33640920</v>
      </c>
      <c r="O491" s="3">
        <v>8939604000</v>
      </c>
      <c r="P491" s="3">
        <v>12899.16</v>
      </c>
      <c r="Q491" s="3">
        <v>155772100000</v>
      </c>
      <c r="R491" s="3">
        <v>0</v>
      </c>
      <c r="S491" s="3">
        <v>0</v>
      </c>
      <c r="T491" s="3">
        <v>0</v>
      </c>
      <c r="U491" s="3">
        <v>0</v>
      </c>
      <c r="V491" s="3">
        <v>0</v>
      </c>
      <c r="W491" s="3">
        <v>31392.15</v>
      </c>
      <c r="X491" s="3">
        <v>515406.3</v>
      </c>
      <c r="Y491" s="3">
        <v>0</v>
      </c>
      <c r="Z491" s="3">
        <v>0</v>
      </c>
      <c r="AA491" s="3">
        <v>118.3248</v>
      </c>
      <c r="AB491" s="3">
        <v>0</v>
      </c>
      <c r="AC491" s="3">
        <v>58882.84</v>
      </c>
      <c r="AD491" s="3">
        <v>15729.91</v>
      </c>
      <c r="AE491" s="3">
        <v>313167.90000000002</v>
      </c>
      <c r="AF491" s="3">
        <v>1300.3499999999999</v>
      </c>
      <c r="AG491" s="3">
        <v>0</v>
      </c>
      <c r="AH491" s="3">
        <v>0</v>
      </c>
      <c r="AI491" s="3">
        <v>0</v>
      </c>
      <c r="AJ491" s="3">
        <v>79772.740000000005</v>
      </c>
      <c r="AK491" s="3">
        <v>63143.91</v>
      </c>
      <c r="AL491" s="3">
        <v>104686.5</v>
      </c>
      <c r="AM491" s="3">
        <v>0</v>
      </c>
      <c r="AN491" s="1" t="s">
        <v>55</v>
      </c>
    </row>
    <row r="492" spans="1:40" x14ac:dyDescent="0.25">
      <c r="A492" s="2">
        <v>29985</v>
      </c>
      <c r="B492" s="3">
        <v>115099.4</v>
      </c>
      <c r="C492" s="3">
        <v>39.517470000000003</v>
      </c>
      <c r="D492" s="3">
        <v>4871.9229999999998</v>
      </c>
      <c r="E492" s="3">
        <v>14731.92</v>
      </c>
      <c r="F492" s="3">
        <v>0</v>
      </c>
      <c r="G492" s="3">
        <v>-131005.5</v>
      </c>
      <c r="H492" s="3">
        <v>11857.74</v>
      </c>
      <c r="I492" s="3">
        <v>674321500</v>
      </c>
      <c r="J492" s="3">
        <v>0</v>
      </c>
      <c r="K492" s="3">
        <v>0</v>
      </c>
      <c r="L492" s="3">
        <v>99130760</v>
      </c>
      <c r="M492" s="3">
        <v>4491835</v>
      </c>
      <c r="N492" s="3">
        <v>33532220</v>
      </c>
      <c r="O492" s="3">
        <v>8939463000</v>
      </c>
      <c r="P492" s="3">
        <v>12817.25</v>
      </c>
      <c r="Q492" s="3">
        <v>155771700000</v>
      </c>
      <c r="R492" s="3">
        <v>0</v>
      </c>
      <c r="S492" s="3">
        <v>0</v>
      </c>
      <c r="T492" s="3">
        <v>0</v>
      </c>
      <c r="U492" s="3">
        <v>0</v>
      </c>
      <c r="V492" s="3">
        <v>0</v>
      </c>
      <c r="W492" s="3">
        <v>15096.8</v>
      </c>
      <c r="X492" s="3">
        <v>718954.9</v>
      </c>
      <c r="Y492" s="3">
        <v>0</v>
      </c>
      <c r="Z492" s="3">
        <v>0</v>
      </c>
      <c r="AA492" s="3">
        <v>190.93049999999999</v>
      </c>
      <c r="AB492" s="3">
        <v>0</v>
      </c>
      <c r="AC492" s="3">
        <v>80889.429999999993</v>
      </c>
      <c r="AD492" s="3">
        <v>20470.8</v>
      </c>
      <c r="AE492" s="3">
        <v>483869</v>
      </c>
      <c r="AF492" s="3">
        <v>1354.146</v>
      </c>
      <c r="AG492" s="3">
        <v>0</v>
      </c>
      <c r="AH492" s="3">
        <v>0</v>
      </c>
      <c r="AI492" s="3">
        <v>0</v>
      </c>
      <c r="AJ492" s="3">
        <v>77383.25</v>
      </c>
      <c r="AK492" s="3">
        <v>61151.56</v>
      </c>
      <c r="AL492" s="3">
        <v>105220.4</v>
      </c>
      <c r="AM492" s="3">
        <v>632.78020000000004</v>
      </c>
      <c r="AN492" s="1" t="s">
        <v>51</v>
      </c>
    </row>
    <row r="493" spans="1:40" x14ac:dyDescent="0.25">
      <c r="A493" s="2">
        <v>29986</v>
      </c>
      <c r="B493" s="3">
        <v>115097.1</v>
      </c>
      <c r="C493" s="3">
        <v>44.75459</v>
      </c>
      <c r="D493" s="3">
        <v>4987.3850000000002</v>
      </c>
      <c r="E493" s="3">
        <v>14415.39</v>
      </c>
      <c r="F493" s="3">
        <v>0</v>
      </c>
      <c r="G493" s="3">
        <v>-130523.1</v>
      </c>
      <c r="H493" s="3">
        <v>6581.0209999999997</v>
      </c>
      <c r="I493" s="3">
        <v>673645900</v>
      </c>
      <c r="J493" s="3">
        <v>0</v>
      </c>
      <c r="K493" s="3">
        <v>0</v>
      </c>
      <c r="L493" s="3">
        <v>99131320</v>
      </c>
      <c r="M493" s="3">
        <v>4455170</v>
      </c>
      <c r="N493" s="3">
        <v>33428530</v>
      </c>
      <c r="O493" s="3">
        <v>8939323000</v>
      </c>
      <c r="P493" s="3">
        <v>12738.92</v>
      </c>
      <c r="Q493" s="3">
        <v>155771300000</v>
      </c>
      <c r="R493" s="3">
        <v>0</v>
      </c>
      <c r="S493" s="3">
        <v>0</v>
      </c>
      <c r="T493" s="3">
        <v>0</v>
      </c>
      <c r="U493" s="3">
        <v>0</v>
      </c>
      <c r="V493" s="3">
        <v>0</v>
      </c>
      <c r="W493" s="3">
        <v>5276.7190000000001</v>
      </c>
      <c r="X493" s="3">
        <v>674268.4</v>
      </c>
      <c r="Y493" s="3">
        <v>0</v>
      </c>
      <c r="Z493" s="3">
        <v>0</v>
      </c>
      <c r="AA493" s="3">
        <v>221.5916</v>
      </c>
      <c r="AB493" s="3">
        <v>0</v>
      </c>
      <c r="AC493" s="3">
        <v>75931</v>
      </c>
      <c r="AD493" s="3">
        <v>18585.38</v>
      </c>
      <c r="AE493" s="3">
        <v>463448.9</v>
      </c>
      <c r="AF493" s="3">
        <v>1652.1569999999999</v>
      </c>
      <c r="AG493" s="3">
        <v>0</v>
      </c>
      <c r="AH493" s="3">
        <v>0</v>
      </c>
      <c r="AI493" s="3">
        <v>0</v>
      </c>
      <c r="AJ493" s="3">
        <v>75464.02</v>
      </c>
      <c r="AK493" s="3">
        <v>60284.6</v>
      </c>
      <c r="AL493" s="3">
        <v>103248.4</v>
      </c>
      <c r="AM493" s="3">
        <v>1266.5039999999999</v>
      </c>
      <c r="AN493" s="1" t="s">
        <v>51</v>
      </c>
    </row>
    <row r="494" spans="1:40" x14ac:dyDescent="0.25">
      <c r="A494" s="2">
        <v>29987</v>
      </c>
      <c r="B494" s="3">
        <v>117541.6</v>
      </c>
      <c r="C494" s="3">
        <v>0</v>
      </c>
      <c r="D494" s="3">
        <v>4874.3559999999998</v>
      </c>
      <c r="E494" s="3">
        <v>14109.32</v>
      </c>
      <c r="F494" s="3">
        <v>0</v>
      </c>
      <c r="G494" s="3">
        <v>-129961.2</v>
      </c>
      <c r="H494" s="3">
        <v>6483.8789999999999</v>
      </c>
      <c r="I494" s="3">
        <v>673593700</v>
      </c>
      <c r="J494" s="3">
        <v>0</v>
      </c>
      <c r="K494" s="3">
        <v>0</v>
      </c>
      <c r="L494" s="3">
        <v>99132030</v>
      </c>
      <c r="M494" s="3">
        <v>4426313</v>
      </c>
      <c r="N494" s="3">
        <v>33392430</v>
      </c>
      <c r="O494" s="3">
        <v>8939195000</v>
      </c>
      <c r="P494" s="3">
        <v>12667.82</v>
      </c>
      <c r="Q494" s="3">
        <v>155771300000</v>
      </c>
      <c r="R494" s="3">
        <v>0</v>
      </c>
      <c r="S494" s="3">
        <v>0</v>
      </c>
      <c r="T494" s="3">
        <v>0</v>
      </c>
      <c r="U494" s="3">
        <v>0</v>
      </c>
      <c r="V494" s="3">
        <v>0</v>
      </c>
      <c r="W494" s="3">
        <v>97.141369999999995</v>
      </c>
      <c r="X494" s="3">
        <v>52200.3</v>
      </c>
      <c r="Y494" s="3">
        <v>0</v>
      </c>
      <c r="Z494" s="3">
        <v>0</v>
      </c>
      <c r="AA494" s="3">
        <v>26.284690000000001</v>
      </c>
      <c r="AB494" s="3">
        <v>0</v>
      </c>
      <c r="AC494" s="3">
        <v>6238.4009999999998</v>
      </c>
      <c r="AD494" s="3">
        <v>1592.8510000000001</v>
      </c>
      <c r="AE494" s="3">
        <v>17703.23</v>
      </c>
      <c r="AF494" s="3">
        <v>1235.123</v>
      </c>
      <c r="AG494" s="3">
        <v>0</v>
      </c>
      <c r="AH494" s="3">
        <v>0</v>
      </c>
      <c r="AI494" s="3">
        <v>0</v>
      </c>
      <c r="AJ494" s="3">
        <v>70366.759999999995</v>
      </c>
      <c r="AK494" s="3">
        <v>62826.59</v>
      </c>
      <c r="AL494" s="3">
        <v>100251.7</v>
      </c>
      <c r="AM494" s="3">
        <v>0</v>
      </c>
      <c r="AN494" s="1" t="s">
        <v>54</v>
      </c>
    </row>
    <row r="495" spans="1:40" x14ac:dyDescent="0.25">
      <c r="A495" s="2">
        <v>29988</v>
      </c>
      <c r="B495" s="3">
        <v>115092.9</v>
      </c>
      <c r="C495" s="3">
        <v>0</v>
      </c>
      <c r="D495" s="3">
        <v>5019.7129999999997</v>
      </c>
      <c r="E495" s="3">
        <v>13987.04</v>
      </c>
      <c r="F495" s="3">
        <v>0</v>
      </c>
      <c r="G495" s="3">
        <v>-129378.4</v>
      </c>
      <c r="H495" s="3">
        <v>6445.2619999999997</v>
      </c>
      <c r="I495" s="3">
        <v>673528100</v>
      </c>
      <c r="J495" s="3">
        <v>0</v>
      </c>
      <c r="K495" s="3">
        <v>0</v>
      </c>
      <c r="L495" s="3">
        <v>99132690</v>
      </c>
      <c r="M495" s="3">
        <v>4399852</v>
      </c>
      <c r="N495" s="3">
        <v>33354630</v>
      </c>
      <c r="O495" s="3">
        <v>8939064000</v>
      </c>
      <c r="P495" s="3">
        <v>12604.63</v>
      </c>
      <c r="Q495" s="3">
        <v>155771400000</v>
      </c>
      <c r="R495" s="3">
        <v>0</v>
      </c>
      <c r="S495" s="3">
        <v>0</v>
      </c>
      <c r="T495" s="3">
        <v>0</v>
      </c>
      <c r="U495" s="3">
        <v>0</v>
      </c>
      <c r="V495" s="3">
        <v>0</v>
      </c>
      <c r="W495" s="3">
        <v>38.617730000000002</v>
      </c>
      <c r="X495" s="3">
        <v>65542.91</v>
      </c>
      <c r="Y495" s="3">
        <v>0</v>
      </c>
      <c r="Z495" s="3">
        <v>0</v>
      </c>
      <c r="AA495" s="3">
        <v>39.083970000000001</v>
      </c>
      <c r="AB495" s="3">
        <v>0</v>
      </c>
      <c r="AC495" s="3">
        <v>8440.8590000000004</v>
      </c>
      <c r="AD495" s="3">
        <v>1974.644</v>
      </c>
      <c r="AE495" s="3">
        <v>32450.33</v>
      </c>
      <c r="AF495" s="3">
        <v>1239.9090000000001</v>
      </c>
      <c r="AG495" s="3">
        <v>0</v>
      </c>
      <c r="AH495" s="3">
        <v>0</v>
      </c>
      <c r="AI495" s="3">
        <v>0</v>
      </c>
      <c r="AJ495" s="3">
        <v>70041.55</v>
      </c>
      <c r="AK495" s="3">
        <v>64523.67</v>
      </c>
      <c r="AL495" s="3">
        <v>99410.66</v>
      </c>
      <c r="AM495" s="3">
        <v>0</v>
      </c>
      <c r="AN495" s="1" t="s">
        <v>54</v>
      </c>
    </row>
    <row r="496" spans="1:40" x14ac:dyDescent="0.25">
      <c r="A496" s="2">
        <v>29989</v>
      </c>
      <c r="B496" s="3">
        <v>115090.9</v>
      </c>
      <c r="C496" s="3">
        <v>0</v>
      </c>
      <c r="D496" s="3">
        <v>5022.9719999999998</v>
      </c>
      <c r="E496" s="3">
        <v>13772.99</v>
      </c>
      <c r="F496" s="3">
        <v>0</v>
      </c>
      <c r="G496" s="3">
        <v>-128995.5</v>
      </c>
      <c r="H496" s="3">
        <v>5668.2060000000001</v>
      </c>
      <c r="I496" s="3">
        <v>673262800</v>
      </c>
      <c r="J496" s="3">
        <v>0</v>
      </c>
      <c r="K496" s="3">
        <v>0</v>
      </c>
      <c r="L496" s="3">
        <v>99133260</v>
      </c>
      <c r="M496" s="3">
        <v>4372484</v>
      </c>
      <c r="N496" s="3">
        <v>33292060</v>
      </c>
      <c r="O496" s="3">
        <v>8938929000</v>
      </c>
      <c r="P496" s="3">
        <v>12541.21</v>
      </c>
      <c r="Q496" s="3">
        <v>155771200000</v>
      </c>
      <c r="R496" s="3">
        <v>0</v>
      </c>
      <c r="S496" s="3">
        <v>0</v>
      </c>
      <c r="T496" s="3">
        <v>0</v>
      </c>
      <c r="U496" s="3">
        <v>0</v>
      </c>
      <c r="V496" s="3">
        <v>0</v>
      </c>
      <c r="W496" s="3">
        <v>777.05510000000004</v>
      </c>
      <c r="X496" s="3">
        <v>265353.40000000002</v>
      </c>
      <c r="Y496" s="3">
        <v>0</v>
      </c>
      <c r="Z496" s="3">
        <v>0</v>
      </c>
      <c r="AA496" s="3">
        <v>138.8783</v>
      </c>
      <c r="AB496" s="3">
        <v>0</v>
      </c>
      <c r="AC496" s="3">
        <v>32197.64</v>
      </c>
      <c r="AD496" s="3">
        <v>7957.4070000000002</v>
      </c>
      <c r="AE496" s="3">
        <v>201862.1</v>
      </c>
      <c r="AF496" s="3">
        <v>1223.8420000000001</v>
      </c>
      <c r="AG496" s="3">
        <v>0</v>
      </c>
      <c r="AH496" s="3">
        <v>0</v>
      </c>
      <c r="AI496" s="3">
        <v>0</v>
      </c>
      <c r="AJ496" s="3">
        <v>70306.399999999994</v>
      </c>
      <c r="AK496" s="3">
        <v>64365.52</v>
      </c>
      <c r="AL496" s="3">
        <v>100706.6</v>
      </c>
      <c r="AM496" s="3">
        <v>0</v>
      </c>
      <c r="AN496" s="1" t="s">
        <v>51</v>
      </c>
    </row>
    <row r="497" spans="1:40" x14ac:dyDescent="0.25">
      <c r="A497" s="2">
        <v>29990</v>
      </c>
      <c r="B497" s="3">
        <v>115088.9</v>
      </c>
      <c r="C497" s="3">
        <v>5.5660780000000001</v>
      </c>
      <c r="D497" s="3">
        <v>4915.6229999999996</v>
      </c>
      <c r="E497" s="3">
        <v>13471.9</v>
      </c>
      <c r="F497" s="3">
        <v>0</v>
      </c>
      <c r="G497" s="3">
        <v>-128555.7</v>
      </c>
      <c r="H497" s="3">
        <v>4412.9750000000004</v>
      </c>
      <c r="I497" s="3">
        <v>672779900</v>
      </c>
      <c r="J497" s="3">
        <v>0</v>
      </c>
      <c r="K497" s="3">
        <v>0</v>
      </c>
      <c r="L497" s="3">
        <v>99133710</v>
      </c>
      <c r="M497" s="3">
        <v>4345156</v>
      </c>
      <c r="N497" s="3">
        <v>33205420</v>
      </c>
      <c r="O497" s="3">
        <v>8938788000</v>
      </c>
      <c r="P497" s="3">
        <v>12476.4</v>
      </c>
      <c r="Q497" s="3">
        <v>155770900000</v>
      </c>
      <c r="R497" s="3">
        <v>0</v>
      </c>
      <c r="S497" s="3">
        <v>0</v>
      </c>
      <c r="T497" s="3">
        <v>0</v>
      </c>
      <c r="U497" s="3">
        <v>0</v>
      </c>
      <c r="V497" s="3">
        <v>0</v>
      </c>
      <c r="W497" s="3">
        <v>1255.232</v>
      </c>
      <c r="X497" s="3">
        <v>482866</v>
      </c>
      <c r="Y497" s="3">
        <v>0</v>
      </c>
      <c r="Z497" s="3">
        <v>0</v>
      </c>
      <c r="AA497" s="3">
        <v>267.553</v>
      </c>
      <c r="AB497" s="3">
        <v>0</v>
      </c>
      <c r="AC497" s="3">
        <v>58115.77</v>
      </c>
      <c r="AD497" s="3">
        <v>14029.29</v>
      </c>
      <c r="AE497" s="3">
        <v>401930.7</v>
      </c>
      <c r="AF497" s="3">
        <v>1187.4649999999999</v>
      </c>
      <c r="AG497" s="3">
        <v>0</v>
      </c>
      <c r="AH497" s="3">
        <v>0</v>
      </c>
      <c r="AI497" s="3">
        <v>0</v>
      </c>
      <c r="AJ497" s="3">
        <v>69195.990000000005</v>
      </c>
      <c r="AK497" s="3">
        <v>62199.64</v>
      </c>
      <c r="AL497" s="3">
        <v>97739.34</v>
      </c>
      <c r="AM497" s="3">
        <v>50.094700000000003</v>
      </c>
      <c r="AN497" s="1" t="s">
        <v>52</v>
      </c>
    </row>
    <row r="498" spans="1:40" x14ac:dyDescent="0.25">
      <c r="A498" s="2">
        <v>29991</v>
      </c>
      <c r="B498" s="3">
        <v>112640.4</v>
      </c>
      <c r="C498" s="3">
        <v>24.86214</v>
      </c>
      <c r="D498" s="3">
        <v>4938.317</v>
      </c>
      <c r="E498" s="3">
        <v>13268.1</v>
      </c>
      <c r="F498" s="3">
        <v>0</v>
      </c>
      <c r="G498" s="3">
        <v>-128208.5</v>
      </c>
      <c r="H498" s="3">
        <v>2895.8270000000002</v>
      </c>
      <c r="I498" s="3">
        <v>672198000</v>
      </c>
      <c r="J498" s="3">
        <v>0</v>
      </c>
      <c r="K498" s="3">
        <v>0</v>
      </c>
      <c r="L498" s="3">
        <v>99134170</v>
      </c>
      <c r="M498" s="3">
        <v>4317075</v>
      </c>
      <c r="N498" s="3">
        <v>33111270</v>
      </c>
      <c r="O498" s="3">
        <v>8938647000</v>
      </c>
      <c r="P498" s="3">
        <v>12414.42</v>
      </c>
      <c r="Q498" s="3">
        <v>155770600000</v>
      </c>
      <c r="R498" s="3">
        <v>0</v>
      </c>
      <c r="S498" s="3">
        <v>0</v>
      </c>
      <c r="T498" s="3">
        <v>0</v>
      </c>
      <c r="U498" s="3">
        <v>0</v>
      </c>
      <c r="V498" s="3">
        <v>0</v>
      </c>
      <c r="W498" s="3">
        <v>1517.1479999999999</v>
      </c>
      <c r="X498" s="3">
        <v>581357.5</v>
      </c>
      <c r="Y498" s="3">
        <v>0</v>
      </c>
      <c r="Z498" s="3">
        <v>0</v>
      </c>
      <c r="AA498" s="3">
        <v>283.34350000000001</v>
      </c>
      <c r="AB498" s="3">
        <v>0</v>
      </c>
      <c r="AC498" s="3">
        <v>64234.97</v>
      </c>
      <c r="AD498" s="3">
        <v>17329.419999999998</v>
      </c>
      <c r="AE498" s="3">
        <v>342468.7</v>
      </c>
      <c r="AF498" s="3">
        <v>1296.8330000000001</v>
      </c>
      <c r="AG498" s="3">
        <v>0</v>
      </c>
      <c r="AH498" s="3">
        <v>0</v>
      </c>
      <c r="AI498" s="3">
        <v>0</v>
      </c>
      <c r="AJ498" s="3">
        <v>68936.52</v>
      </c>
      <c r="AK498" s="3">
        <v>60211.21</v>
      </c>
      <c r="AL498" s="3">
        <v>98878.13</v>
      </c>
      <c r="AM498" s="3">
        <v>509.80399999999997</v>
      </c>
      <c r="AN498" s="1" t="s">
        <v>51</v>
      </c>
    </row>
    <row r="499" spans="1:40" x14ac:dyDescent="0.25">
      <c r="A499" s="2">
        <v>29992</v>
      </c>
      <c r="B499" s="3">
        <v>112638.5</v>
      </c>
      <c r="C499" s="3">
        <v>0</v>
      </c>
      <c r="D499" s="3">
        <v>4911.7529999999997</v>
      </c>
      <c r="E499" s="3">
        <v>13080.03</v>
      </c>
      <c r="F499" s="3">
        <v>0</v>
      </c>
      <c r="G499" s="3">
        <v>-127805.1</v>
      </c>
      <c r="H499" s="3">
        <v>2464.2089999999998</v>
      </c>
      <c r="I499" s="3">
        <v>671888600</v>
      </c>
      <c r="J499" s="3">
        <v>0</v>
      </c>
      <c r="K499" s="3">
        <v>0</v>
      </c>
      <c r="L499" s="3">
        <v>99134720</v>
      </c>
      <c r="M499" s="3">
        <v>4291213</v>
      </c>
      <c r="N499" s="3">
        <v>33046390</v>
      </c>
      <c r="O499" s="3">
        <v>8938512000</v>
      </c>
      <c r="P499" s="3">
        <v>12356.53</v>
      </c>
      <c r="Q499" s="3">
        <v>155770500000</v>
      </c>
      <c r="R499" s="3">
        <v>0</v>
      </c>
      <c r="S499" s="3">
        <v>0</v>
      </c>
      <c r="T499" s="3">
        <v>0</v>
      </c>
      <c r="U499" s="3">
        <v>0</v>
      </c>
      <c r="V499" s="3">
        <v>0</v>
      </c>
      <c r="W499" s="3">
        <v>431.61779999999999</v>
      </c>
      <c r="X499" s="3">
        <v>309325.2</v>
      </c>
      <c r="Y499" s="3">
        <v>0</v>
      </c>
      <c r="Z499" s="3">
        <v>0</v>
      </c>
      <c r="AA499" s="3">
        <v>181.49469999999999</v>
      </c>
      <c r="AB499" s="3">
        <v>0</v>
      </c>
      <c r="AC499" s="3">
        <v>34672.53</v>
      </c>
      <c r="AD499" s="3">
        <v>9308.8580000000002</v>
      </c>
      <c r="AE499" s="3">
        <v>167962.8</v>
      </c>
      <c r="AF499" s="3">
        <v>1167.8409999999999</v>
      </c>
      <c r="AG499" s="3">
        <v>0</v>
      </c>
      <c r="AH499" s="3">
        <v>0</v>
      </c>
      <c r="AI499" s="3">
        <v>0</v>
      </c>
      <c r="AJ499" s="3">
        <v>67311.89</v>
      </c>
      <c r="AK499" s="3">
        <v>61118.45</v>
      </c>
      <c r="AL499" s="3">
        <v>97539.48</v>
      </c>
      <c r="AM499" s="3">
        <v>0</v>
      </c>
      <c r="AN499" s="1" t="s">
        <v>51</v>
      </c>
    </row>
    <row r="500" spans="1:40" x14ac:dyDescent="0.25">
      <c r="A500" s="2">
        <v>29993</v>
      </c>
      <c r="B500" s="3">
        <v>112636.7</v>
      </c>
      <c r="C500" s="3">
        <v>0</v>
      </c>
      <c r="D500" s="3">
        <v>4924.0739999999996</v>
      </c>
      <c r="E500" s="3">
        <v>12917.04</v>
      </c>
      <c r="F500" s="3">
        <v>0</v>
      </c>
      <c r="G500" s="3">
        <v>-127321.4</v>
      </c>
      <c r="H500" s="3">
        <v>1906.46</v>
      </c>
      <c r="I500" s="3">
        <v>671479300</v>
      </c>
      <c r="J500" s="3">
        <v>0</v>
      </c>
      <c r="K500" s="3">
        <v>0</v>
      </c>
      <c r="L500" s="3">
        <v>99135180</v>
      </c>
      <c r="M500" s="3">
        <v>4266110</v>
      </c>
      <c r="N500" s="3">
        <v>32962350</v>
      </c>
      <c r="O500" s="3">
        <v>8938384000</v>
      </c>
      <c r="P500" s="3">
        <v>12299.98</v>
      </c>
      <c r="Q500" s="3">
        <v>155770400000</v>
      </c>
      <c r="R500" s="3">
        <v>0</v>
      </c>
      <c r="S500" s="3">
        <v>0</v>
      </c>
      <c r="T500" s="3">
        <v>0</v>
      </c>
      <c r="U500" s="3">
        <v>0</v>
      </c>
      <c r="V500" s="3">
        <v>0</v>
      </c>
      <c r="W500" s="3">
        <v>557.7491</v>
      </c>
      <c r="X500" s="3">
        <v>409347.3</v>
      </c>
      <c r="Y500" s="3">
        <v>0</v>
      </c>
      <c r="Z500" s="3">
        <v>0</v>
      </c>
      <c r="AA500" s="3">
        <v>228.34819999999999</v>
      </c>
      <c r="AB500" s="3">
        <v>0</v>
      </c>
      <c r="AC500" s="3">
        <v>44429.69</v>
      </c>
      <c r="AD500" s="3">
        <v>12087.92</v>
      </c>
      <c r="AE500" s="3">
        <v>203519.2</v>
      </c>
      <c r="AF500" s="3">
        <v>1156.9590000000001</v>
      </c>
      <c r="AG500" s="3">
        <v>0</v>
      </c>
      <c r="AH500" s="3">
        <v>0</v>
      </c>
      <c r="AI500" s="3">
        <v>0</v>
      </c>
      <c r="AJ500" s="3">
        <v>66606.34</v>
      </c>
      <c r="AK500" s="3">
        <v>60284.66</v>
      </c>
      <c r="AL500" s="3">
        <v>106238.7</v>
      </c>
      <c r="AM500" s="3">
        <v>0</v>
      </c>
      <c r="AN500" s="1" t="s">
        <v>69</v>
      </c>
    </row>
    <row r="501" spans="1:40" x14ac:dyDescent="0.25">
      <c r="A501" s="2">
        <v>29994</v>
      </c>
      <c r="B501" s="3">
        <v>110188.3</v>
      </c>
      <c r="C501" s="3">
        <v>84.804159999999996</v>
      </c>
      <c r="D501" s="3">
        <v>5055.098</v>
      </c>
      <c r="E501" s="3">
        <v>12850.7</v>
      </c>
      <c r="F501" s="3">
        <v>0</v>
      </c>
      <c r="G501" s="3">
        <v>-126985.2</v>
      </c>
      <c r="H501" s="3">
        <v>1416.537</v>
      </c>
      <c r="I501" s="3">
        <v>670818400</v>
      </c>
      <c r="J501" s="3">
        <v>0</v>
      </c>
      <c r="K501" s="3">
        <v>0</v>
      </c>
      <c r="L501" s="3">
        <v>99135710</v>
      </c>
      <c r="M501" s="3">
        <v>4238903</v>
      </c>
      <c r="N501" s="3">
        <v>32858520</v>
      </c>
      <c r="O501" s="3">
        <v>8938242000</v>
      </c>
      <c r="P501" s="3">
        <v>12262.99</v>
      </c>
      <c r="Q501" s="3">
        <v>155770000000</v>
      </c>
      <c r="R501" s="3">
        <v>0</v>
      </c>
      <c r="S501" s="3">
        <v>0</v>
      </c>
      <c r="T501" s="3">
        <v>0</v>
      </c>
      <c r="U501" s="3">
        <v>0</v>
      </c>
      <c r="V501" s="3">
        <v>0</v>
      </c>
      <c r="W501" s="3">
        <v>489.92340000000002</v>
      </c>
      <c r="X501" s="3">
        <v>659193.80000000005</v>
      </c>
      <c r="Y501" s="3">
        <v>0</v>
      </c>
      <c r="Z501" s="3">
        <v>0</v>
      </c>
      <c r="AA501" s="3">
        <v>449.63150000000002</v>
      </c>
      <c r="AB501" s="3">
        <v>0</v>
      </c>
      <c r="AC501" s="3">
        <v>74784.960000000006</v>
      </c>
      <c r="AD501" s="3">
        <v>18195.39</v>
      </c>
      <c r="AE501" s="3">
        <v>442977.8</v>
      </c>
      <c r="AF501" s="3">
        <v>1483.2170000000001</v>
      </c>
      <c r="AG501" s="3">
        <v>9.0329119999999996</v>
      </c>
      <c r="AH501" s="3">
        <v>0</v>
      </c>
      <c r="AI501" s="3">
        <v>0</v>
      </c>
      <c r="AJ501" s="3">
        <v>67744.639999999999</v>
      </c>
      <c r="AK501" s="3">
        <v>58675.7</v>
      </c>
      <c r="AL501" s="3">
        <v>96806.78</v>
      </c>
      <c r="AM501" s="3">
        <v>1583.3309999999999</v>
      </c>
      <c r="AN501" s="1" t="s">
        <v>52</v>
      </c>
    </row>
    <row r="502" spans="1:40" x14ac:dyDescent="0.25">
      <c r="A502" s="2">
        <v>29995</v>
      </c>
      <c r="B502" s="3">
        <v>115079.7</v>
      </c>
      <c r="C502" s="3">
        <v>1465.1949999999999</v>
      </c>
      <c r="D502" s="3">
        <v>9719.8150000000005</v>
      </c>
      <c r="E502" s="3">
        <v>13567.2</v>
      </c>
      <c r="F502" s="3">
        <v>0</v>
      </c>
      <c r="G502" s="3">
        <v>-122598.3</v>
      </c>
      <c r="H502" s="3">
        <v>534867.6</v>
      </c>
      <c r="I502" s="3">
        <v>704267800</v>
      </c>
      <c r="J502" s="3">
        <v>0</v>
      </c>
      <c r="K502" s="3">
        <v>0</v>
      </c>
      <c r="L502" s="3">
        <v>99138460</v>
      </c>
      <c r="M502" s="3">
        <v>4228178</v>
      </c>
      <c r="N502" s="3">
        <v>32750430</v>
      </c>
      <c r="O502" s="3">
        <v>8938106000</v>
      </c>
      <c r="P502" s="3">
        <v>12325.74</v>
      </c>
      <c r="Q502" s="3">
        <v>155780900000</v>
      </c>
      <c r="R502" s="3">
        <v>0</v>
      </c>
      <c r="S502" s="3">
        <v>46438980</v>
      </c>
      <c r="T502" s="3">
        <v>0</v>
      </c>
      <c r="U502" s="3">
        <v>0</v>
      </c>
      <c r="V502" s="3">
        <v>0</v>
      </c>
      <c r="W502" s="3">
        <v>0</v>
      </c>
      <c r="X502" s="3">
        <v>668122.19999999995</v>
      </c>
      <c r="Y502" s="3">
        <v>0</v>
      </c>
      <c r="Z502" s="3">
        <v>0</v>
      </c>
      <c r="AA502" s="3">
        <v>0</v>
      </c>
      <c r="AB502" s="3">
        <v>0</v>
      </c>
      <c r="AC502" s="3">
        <v>83342.78</v>
      </c>
      <c r="AD502" s="3">
        <v>17932.13</v>
      </c>
      <c r="AE502" s="3">
        <v>655746.1</v>
      </c>
      <c r="AF502" s="3">
        <v>3118.4189999999999</v>
      </c>
      <c r="AG502" s="3">
        <v>112.59650000000001</v>
      </c>
      <c r="AH502" s="3">
        <v>0</v>
      </c>
      <c r="AI502" s="3">
        <v>0</v>
      </c>
      <c r="AJ502" s="3">
        <v>71857.59</v>
      </c>
      <c r="AK502" s="3">
        <v>58375.99</v>
      </c>
      <c r="AL502" s="3">
        <v>96630.03</v>
      </c>
      <c r="AM502" s="3">
        <v>35472.559999999998</v>
      </c>
      <c r="AN502" s="1" t="s">
        <v>51</v>
      </c>
    </row>
    <row r="503" spans="1:40" x14ac:dyDescent="0.25">
      <c r="A503" s="2">
        <v>29996</v>
      </c>
      <c r="B503" s="3">
        <v>137857.79999999999</v>
      </c>
      <c r="C503" s="3">
        <v>29133.71</v>
      </c>
      <c r="D503" s="3">
        <v>397882.7</v>
      </c>
      <c r="E503" s="3">
        <v>83770.69</v>
      </c>
      <c r="F503" s="3">
        <v>0</v>
      </c>
      <c r="G503" s="3">
        <v>-56409.61</v>
      </c>
      <c r="H503" s="3">
        <v>518596.9</v>
      </c>
      <c r="I503" s="3">
        <v>727302400</v>
      </c>
      <c r="J503" s="3">
        <v>0</v>
      </c>
      <c r="K503" s="3">
        <v>0</v>
      </c>
      <c r="L503" s="3">
        <v>99191640</v>
      </c>
      <c r="M503" s="3">
        <v>5022118</v>
      </c>
      <c r="N503" s="3">
        <v>32823170</v>
      </c>
      <c r="O503" s="3">
        <v>8938039000</v>
      </c>
      <c r="P503" s="3">
        <v>14393.57</v>
      </c>
      <c r="Q503" s="3">
        <v>155789700000</v>
      </c>
      <c r="R503" s="3">
        <v>0</v>
      </c>
      <c r="S503" s="3">
        <v>34055260</v>
      </c>
      <c r="T503" s="3">
        <v>0</v>
      </c>
      <c r="U503" s="3">
        <v>0</v>
      </c>
      <c r="V503" s="3">
        <v>0</v>
      </c>
      <c r="W503" s="3">
        <v>0</v>
      </c>
      <c r="X503" s="3">
        <v>559152.30000000005</v>
      </c>
      <c r="Y503" s="3">
        <v>0</v>
      </c>
      <c r="Z503" s="3">
        <v>0</v>
      </c>
      <c r="AA503" s="3">
        <v>263.07549999999998</v>
      </c>
      <c r="AB503" s="3">
        <v>0</v>
      </c>
      <c r="AC503" s="3">
        <v>64594.54</v>
      </c>
      <c r="AD503" s="3">
        <v>15009.92</v>
      </c>
      <c r="AE503" s="3">
        <v>433303.3</v>
      </c>
      <c r="AF503" s="3">
        <v>257884.2</v>
      </c>
      <c r="AG503" s="3">
        <v>2744.3560000000002</v>
      </c>
      <c r="AH503" s="3">
        <v>0</v>
      </c>
      <c r="AI503" s="3">
        <v>0</v>
      </c>
      <c r="AJ503" s="3">
        <v>234029.9</v>
      </c>
      <c r="AK503" s="3">
        <v>58386.16</v>
      </c>
      <c r="AL503" s="3">
        <v>96713.65</v>
      </c>
      <c r="AM503" s="3">
        <v>1828528</v>
      </c>
      <c r="AN503" s="1" t="s">
        <v>52</v>
      </c>
    </row>
    <row r="504" spans="1:40" x14ac:dyDescent="0.25">
      <c r="A504" s="2">
        <v>29997</v>
      </c>
      <c r="B504" s="3">
        <v>151448</v>
      </c>
      <c r="C504" s="3">
        <v>75243.5</v>
      </c>
      <c r="D504" s="3">
        <v>811267.1</v>
      </c>
      <c r="E504" s="3">
        <v>122550.1</v>
      </c>
      <c r="F504" s="3">
        <v>0</v>
      </c>
      <c r="G504" s="3">
        <v>36956.75</v>
      </c>
      <c r="H504" s="3">
        <v>534792.69999999995</v>
      </c>
      <c r="I504" s="3">
        <v>798358700</v>
      </c>
      <c r="J504" s="3">
        <v>0</v>
      </c>
      <c r="K504" s="3">
        <v>0</v>
      </c>
      <c r="L504" s="3">
        <v>99264590</v>
      </c>
      <c r="M504" s="3">
        <v>5746534</v>
      </c>
      <c r="N504" s="3">
        <v>32942040</v>
      </c>
      <c r="O504" s="3">
        <v>8938069000</v>
      </c>
      <c r="P504" s="3">
        <v>17765.23</v>
      </c>
      <c r="Q504" s="3">
        <v>155815100000</v>
      </c>
      <c r="R504" s="3">
        <v>0</v>
      </c>
      <c r="S504" s="3">
        <v>99069840</v>
      </c>
      <c r="T504" s="3">
        <v>0</v>
      </c>
      <c r="U504" s="3">
        <v>0</v>
      </c>
      <c r="V504" s="3">
        <v>0</v>
      </c>
      <c r="W504" s="3">
        <v>0</v>
      </c>
      <c r="X504" s="3">
        <v>543301.80000000005</v>
      </c>
      <c r="Y504" s="3">
        <v>0</v>
      </c>
      <c r="Z504" s="3">
        <v>0</v>
      </c>
      <c r="AA504" s="3">
        <v>9.2280219999999993</v>
      </c>
      <c r="AB504" s="3">
        <v>0</v>
      </c>
      <c r="AC504" s="3">
        <v>62058.75</v>
      </c>
      <c r="AD504" s="3">
        <v>15314.16</v>
      </c>
      <c r="AE504" s="3">
        <v>398518.3</v>
      </c>
      <c r="AF504" s="3">
        <v>284771.5</v>
      </c>
      <c r="AG504" s="3">
        <v>2954.18</v>
      </c>
      <c r="AH504" s="3">
        <v>0</v>
      </c>
      <c r="AI504" s="3">
        <v>0</v>
      </c>
      <c r="AJ504" s="3">
        <v>279831.2</v>
      </c>
      <c r="AK504" s="3">
        <v>58835.14</v>
      </c>
      <c r="AL504" s="3">
        <v>98918.87</v>
      </c>
      <c r="AM504" s="3">
        <v>2307045</v>
      </c>
      <c r="AN504" s="1" t="s">
        <v>51</v>
      </c>
    </row>
    <row r="505" spans="1:40" x14ac:dyDescent="0.25">
      <c r="A505" s="2">
        <v>29998</v>
      </c>
      <c r="B505" s="3">
        <v>147159.4</v>
      </c>
      <c r="C505" s="3">
        <v>13690.45</v>
      </c>
      <c r="D505" s="3">
        <v>595498.80000000005</v>
      </c>
      <c r="E505" s="3">
        <v>127181</v>
      </c>
      <c r="F505" s="3">
        <v>0</v>
      </c>
      <c r="G505" s="3">
        <v>-16746.12</v>
      </c>
      <c r="H505" s="3">
        <v>534792.69999999995</v>
      </c>
      <c r="I505" s="3">
        <v>800801400</v>
      </c>
      <c r="J505" s="3">
        <v>0</v>
      </c>
      <c r="K505" s="3">
        <v>0</v>
      </c>
      <c r="L505" s="3">
        <v>99323390</v>
      </c>
      <c r="M505" s="3">
        <v>6037952</v>
      </c>
      <c r="N505" s="3">
        <v>33051990</v>
      </c>
      <c r="O505" s="3">
        <v>8938044000</v>
      </c>
      <c r="P505" s="3">
        <v>19593.009999999998</v>
      </c>
      <c r="Q505" s="3">
        <v>155817000000</v>
      </c>
      <c r="R505" s="3">
        <v>0</v>
      </c>
      <c r="S505" s="3">
        <v>6191865</v>
      </c>
      <c r="T505" s="3">
        <v>0</v>
      </c>
      <c r="U505" s="3">
        <v>0</v>
      </c>
      <c r="V505" s="3">
        <v>0</v>
      </c>
      <c r="W505" s="3">
        <v>0</v>
      </c>
      <c r="X505" s="3">
        <v>587152.1</v>
      </c>
      <c r="Y505" s="3">
        <v>0</v>
      </c>
      <c r="Z505" s="3">
        <v>0</v>
      </c>
      <c r="AA505" s="3">
        <v>306.51420000000002</v>
      </c>
      <c r="AB505" s="3">
        <v>0</v>
      </c>
      <c r="AC505" s="3">
        <v>66966.289999999994</v>
      </c>
      <c r="AD505" s="3">
        <v>15932.1</v>
      </c>
      <c r="AE505" s="3">
        <v>422969.2</v>
      </c>
      <c r="AF505" s="3">
        <v>221250.9</v>
      </c>
      <c r="AG505" s="3">
        <v>1624.98</v>
      </c>
      <c r="AH505" s="3">
        <v>0</v>
      </c>
      <c r="AI505" s="3">
        <v>0</v>
      </c>
      <c r="AJ505" s="3">
        <v>276176.90000000002</v>
      </c>
      <c r="AK505" s="3">
        <v>58793.06</v>
      </c>
      <c r="AL505" s="3">
        <v>99274.06</v>
      </c>
      <c r="AM505" s="3">
        <v>1579917</v>
      </c>
      <c r="AN505" s="1" t="s">
        <v>56</v>
      </c>
    </row>
    <row r="506" spans="1:40" x14ac:dyDescent="0.25">
      <c r="A506" s="2">
        <v>29999</v>
      </c>
      <c r="B506" s="3">
        <v>142589</v>
      </c>
      <c r="C506" s="3">
        <v>156.90880000000001</v>
      </c>
      <c r="D506" s="3">
        <v>11756.62</v>
      </c>
      <c r="E506" s="3">
        <v>72460.710000000006</v>
      </c>
      <c r="F506" s="3">
        <v>0</v>
      </c>
      <c r="G506" s="3">
        <v>-140880.79999999999</v>
      </c>
      <c r="H506" s="3">
        <v>111351.4</v>
      </c>
      <c r="I506" s="3">
        <v>800111100</v>
      </c>
      <c r="J506" s="3">
        <v>0</v>
      </c>
      <c r="K506" s="3">
        <v>0</v>
      </c>
      <c r="L506" s="3">
        <v>99323880</v>
      </c>
      <c r="M506" s="3">
        <v>5833957</v>
      </c>
      <c r="N506" s="3">
        <v>33007420</v>
      </c>
      <c r="O506" s="3">
        <v>8937886000</v>
      </c>
      <c r="P506" s="3">
        <v>17023.38</v>
      </c>
      <c r="Q506" s="3">
        <v>155816400000</v>
      </c>
      <c r="R506" s="3">
        <v>0</v>
      </c>
      <c r="S506" s="3">
        <v>0</v>
      </c>
      <c r="T506" s="3">
        <v>0</v>
      </c>
      <c r="U506" s="3">
        <v>0</v>
      </c>
      <c r="V506" s="3">
        <v>0</v>
      </c>
      <c r="W506" s="3">
        <v>423441.3</v>
      </c>
      <c r="X506" s="3">
        <v>643102.9</v>
      </c>
      <c r="Y506" s="3">
        <v>0</v>
      </c>
      <c r="Z506" s="3">
        <v>0</v>
      </c>
      <c r="AA506" s="3">
        <v>1729.9090000000001</v>
      </c>
      <c r="AB506" s="3">
        <v>0</v>
      </c>
      <c r="AC506" s="3">
        <v>124085.4</v>
      </c>
      <c r="AD506" s="3">
        <v>27810.880000000001</v>
      </c>
      <c r="AE506" s="3">
        <v>820356.9</v>
      </c>
      <c r="AF506" s="3">
        <v>7421.2359999999999</v>
      </c>
      <c r="AG506" s="3">
        <v>40.134790000000002</v>
      </c>
      <c r="AH506" s="3">
        <v>0</v>
      </c>
      <c r="AI506" s="3">
        <v>0</v>
      </c>
      <c r="AJ506" s="3">
        <v>176891.7</v>
      </c>
      <c r="AK506" s="3">
        <v>56197.47</v>
      </c>
      <c r="AL506" s="3">
        <v>97404.800000000003</v>
      </c>
      <c r="AM506" s="3">
        <v>46934.94</v>
      </c>
      <c r="AN506" s="1" t="s">
        <v>52</v>
      </c>
    </row>
    <row r="507" spans="1:40" x14ac:dyDescent="0.25">
      <c r="A507" s="2">
        <v>30000</v>
      </c>
      <c r="B507" s="3">
        <v>140005.70000000001</v>
      </c>
      <c r="C507" s="3">
        <v>159.0925</v>
      </c>
      <c r="D507" s="3">
        <v>7013.09</v>
      </c>
      <c r="E507" s="3">
        <v>57781.96</v>
      </c>
      <c r="F507" s="3">
        <v>0</v>
      </c>
      <c r="G507" s="3">
        <v>-155299.9</v>
      </c>
      <c r="H507" s="3">
        <v>21472.19</v>
      </c>
      <c r="I507" s="3">
        <v>799282600</v>
      </c>
      <c r="J507" s="3">
        <v>0</v>
      </c>
      <c r="K507" s="3">
        <v>0</v>
      </c>
      <c r="L507" s="3">
        <v>99323800</v>
      </c>
      <c r="M507" s="3">
        <v>5660341</v>
      </c>
      <c r="N507" s="3">
        <v>32947830</v>
      </c>
      <c r="O507" s="3">
        <v>8937718000</v>
      </c>
      <c r="P507" s="3">
        <v>16194.82</v>
      </c>
      <c r="Q507" s="3">
        <v>155815800000</v>
      </c>
      <c r="R507" s="3">
        <v>0</v>
      </c>
      <c r="S507" s="3">
        <v>0</v>
      </c>
      <c r="T507" s="3">
        <v>0</v>
      </c>
      <c r="U507" s="3">
        <v>0</v>
      </c>
      <c r="V507" s="3">
        <v>0</v>
      </c>
      <c r="W507" s="3">
        <v>89879.2</v>
      </c>
      <c r="X507" s="3">
        <v>811866.3</v>
      </c>
      <c r="Y507" s="3">
        <v>0</v>
      </c>
      <c r="Z507" s="3">
        <v>0</v>
      </c>
      <c r="AA507" s="3">
        <v>1602.61</v>
      </c>
      <c r="AB507" s="3">
        <v>0</v>
      </c>
      <c r="AC507" s="3">
        <v>105008.9</v>
      </c>
      <c r="AD507" s="3">
        <v>22917.68</v>
      </c>
      <c r="AE507" s="3">
        <v>681844.4</v>
      </c>
      <c r="AF507" s="3">
        <v>5915.5910000000003</v>
      </c>
      <c r="AG507" s="3">
        <v>24.340430000000001</v>
      </c>
      <c r="AH507" s="3">
        <v>0</v>
      </c>
      <c r="AI507" s="3">
        <v>0</v>
      </c>
      <c r="AJ507" s="3">
        <v>145661.79999999999</v>
      </c>
      <c r="AK507" s="3">
        <v>55810.55</v>
      </c>
      <c r="AL507" s="3">
        <v>100285.2</v>
      </c>
      <c r="AM507" s="3">
        <v>16508.5</v>
      </c>
      <c r="AN507" s="1" t="s">
        <v>57</v>
      </c>
    </row>
    <row r="508" spans="1:40" x14ac:dyDescent="0.25">
      <c r="A508" s="2">
        <v>30001</v>
      </c>
      <c r="B508" s="3">
        <v>137482.20000000001</v>
      </c>
      <c r="C508" s="3">
        <v>624.43340000000001</v>
      </c>
      <c r="D508" s="3">
        <v>19219.7</v>
      </c>
      <c r="E508" s="3">
        <v>55360.52</v>
      </c>
      <c r="F508" s="3">
        <v>0</v>
      </c>
      <c r="G508" s="3">
        <v>-144643.6</v>
      </c>
      <c r="H508" s="3">
        <v>2947.799</v>
      </c>
      <c r="I508" s="3">
        <v>797997800</v>
      </c>
      <c r="J508" s="3">
        <v>0</v>
      </c>
      <c r="K508" s="3">
        <v>0</v>
      </c>
      <c r="L508" s="3">
        <v>99324940</v>
      </c>
      <c r="M508" s="3">
        <v>5549589</v>
      </c>
      <c r="N508" s="3">
        <v>32857420</v>
      </c>
      <c r="O508" s="3">
        <v>8937554000</v>
      </c>
      <c r="P508" s="3">
        <v>15843.95</v>
      </c>
      <c r="Q508" s="3">
        <v>155815200000</v>
      </c>
      <c r="R508" s="3">
        <v>0</v>
      </c>
      <c r="S508" s="3">
        <v>0</v>
      </c>
      <c r="T508" s="3">
        <v>0</v>
      </c>
      <c r="U508" s="3">
        <v>0</v>
      </c>
      <c r="V508" s="3">
        <v>0</v>
      </c>
      <c r="W508" s="3">
        <v>18524.39</v>
      </c>
      <c r="X508" s="3">
        <v>1196217</v>
      </c>
      <c r="Y508" s="3">
        <v>0</v>
      </c>
      <c r="Z508" s="3">
        <v>0</v>
      </c>
      <c r="AA508" s="3">
        <v>1671.777</v>
      </c>
      <c r="AB508" s="3">
        <v>0</v>
      </c>
      <c r="AC508" s="3">
        <v>133924.1</v>
      </c>
      <c r="AD508" s="3">
        <v>29715.75</v>
      </c>
      <c r="AE508" s="3">
        <v>742043.7</v>
      </c>
      <c r="AF508" s="3">
        <v>7523.6679999999997</v>
      </c>
      <c r="AG508" s="3">
        <v>101.7848</v>
      </c>
      <c r="AH508" s="3">
        <v>0</v>
      </c>
      <c r="AI508" s="3">
        <v>0</v>
      </c>
      <c r="AJ508" s="3">
        <v>141295.1</v>
      </c>
      <c r="AK508" s="3">
        <v>53557.06</v>
      </c>
      <c r="AL508" s="3">
        <v>97808.11</v>
      </c>
      <c r="AM508" s="3">
        <v>87817.58</v>
      </c>
      <c r="AN508" s="1" t="s">
        <v>54</v>
      </c>
    </row>
    <row r="509" spans="1:40" x14ac:dyDescent="0.25">
      <c r="A509" s="2">
        <v>30002</v>
      </c>
      <c r="B509" s="3">
        <v>137913.4</v>
      </c>
      <c r="C509" s="3">
        <v>4608.1540000000005</v>
      </c>
      <c r="D509" s="3">
        <v>122128.6</v>
      </c>
      <c r="E509" s="3">
        <v>84120.41</v>
      </c>
      <c r="F509" s="3">
        <v>0</v>
      </c>
      <c r="G509" s="3">
        <v>-110759.7</v>
      </c>
      <c r="H509" s="3">
        <v>760.08330000000001</v>
      </c>
      <c r="I509" s="3">
        <v>795958000</v>
      </c>
      <c r="J509" s="3">
        <v>0</v>
      </c>
      <c r="K509" s="3">
        <v>0</v>
      </c>
      <c r="L509" s="3">
        <v>99348220</v>
      </c>
      <c r="M509" s="3">
        <v>5700207</v>
      </c>
      <c r="N509" s="3">
        <v>32766390</v>
      </c>
      <c r="O509" s="3">
        <v>8937428000</v>
      </c>
      <c r="P509" s="3">
        <v>16307.6</v>
      </c>
      <c r="Q509" s="3">
        <v>155814400000</v>
      </c>
      <c r="R509" s="3">
        <v>0</v>
      </c>
      <c r="S509" s="3">
        <v>0</v>
      </c>
      <c r="T509" s="3">
        <v>0</v>
      </c>
      <c r="U509" s="3">
        <v>0</v>
      </c>
      <c r="V509" s="3">
        <v>0</v>
      </c>
      <c r="W509" s="3">
        <v>2187.7150000000001</v>
      </c>
      <c r="X509" s="3">
        <v>1444590</v>
      </c>
      <c r="Y509" s="3">
        <v>0</v>
      </c>
      <c r="Z509" s="3">
        <v>0</v>
      </c>
      <c r="AA509" s="3">
        <v>2575.63</v>
      </c>
      <c r="AB509" s="3">
        <v>0</v>
      </c>
      <c r="AC509" s="3">
        <v>166013.20000000001</v>
      </c>
      <c r="AD509" s="3">
        <v>34695.79</v>
      </c>
      <c r="AE509" s="3">
        <v>1061036</v>
      </c>
      <c r="AF509" s="3">
        <v>45604.1</v>
      </c>
      <c r="AG509" s="3">
        <v>555.13260000000002</v>
      </c>
      <c r="AH509" s="3">
        <v>0</v>
      </c>
      <c r="AI509" s="3">
        <v>0</v>
      </c>
      <c r="AJ509" s="3">
        <v>178925.3</v>
      </c>
      <c r="AK509" s="3">
        <v>51972.08</v>
      </c>
      <c r="AL509" s="3">
        <v>103984.3</v>
      </c>
      <c r="AM509" s="3">
        <v>590041.1</v>
      </c>
      <c r="AN509" s="1" t="s">
        <v>48</v>
      </c>
    </row>
    <row r="510" spans="1:40" x14ac:dyDescent="0.25">
      <c r="A510" s="2">
        <v>30003</v>
      </c>
      <c r="B510" s="3">
        <v>138574.5</v>
      </c>
      <c r="C510" s="3">
        <v>7605.1049999999996</v>
      </c>
      <c r="D510" s="3">
        <v>337356.9</v>
      </c>
      <c r="E510" s="3">
        <v>116148.7</v>
      </c>
      <c r="F510" s="3">
        <v>0</v>
      </c>
      <c r="G510" s="3">
        <v>-57100.73</v>
      </c>
      <c r="H510" s="3">
        <v>341.46699999999998</v>
      </c>
      <c r="I510" s="3">
        <v>793259000</v>
      </c>
      <c r="J510" s="3">
        <v>0</v>
      </c>
      <c r="K510" s="3">
        <v>0</v>
      </c>
      <c r="L510" s="3">
        <v>99393430</v>
      </c>
      <c r="M510" s="3">
        <v>5971690</v>
      </c>
      <c r="N510" s="3">
        <v>32522760</v>
      </c>
      <c r="O510" s="3">
        <v>8937550000</v>
      </c>
      <c r="P510" s="3">
        <v>17816.11</v>
      </c>
      <c r="Q510" s="3">
        <v>155813700000</v>
      </c>
      <c r="R510" s="3">
        <v>0</v>
      </c>
      <c r="S510" s="3">
        <v>0</v>
      </c>
      <c r="T510" s="3">
        <v>0</v>
      </c>
      <c r="U510" s="3">
        <v>0</v>
      </c>
      <c r="V510" s="3">
        <v>0</v>
      </c>
      <c r="W510" s="3">
        <v>418.61630000000002</v>
      </c>
      <c r="X510" s="3">
        <v>1570051</v>
      </c>
      <c r="Y510" s="3">
        <v>0</v>
      </c>
      <c r="Z510" s="3">
        <v>0</v>
      </c>
      <c r="AA510" s="3">
        <v>3884.1089999999999</v>
      </c>
      <c r="AB510" s="3">
        <v>0</v>
      </c>
      <c r="AC510" s="3">
        <v>181882.9</v>
      </c>
      <c r="AD510" s="3">
        <v>37390.92</v>
      </c>
      <c r="AE510" s="3">
        <v>1188332</v>
      </c>
      <c r="AF510" s="3">
        <v>125109.3</v>
      </c>
      <c r="AG510" s="3">
        <v>1031.5319999999999</v>
      </c>
      <c r="AH510" s="3">
        <v>0</v>
      </c>
      <c r="AI510" s="3">
        <v>0</v>
      </c>
      <c r="AJ510" s="3">
        <v>238823.5</v>
      </c>
      <c r="AK510" s="3">
        <v>66125.23</v>
      </c>
      <c r="AL510" s="3">
        <v>300615.3</v>
      </c>
      <c r="AM510" s="3">
        <v>1120344</v>
      </c>
      <c r="AN510" s="1" t="s">
        <v>69</v>
      </c>
    </row>
    <row r="511" spans="1:40" x14ac:dyDescent="0.25">
      <c r="A511" s="2">
        <v>30004</v>
      </c>
      <c r="B511" s="3">
        <v>144188.20000000001</v>
      </c>
      <c r="C511" s="3">
        <v>8854.2139999999999</v>
      </c>
      <c r="D511" s="3">
        <v>483910.40000000002</v>
      </c>
      <c r="E511" s="3">
        <v>137737.9</v>
      </c>
      <c r="F511" s="3">
        <v>0</v>
      </c>
      <c r="G511" s="3">
        <v>-31788.45</v>
      </c>
      <c r="H511" s="3">
        <v>161.69550000000001</v>
      </c>
      <c r="I511" s="3">
        <v>790211800</v>
      </c>
      <c r="J511" s="3">
        <v>0</v>
      </c>
      <c r="K511" s="3">
        <v>0</v>
      </c>
      <c r="L511" s="3">
        <v>99450920</v>
      </c>
      <c r="M511" s="3">
        <v>6202182</v>
      </c>
      <c r="N511" s="3">
        <v>32473300</v>
      </c>
      <c r="O511" s="3">
        <v>8937522000</v>
      </c>
      <c r="P511" s="3">
        <v>19550.3</v>
      </c>
      <c r="Q511" s="3">
        <v>155813100000</v>
      </c>
      <c r="R511" s="3">
        <v>0</v>
      </c>
      <c r="S511" s="3">
        <v>0</v>
      </c>
      <c r="T511" s="3">
        <v>0</v>
      </c>
      <c r="U511" s="3">
        <v>0</v>
      </c>
      <c r="V511" s="3">
        <v>0</v>
      </c>
      <c r="W511" s="3">
        <v>179.7715</v>
      </c>
      <c r="X511" s="3">
        <v>1663909</v>
      </c>
      <c r="Y511" s="3">
        <v>0</v>
      </c>
      <c r="Z511" s="3">
        <v>0</v>
      </c>
      <c r="AA511" s="3">
        <v>6626.1450000000004</v>
      </c>
      <c r="AB511" s="3">
        <v>0</v>
      </c>
      <c r="AC511" s="3">
        <v>198852</v>
      </c>
      <c r="AD511" s="3">
        <v>38733.599999999999</v>
      </c>
      <c r="AE511" s="3">
        <v>1396186</v>
      </c>
      <c r="AF511" s="3">
        <v>176483.3</v>
      </c>
      <c r="AG511" s="3">
        <v>1247.828</v>
      </c>
      <c r="AH511" s="3">
        <v>0</v>
      </c>
      <c r="AI511" s="3">
        <v>0</v>
      </c>
      <c r="AJ511" s="3">
        <v>274074</v>
      </c>
      <c r="AK511" s="3">
        <v>50371.87</v>
      </c>
      <c r="AL511" s="3">
        <v>124736.9</v>
      </c>
      <c r="AM511" s="3">
        <v>1373178</v>
      </c>
      <c r="AN511" s="1" t="s">
        <v>112</v>
      </c>
    </row>
    <row r="512" spans="1:40" x14ac:dyDescent="0.25">
      <c r="A512" s="2">
        <v>30005</v>
      </c>
      <c r="B512" s="3">
        <v>137804.29999999999</v>
      </c>
      <c r="C512" s="3">
        <v>1351.789</v>
      </c>
      <c r="D512" s="3">
        <v>28299.5</v>
      </c>
      <c r="E512" s="3">
        <v>85291.76</v>
      </c>
      <c r="F512" s="3">
        <v>0</v>
      </c>
      <c r="G512" s="3">
        <v>-140101.1</v>
      </c>
      <c r="H512" s="3">
        <v>99.574510000000004</v>
      </c>
      <c r="I512" s="3">
        <v>789105600</v>
      </c>
      <c r="J512" s="3">
        <v>0</v>
      </c>
      <c r="K512" s="3">
        <v>0</v>
      </c>
      <c r="L512" s="3">
        <v>99454130</v>
      </c>
      <c r="M512" s="3">
        <v>6019950</v>
      </c>
      <c r="N512" s="3">
        <v>32451620</v>
      </c>
      <c r="O512" s="3">
        <v>8937372000</v>
      </c>
      <c r="P512" s="3">
        <v>17535.060000000001</v>
      </c>
      <c r="Q512" s="3">
        <v>155812600000</v>
      </c>
      <c r="R512" s="3">
        <v>0</v>
      </c>
      <c r="S512" s="3">
        <v>0</v>
      </c>
      <c r="T512" s="3">
        <v>0</v>
      </c>
      <c r="U512" s="3">
        <v>0</v>
      </c>
      <c r="V512" s="3">
        <v>0</v>
      </c>
      <c r="W512" s="3">
        <v>62.120980000000003</v>
      </c>
      <c r="X512" s="3">
        <v>977313.7</v>
      </c>
      <c r="Y512" s="3">
        <v>0</v>
      </c>
      <c r="Z512" s="3">
        <v>0</v>
      </c>
      <c r="AA512" s="3">
        <v>4933.1930000000002</v>
      </c>
      <c r="AB512" s="3">
        <v>0</v>
      </c>
      <c r="AC512" s="3">
        <v>110410</v>
      </c>
      <c r="AD512" s="3">
        <v>24373.35</v>
      </c>
      <c r="AE512" s="3">
        <v>609084.80000000005</v>
      </c>
      <c r="AF512" s="3">
        <v>13910.66</v>
      </c>
      <c r="AG512" s="3">
        <v>147.52359999999999</v>
      </c>
      <c r="AH512" s="3">
        <v>0</v>
      </c>
      <c r="AI512" s="3">
        <v>0</v>
      </c>
      <c r="AJ512" s="3">
        <v>188737.7</v>
      </c>
      <c r="AK512" s="3">
        <v>51657.2</v>
      </c>
      <c r="AL512" s="3">
        <v>100051</v>
      </c>
      <c r="AM512" s="3">
        <v>127430.1</v>
      </c>
      <c r="AN512" s="1" t="s">
        <v>54</v>
      </c>
    </row>
    <row r="513" spans="1:40" x14ac:dyDescent="0.25">
      <c r="A513" s="2">
        <v>30006</v>
      </c>
      <c r="B513" s="3">
        <v>132979.20000000001</v>
      </c>
      <c r="C513" s="3">
        <v>2855.24</v>
      </c>
      <c r="D513" s="3">
        <v>60053.61</v>
      </c>
      <c r="E513" s="3">
        <v>79934.28</v>
      </c>
      <c r="F513" s="3">
        <v>0</v>
      </c>
      <c r="G513" s="3">
        <v>-134269.79999999999</v>
      </c>
      <c r="H513" s="3">
        <v>79.106549999999999</v>
      </c>
      <c r="I513" s="3">
        <v>787938500</v>
      </c>
      <c r="J513" s="3">
        <v>0</v>
      </c>
      <c r="K513" s="3">
        <v>0</v>
      </c>
      <c r="L513" s="3">
        <v>99456140</v>
      </c>
      <c r="M513" s="3">
        <v>5912152</v>
      </c>
      <c r="N513" s="3">
        <v>32405710</v>
      </c>
      <c r="O513" s="3">
        <v>8937231000</v>
      </c>
      <c r="P513" s="3">
        <v>16935.740000000002</v>
      </c>
      <c r="Q513" s="3">
        <v>155812100000</v>
      </c>
      <c r="R513" s="3">
        <v>0</v>
      </c>
      <c r="S513" s="3">
        <v>0</v>
      </c>
      <c r="T513" s="3">
        <v>0</v>
      </c>
      <c r="U513" s="3">
        <v>0</v>
      </c>
      <c r="V513" s="3">
        <v>0</v>
      </c>
      <c r="W513" s="3">
        <v>20.467970000000001</v>
      </c>
      <c r="X513" s="3">
        <v>946420</v>
      </c>
      <c r="Y513" s="3">
        <v>0</v>
      </c>
      <c r="Z513" s="3">
        <v>0</v>
      </c>
      <c r="AA513" s="3">
        <v>6002.63</v>
      </c>
      <c r="AB513" s="3">
        <v>0</v>
      </c>
      <c r="AC513" s="3">
        <v>112799.1</v>
      </c>
      <c r="AD513" s="3">
        <v>24134.07</v>
      </c>
      <c r="AE513" s="3">
        <v>726492.3</v>
      </c>
      <c r="AF513" s="3">
        <v>26316.42</v>
      </c>
      <c r="AG513" s="3">
        <v>339.10219999999998</v>
      </c>
      <c r="AH513" s="3">
        <v>0</v>
      </c>
      <c r="AI513" s="3">
        <v>0</v>
      </c>
      <c r="AJ513" s="3">
        <v>167800.1</v>
      </c>
      <c r="AK513" s="3">
        <v>51655.38</v>
      </c>
      <c r="AL513" s="3">
        <v>100939.1</v>
      </c>
      <c r="AM513" s="3">
        <v>217424.9</v>
      </c>
      <c r="AN513" s="1" t="s">
        <v>63</v>
      </c>
    </row>
    <row r="514" spans="1:40" x14ac:dyDescent="0.25">
      <c r="A514" s="2">
        <v>30007</v>
      </c>
      <c r="B514" s="3">
        <v>130707.8</v>
      </c>
      <c r="C514" s="3">
        <v>4243.5259999999998</v>
      </c>
      <c r="D514" s="3">
        <v>125990.8</v>
      </c>
      <c r="E514" s="3">
        <v>88955.22</v>
      </c>
      <c r="F514" s="3">
        <v>0</v>
      </c>
      <c r="G514" s="3">
        <v>-110489.3</v>
      </c>
      <c r="H514" s="3">
        <v>61.59402</v>
      </c>
      <c r="I514" s="3">
        <v>786355200</v>
      </c>
      <c r="J514" s="3">
        <v>0</v>
      </c>
      <c r="K514" s="3">
        <v>0</v>
      </c>
      <c r="L514" s="3">
        <v>99466660</v>
      </c>
      <c r="M514" s="3">
        <v>5903679</v>
      </c>
      <c r="N514" s="3">
        <v>32314850</v>
      </c>
      <c r="O514" s="3">
        <v>8937148000</v>
      </c>
      <c r="P514" s="3">
        <v>17048.87</v>
      </c>
      <c r="Q514" s="3">
        <v>155811600000</v>
      </c>
      <c r="R514" s="3">
        <v>0</v>
      </c>
      <c r="S514" s="3">
        <v>0</v>
      </c>
      <c r="T514" s="3">
        <v>0</v>
      </c>
      <c r="U514" s="3">
        <v>0</v>
      </c>
      <c r="V514" s="3">
        <v>0</v>
      </c>
      <c r="W514" s="3">
        <v>17.512519999999999</v>
      </c>
      <c r="X514" s="3">
        <v>1141710</v>
      </c>
      <c r="Y514" s="3">
        <v>0</v>
      </c>
      <c r="Z514" s="3">
        <v>0</v>
      </c>
      <c r="AA514" s="3">
        <v>7314.8519999999999</v>
      </c>
      <c r="AB514" s="3">
        <v>0</v>
      </c>
      <c r="AC514" s="3">
        <v>131776.1</v>
      </c>
      <c r="AD514" s="3">
        <v>28359.39</v>
      </c>
      <c r="AE514" s="3">
        <v>781389.1</v>
      </c>
      <c r="AF514" s="3">
        <v>45810.64</v>
      </c>
      <c r="AG514" s="3">
        <v>503.95409999999998</v>
      </c>
      <c r="AH514" s="3">
        <v>0</v>
      </c>
      <c r="AI514" s="3">
        <v>0</v>
      </c>
      <c r="AJ514" s="3">
        <v>182185.2</v>
      </c>
      <c r="AK514" s="3">
        <v>51813.46</v>
      </c>
      <c r="AL514" s="3">
        <v>141290</v>
      </c>
      <c r="AM514" s="3">
        <v>436896.6</v>
      </c>
      <c r="AN514" s="1" t="s">
        <v>81</v>
      </c>
    </row>
    <row r="515" spans="1:40" x14ac:dyDescent="0.25">
      <c r="A515" s="2">
        <v>30008</v>
      </c>
      <c r="B515" s="3">
        <v>131179.5</v>
      </c>
      <c r="C515" s="3">
        <v>5722.9430000000002</v>
      </c>
      <c r="D515" s="3">
        <v>220974.1</v>
      </c>
      <c r="E515" s="3">
        <v>105866.9</v>
      </c>
      <c r="F515" s="3">
        <v>0</v>
      </c>
      <c r="G515" s="3">
        <v>-84638.13</v>
      </c>
      <c r="H515" s="3">
        <v>44.740679999999998</v>
      </c>
      <c r="I515" s="3">
        <v>784426300</v>
      </c>
      <c r="J515" s="3">
        <v>0</v>
      </c>
      <c r="K515" s="3">
        <v>0</v>
      </c>
      <c r="L515" s="3">
        <v>99490180</v>
      </c>
      <c r="M515" s="3">
        <v>5985408</v>
      </c>
      <c r="N515" s="3">
        <v>32283190</v>
      </c>
      <c r="O515" s="3">
        <v>8937045000</v>
      </c>
      <c r="P515" s="3">
        <v>17343.400000000001</v>
      </c>
      <c r="Q515" s="3">
        <v>155811100000</v>
      </c>
      <c r="R515" s="3">
        <v>0</v>
      </c>
      <c r="S515" s="3">
        <v>0</v>
      </c>
      <c r="T515" s="3">
        <v>0</v>
      </c>
      <c r="U515" s="3">
        <v>0</v>
      </c>
      <c r="V515" s="3">
        <v>0</v>
      </c>
      <c r="W515" s="3">
        <v>16.853339999999999</v>
      </c>
      <c r="X515" s="3">
        <v>1208397</v>
      </c>
      <c r="Y515" s="3">
        <v>0</v>
      </c>
      <c r="Z515" s="3">
        <v>0</v>
      </c>
      <c r="AA515" s="3">
        <v>8820.5849999999991</v>
      </c>
      <c r="AB515" s="3">
        <v>0</v>
      </c>
      <c r="AC515" s="3">
        <v>140639.70000000001</v>
      </c>
      <c r="AD515" s="3">
        <v>30857.58</v>
      </c>
      <c r="AE515" s="3">
        <v>846945.6</v>
      </c>
      <c r="AF515" s="3">
        <v>76366.179999999993</v>
      </c>
      <c r="AG515" s="3">
        <v>739.97260000000006</v>
      </c>
      <c r="AH515" s="3">
        <v>0</v>
      </c>
      <c r="AI515" s="3">
        <v>0</v>
      </c>
      <c r="AJ515" s="3">
        <v>205769.5</v>
      </c>
      <c r="AK515" s="3">
        <v>50909.74</v>
      </c>
      <c r="AL515" s="3">
        <v>96806.48</v>
      </c>
      <c r="AM515" s="3">
        <v>713992.1</v>
      </c>
      <c r="AN515" s="1" t="s">
        <v>51</v>
      </c>
    </row>
    <row r="516" spans="1:40" x14ac:dyDescent="0.25">
      <c r="A516" s="2">
        <v>30009</v>
      </c>
      <c r="B516" s="3">
        <v>129033.7</v>
      </c>
      <c r="C516" s="3">
        <v>6333.8969999999999</v>
      </c>
      <c r="D516" s="3">
        <v>306072.8</v>
      </c>
      <c r="E516" s="3">
        <v>121627.5</v>
      </c>
      <c r="F516" s="3">
        <v>0</v>
      </c>
      <c r="G516" s="3">
        <v>-60361.27</v>
      </c>
      <c r="H516" s="3">
        <v>38.043900000000001</v>
      </c>
      <c r="I516" s="3">
        <v>782199700</v>
      </c>
      <c r="J516" s="3">
        <v>0</v>
      </c>
      <c r="K516" s="3">
        <v>0</v>
      </c>
      <c r="L516" s="3">
        <v>99526260</v>
      </c>
      <c r="M516" s="3">
        <v>6118268</v>
      </c>
      <c r="N516" s="3">
        <v>32264440</v>
      </c>
      <c r="O516" s="3">
        <v>8936968000</v>
      </c>
      <c r="P516" s="3">
        <v>17939.62</v>
      </c>
      <c r="Q516" s="3">
        <v>155810700000</v>
      </c>
      <c r="R516" s="3">
        <v>0</v>
      </c>
      <c r="S516" s="3">
        <v>0</v>
      </c>
      <c r="T516" s="3">
        <v>0</v>
      </c>
      <c r="U516" s="3">
        <v>0</v>
      </c>
      <c r="V516" s="3">
        <v>0</v>
      </c>
      <c r="W516" s="3">
        <v>6.6967819999999998</v>
      </c>
      <c r="X516" s="3">
        <v>1283664</v>
      </c>
      <c r="Y516" s="3">
        <v>0</v>
      </c>
      <c r="Z516" s="3">
        <v>0</v>
      </c>
      <c r="AA516" s="3">
        <v>10997.47</v>
      </c>
      <c r="AB516" s="3">
        <v>0</v>
      </c>
      <c r="AC516" s="3">
        <v>150430.1</v>
      </c>
      <c r="AD516" s="3">
        <v>33227.089999999997</v>
      </c>
      <c r="AE516" s="3">
        <v>927234.6</v>
      </c>
      <c r="AF516" s="3">
        <v>103419.7</v>
      </c>
      <c r="AG516" s="3">
        <v>890.35389999999995</v>
      </c>
      <c r="AH516" s="3">
        <v>0</v>
      </c>
      <c r="AI516" s="3">
        <v>0</v>
      </c>
      <c r="AJ516" s="3">
        <v>230229.1</v>
      </c>
      <c r="AK516" s="3">
        <v>50121.41</v>
      </c>
      <c r="AL516" s="3">
        <v>98562.76</v>
      </c>
      <c r="AM516" s="3">
        <v>935735.7</v>
      </c>
      <c r="AN516" s="1" t="s">
        <v>54</v>
      </c>
    </row>
    <row r="517" spans="1:40" x14ac:dyDescent="0.25">
      <c r="A517" s="2">
        <v>30010</v>
      </c>
      <c r="B517" s="3">
        <v>122217.4</v>
      </c>
      <c r="C517" s="3">
        <v>7574.1769999999997</v>
      </c>
      <c r="D517" s="3">
        <v>401308.5</v>
      </c>
      <c r="E517" s="3">
        <v>136963.4</v>
      </c>
      <c r="F517" s="3">
        <v>0</v>
      </c>
      <c r="G517" s="3">
        <v>-42671.82</v>
      </c>
      <c r="H517" s="3">
        <v>30.851600000000001</v>
      </c>
      <c r="I517" s="3">
        <v>779796200</v>
      </c>
      <c r="J517" s="3">
        <v>0</v>
      </c>
      <c r="K517" s="3">
        <v>0</v>
      </c>
      <c r="L517" s="3">
        <v>99569040</v>
      </c>
      <c r="M517" s="3">
        <v>6279763</v>
      </c>
      <c r="N517" s="3">
        <v>32269930</v>
      </c>
      <c r="O517" s="3">
        <v>8936906000</v>
      </c>
      <c r="P517" s="3">
        <v>18751.72</v>
      </c>
      <c r="Q517" s="3">
        <v>155810400000</v>
      </c>
      <c r="R517" s="3">
        <v>0</v>
      </c>
      <c r="S517" s="3">
        <v>0</v>
      </c>
      <c r="T517" s="3">
        <v>0</v>
      </c>
      <c r="U517" s="3">
        <v>0</v>
      </c>
      <c r="V517" s="3">
        <v>0</v>
      </c>
      <c r="W517" s="3">
        <v>7.1923069999999996</v>
      </c>
      <c r="X517" s="3">
        <v>1258980</v>
      </c>
      <c r="Y517" s="3">
        <v>0</v>
      </c>
      <c r="Z517" s="3">
        <v>0</v>
      </c>
      <c r="AA517" s="3">
        <v>12912.32</v>
      </c>
      <c r="AB517" s="3">
        <v>0</v>
      </c>
      <c r="AC517" s="3">
        <v>148138.29999999999</v>
      </c>
      <c r="AD517" s="3">
        <v>31578.240000000002</v>
      </c>
      <c r="AE517" s="3">
        <v>911773.5</v>
      </c>
      <c r="AF517" s="3">
        <v>132141.6</v>
      </c>
      <c r="AG517" s="3">
        <v>1036.559</v>
      </c>
      <c r="AH517" s="3">
        <v>0</v>
      </c>
      <c r="AI517" s="3">
        <v>0</v>
      </c>
      <c r="AJ517" s="3">
        <v>249114.8</v>
      </c>
      <c r="AK517" s="3">
        <v>49647.65</v>
      </c>
      <c r="AL517" s="3">
        <v>95510.84</v>
      </c>
      <c r="AM517" s="3">
        <v>1135877</v>
      </c>
      <c r="AN517" s="1" t="s">
        <v>51</v>
      </c>
    </row>
    <row r="518" spans="1:40" x14ac:dyDescent="0.25">
      <c r="A518" s="2">
        <v>30011</v>
      </c>
      <c r="B518" s="3">
        <v>135626.79999999999</v>
      </c>
      <c r="C518" s="3">
        <v>30716.55</v>
      </c>
      <c r="D518" s="3">
        <v>1316095</v>
      </c>
      <c r="E518" s="3">
        <v>192103.9</v>
      </c>
      <c r="F518" s="3">
        <v>0</v>
      </c>
      <c r="G518" s="3">
        <v>64379.47</v>
      </c>
      <c r="H518" s="3">
        <v>534374.69999999995</v>
      </c>
      <c r="I518" s="3">
        <v>805000600</v>
      </c>
      <c r="J518" s="3">
        <v>0</v>
      </c>
      <c r="K518" s="3">
        <v>0</v>
      </c>
      <c r="L518" s="3">
        <v>99687470</v>
      </c>
      <c r="M518" s="3">
        <v>6674162</v>
      </c>
      <c r="N518" s="3">
        <v>32423620</v>
      </c>
      <c r="O518" s="3">
        <v>8936964000</v>
      </c>
      <c r="P518" s="3">
        <v>21622.28</v>
      </c>
      <c r="Q518" s="3">
        <v>155820700000</v>
      </c>
      <c r="R518" s="3">
        <v>0</v>
      </c>
      <c r="S518" s="3">
        <v>38659090</v>
      </c>
      <c r="T518" s="3">
        <v>0</v>
      </c>
      <c r="U518" s="3">
        <v>0</v>
      </c>
      <c r="V518" s="3">
        <v>0</v>
      </c>
      <c r="W518" s="3">
        <v>0</v>
      </c>
      <c r="X518" s="3">
        <v>797840.1</v>
      </c>
      <c r="Y518" s="3">
        <v>0</v>
      </c>
      <c r="Z518" s="3">
        <v>0</v>
      </c>
      <c r="AA518" s="3">
        <v>3628.5590000000002</v>
      </c>
      <c r="AB518" s="3">
        <v>0</v>
      </c>
      <c r="AC518" s="3">
        <v>92886.12</v>
      </c>
      <c r="AD518" s="3">
        <v>21504.98</v>
      </c>
      <c r="AE518" s="3">
        <v>623335</v>
      </c>
      <c r="AF518" s="3">
        <v>387472</v>
      </c>
      <c r="AG518" s="3">
        <v>2913.741</v>
      </c>
      <c r="AH518" s="3">
        <v>0</v>
      </c>
      <c r="AI518" s="3">
        <v>0</v>
      </c>
      <c r="AJ518" s="3">
        <v>344837.9</v>
      </c>
      <c r="AK518" s="3">
        <v>51853.24</v>
      </c>
      <c r="AL518" s="3">
        <v>98273.93</v>
      </c>
      <c r="AM518" s="3">
        <v>2780421</v>
      </c>
      <c r="AN518" s="1" t="s">
        <v>51</v>
      </c>
    </row>
    <row r="519" spans="1:40" x14ac:dyDescent="0.25">
      <c r="A519" s="2">
        <v>30012</v>
      </c>
      <c r="B519" s="3">
        <v>116707.2</v>
      </c>
      <c r="C519" s="3">
        <v>5402.0029999999997</v>
      </c>
      <c r="D519" s="3">
        <v>128176.1</v>
      </c>
      <c r="E519" s="3">
        <v>127543.5</v>
      </c>
      <c r="F519" s="3">
        <v>0</v>
      </c>
      <c r="G519" s="3">
        <v>-125972.4</v>
      </c>
      <c r="H519" s="3">
        <v>534867.6</v>
      </c>
      <c r="I519" s="3">
        <v>823526800</v>
      </c>
      <c r="J519" s="3">
        <v>0</v>
      </c>
      <c r="K519" s="3">
        <v>0</v>
      </c>
      <c r="L519" s="3">
        <v>99708100</v>
      </c>
      <c r="M519" s="3">
        <v>6588129</v>
      </c>
      <c r="N519" s="3">
        <v>32518670</v>
      </c>
      <c r="O519" s="3">
        <v>8936833000</v>
      </c>
      <c r="P519" s="3">
        <v>19781.11</v>
      </c>
      <c r="Q519" s="3">
        <v>155826700000</v>
      </c>
      <c r="R519" s="3">
        <v>0</v>
      </c>
      <c r="S519" s="3">
        <v>25772730</v>
      </c>
      <c r="T519" s="3">
        <v>0</v>
      </c>
      <c r="U519" s="3">
        <v>0</v>
      </c>
      <c r="V519" s="3">
        <v>0</v>
      </c>
      <c r="W519" s="3">
        <v>0</v>
      </c>
      <c r="X519" s="3">
        <v>509021.4</v>
      </c>
      <c r="Y519" s="3">
        <v>0</v>
      </c>
      <c r="Z519" s="3">
        <v>0</v>
      </c>
      <c r="AA519" s="3">
        <v>819.99350000000004</v>
      </c>
      <c r="AB519" s="3">
        <v>0</v>
      </c>
      <c r="AC519" s="3">
        <v>60635.17</v>
      </c>
      <c r="AD519" s="3">
        <v>14094.3</v>
      </c>
      <c r="AE519" s="3">
        <v>422396.7</v>
      </c>
      <c r="AF519" s="3">
        <v>82825.899999999994</v>
      </c>
      <c r="AG519" s="3">
        <v>649.08010000000002</v>
      </c>
      <c r="AH519" s="3">
        <v>0</v>
      </c>
      <c r="AI519" s="3">
        <v>0</v>
      </c>
      <c r="AJ519" s="3">
        <v>248507.9</v>
      </c>
      <c r="AK519" s="3">
        <v>53794.41</v>
      </c>
      <c r="AL519" s="3">
        <v>92825.15</v>
      </c>
      <c r="AM519" s="3">
        <v>525248.5</v>
      </c>
      <c r="AN519" s="1" t="s">
        <v>52</v>
      </c>
    </row>
    <row r="520" spans="1:40" x14ac:dyDescent="0.25">
      <c r="A520" s="2">
        <v>30013</v>
      </c>
      <c r="B520" s="3">
        <v>115861.7</v>
      </c>
      <c r="C520" s="3">
        <v>6.4739969999999998</v>
      </c>
      <c r="D520" s="3">
        <v>4855.0720000000001</v>
      </c>
      <c r="E520" s="3">
        <v>83500.88</v>
      </c>
      <c r="F520" s="3">
        <v>0</v>
      </c>
      <c r="G520" s="3">
        <v>-173999.7</v>
      </c>
      <c r="H520" s="3">
        <v>171221.1</v>
      </c>
      <c r="I520" s="3">
        <v>823052400</v>
      </c>
      <c r="J520" s="3">
        <v>0</v>
      </c>
      <c r="K520" s="3">
        <v>0</v>
      </c>
      <c r="L520" s="3">
        <v>99706420</v>
      </c>
      <c r="M520" s="3">
        <v>6319779</v>
      </c>
      <c r="N520" s="3">
        <v>32508360</v>
      </c>
      <c r="O520" s="3">
        <v>8936648000</v>
      </c>
      <c r="P520" s="3">
        <v>18376.400000000001</v>
      </c>
      <c r="Q520" s="3">
        <v>155826300000</v>
      </c>
      <c r="R520" s="3">
        <v>0</v>
      </c>
      <c r="S520" s="3">
        <v>0</v>
      </c>
      <c r="T520" s="3">
        <v>0</v>
      </c>
      <c r="U520" s="3">
        <v>0</v>
      </c>
      <c r="V520" s="3">
        <v>0</v>
      </c>
      <c r="W520" s="3">
        <v>363646.5</v>
      </c>
      <c r="X520" s="3">
        <v>473758</v>
      </c>
      <c r="Y520" s="3">
        <v>0</v>
      </c>
      <c r="Z520" s="3">
        <v>0</v>
      </c>
      <c r="AA520" s="3">
        <v>3376.125</v>
      </c>
      <c r="AB520" s="3">
        <v>0</v>
      </c>
      <c r="AC520" s="3">
        <v>97871.18</v>
      </c>
      <c r="AD520" s="3">
        <v>22432.62</v>
      </c>
      <c r="AE520" s="3">
        <v>624190</v>
      </c>
      <c r="AF520" s="3">
        <v>7349.5640000000003</v>
      </c>
      <c r="AG520" s="3">
        <v>0</v>
      </c>
      <c r="AH520" s="3">
        <v>0</v>
      </c>
      <c r="AI520" s="3">
        <v>0</v>
      </c>
      <c r="AJ520" s="3">
        <v>184862.5</v>
      </c>
      <c r="AK520" s="3">
        <v>52522.68</v>
      </c>
      <c r="AL520" s="3">
        <v>97350.080000000002</v>
      </c>
      <c r="AM520" s="3">
        <v>636.74530000000004</v>
      </c>
      <c r="AN520" s="1" t="s">
        <v>49</v>
      </c>
    </row>
    <row r="521" spans="1:40" x14ac:dyDescent="0.25">
      <c r="A521" s="2">
        <v>30014</v>
      </c>
      <c r="B521" s="3">
        <v>113232.8</v>
      </c>
      <c r="C521" s="3">
        <v>13.1912</v>
      </c>
      <c r="D521" s="3">
        <v>5287.73</v>
      </c>
      <c r="E521" s="3">
        <v>67087.009999999995</v>
      </c>
      <c r="F521" s="3">
        <v>0</v>
      </c>
      <c r="G521" s="3">
        <v>-164398.1</v>
      </c>
      <c r="H521" s="3">
        <v>39171.93</v>
      </c>
      <c r="I521" s="3">
        <v>822446800</v>
      </c>
      <c r="J521" s="3">
        <v>0</v>
      </c>
      <c r="K521" s="3">
        <v>0</v>
      </c>
      <c r="L521" s="3">
        <v>99705230</v>
      </c>
      <c r="M521" s="3">
        <v>6095090</v>
      </c>
      <c r="N521" s="3">
        <v>32484180</v>
      </c>
      <c r="O521" s="3">
        <v>8936479000</v>
      </c>
      <c r="P521" s="3">
        <v>17548.07</v>
      </c>
      <c r="Q521" s="3">
        <v>155825900000</v>
      </c>
      <c r="R521" s="3">
        <v>0</v>
      </c>
      <c r="S521" s="3">
        <v>0</v>
      </c>
      <c r="T521" s="3">
        <v>0</v>
      </c>
      <c r="U521" s="3">
        <v>0</v>
      </c>
      <c r="V521" s="3">
        <v>0</v>
      </c>
      <c r="W521" s="3">
        <v>132049.20000000001</v>
      </c>
      <c r="X521" s="3">
        <v>604302.9</v>
      </c>
      <c r="Y521" s="3">
        <v>0</v>
      </c>
      <c r="Z521" s="3">
        <v>0</v>
      </c>
      <c r="AA521" s="3">
        <v>3284.4009999999998</v>
      </c>
      <c r="AB521" s="3">
        <v>0</v>
      </c>
      <c r="AC521" s="3">
        <v>86928.54</v>
      </c>
      <c r="AD521" s="3">
        <v>20215.96</v>
      </c>
      <c r="AE521" s="3">
        <v>557385.69999999995</v>
      </c>
      <c r="AF521" s="3">
        <v>6277.7920000000004</v>
      </c>
      <c r="AG521" s="3">
        <v>5.7349220000000001</v>
      </c>
      <c r="AH521" s="3">
        <v>0</v>
      </c>
      <c r="AI521" s="3">
        <v>0</v>
      </c>
      <c r="AJ521" s="3">
        <v>164350.39999999999</v>
      </c>
      <c r="AK521" s="3">
        <v>53068.45</v>
      </c>
      <c r="AL521" s="3">
        <v>101631.5</v>
      </c>
      <c r="AM521" s="3">
        <v>1262.558</v>
      </c>
      <c r="AN521" s="1" t="s">
        <v>48</v>
      </c>
    </row>
    <row r="522" spans="1:40" x14ac:dyDescent="0.25">
      <c r="A522" s="2">
        <v>30015</v>
      </c>
      <c r="B522" s="3">
        <v>110664.9</v>
      </c>
      <c r="C522" s="3">
        <v>87.160359999999997</v>
      </c>
      <c r="D522" s="3">
        <v>4944.1949999999997</v>
      </c>
      <c r="E522" s="3">
        <v>55597.59</v>
      </c>
      <c r="F522" s="3">
        <v>0</v>
      </c>
      <c r="G522" s="3">
        <v>-157416.29999999999</v>
      </c>
      <c r="H522" s="3">
        <v>10257.219999999999</v>
      </c>
      <c r="I522" s="3">
        <v>821739100</v>
      </c>
      <c r="J522" s="3">
        <v>0</v>
      </c>
      <c r="K522" s="3">
        <v>0</v>
      </c>
      <c r="L522" s="3">
        <v>99702740</v>
      </c>
      <c r="M522" s="3">
        <v>5898260</v>
      </c>
      <c r="N522" s="3">
        <v>32452160</v>
      </c>
      <c r="O522" s="3">
        <v>8936314000</v>
      </c>
      <c r="P522" s="3">
        <v>16974.5</v>
      </c>
      <c r="Q522" s="3">
        <v>155825500000</v>
      </c>
      <c r="R522" s="3">
        <v>0</v>
      </c>
      <c r="S522" s="3">
        <v>0</v>
      </c>
      <c r="T522" s="3">
        <v>0</v>
      </c>
      <c r="U522" s="3">
        <v>0</v>
      </c>
      <c r="V522" s="3">
        <v>0</v>
      </c>
      <c r="W522" s="3">
        <v>28914.720000000001</v>
      </c>
      <c r="X522" s="3">
        <v>704338.3</v>
      </c>
      <c r="Y522" s="3">
        <v>0</v>
      </c>
      <c r="Z522" s="3">
        <v>0</v>
      </c>
      <c r="AA522" s="3">
        <v>4333.643</v>
      </c>
      <c r="AB522" s="3">
        <v>0</v>
      </c>
      <c r="AC522" s="3">
        <v>87090.81</v>
      </c>
      <c r="AD522" s="3">
        <v>19918.2</v>
      </c>
      <c r="AE522" s="3">
        <v>567032.9</v>
      </c>
      <c r="AF522" s="3">
        <v>5557.0429999999997</v>
      </c>
      <c r="AG522" s="3">
        <v>7.0143680000000002</v>
      </c>
      <c r="AH522" s="3">
        <v>0</v>
      </c>
      <c r="AI522" s="3">
        <v>0</v>
      </c>
      <c r="AJ522" s="3">
        <v>153002.9</v>
      </c>
      <c r="AK522" s="3">
        <v>52147.74</v>
      </c>
      <c r="AL522" s="3">
        <v>97944.9</v>
      </c>
      <c r="AM522" s="3">
        <v>3267.5619999999999</v>
      </c>
      <c r="AN522" s="1" t="s">
        <v>66</v>
      </c>
    </row>
    <row r="523" spans="1:40" x14ac:dyDescent="0.25">
      <c r="A523" s="2">
        <v>30016</v>
      </c>
      <c r="B523" s="3">
        <v>113028.4</v>
      </c>
      <c r="C523" s="3">
        <v>249.72049999999999</v>
      </c>
      <c r="D523" s="3">
        <v>6173.4120000000003</v>
      </c>
      <c r="E523" s="3">
        <v>47748.78</v>
      </c>
      <c r="F523" s="3">
        <v>0</v>
      </c>
      <c r="G523" s="3">
        <v>-151603.29999999999</v>
      </c>
      <c r="H523" s="3">
        <v>1828.0319999999999</v>
      </c>
      <c r="I523" s="3">
        <v>820909600</v>
      </c>
      <c r="J523" s="3">
        <v>0</v>
      </c>
      <c r="K523" s="3">
        <v>0</v>
      </c>
      <c r="L523" s="3">
        <v>99700680</v>
      </c>
      <c r="M523" s="3">
        <v>5725436</v>
      </c>
      <c r="N523" s="3">
        <v>32396380</v>
      </c>
      <c r="O523" s="3">
        <v>8936163000</v>
      </c>
      <c r="P523" s="3">
        <v>16499.73</v>
      </c>
      <c r="Q523" s="3">
        <v>155825100000</v>
      </c>
      <c r="R523" s="3">
        <v>0</v>
      </c>
      <c r="S523" s="3">
        <v>0</v>
      </c>
      <c r="T523" s="3">
        <v>0</v>
      </c>
      <c r="U523" s="3">
        <v>0</v>
      </c>
      <c r="V523" s="3">
        <v>0</v>
      </c>
      <c r="W523" s="3">
        <v>8429.1869999999999</v>
      </c>
      <c r="X523" s="3">
        <v>820357.9</v>
      </c>
      <c r="Y523" s="3">
        <v>0</v>
      </c>
      <c r="Z523" s="3">
        <v>0</v>
      </c>
      <c r="AA523" s="3">
        <v>4484.3209999999999</v>
      </c>
      <c r="AB523" s="3">
        <v>0</v>
      </c>
      <c r="AC523" s="3">
        <v>92351.94</v>
      </c>
      <c r="AD523" s="3">
        <v>21860.83</v>
      </c>
      <c r="AE523" s="3">
        <v>487219.7</v>
      </c>
      <c r="AF523" s="3">
        <v>4628.8850000000002</v>
      </c>
      <c r="AG523" s="3">
        <v>2.799061</v>
      </c>
      <c r="AH523" s="3">
        <v>0</v>
      </c>
      <c r="AI523" s="3">
        <v>0</v>
      </c>
      <c r="AJ523" s="3">
        <v>144256.29999999999</v>
      </c>
      <c r="AK523" s="3">
        <v>51800.99</v>
      </c>
      <c r="AL523" s="3">
        <v>107696.8</v>
      </c>
      <c r="AM523" s="3">
        <v>8903.6749999999993</v>
      </c>
      <c r="AN523" s="1" t="s">
        <v>49</v>
      </c>
    </row>
    <row r="524" spans="1:40" x14ac:dyDescent="0.25">
      <c r="A524" s="2">
        <v>30017</v>
      </c>
      <c r="B524" s="3">
        <v>115413.8</v>
      </c>
      <c r="C524" s="3">
        <v>996.29250000000002</v>
      </c>
      <c r="D524" s="3">
        <v>15032.06</v>
      </c>
      <c r="E524" s="3">
        <v>42897.9</v>
      </c>
      <c r="F524" s="3">
        <v>0</v>
      </c>
      <c r="G524" s="3">
        <v>-144784.70000000001</v>
      </c>
      <c r="H524" s="3">
        <v>409.76580000000001</v>
      </c>
      <c r="I524" s="3">
        <v>819842100</v>
      </c>
      <c r="J524" s="3">
        <v>0</v>
      </c>
      <c r="K524" s="3">
        <v>0</v>
      </c>
      <c r="L524" s="3">
        <v>99695370</v>
      </c>
      <c r="M524" s="3">
        <v>5584019</v>
      </c>
      <c r="N524" s="3">
        <v>32302570</v>
      </c>
      <c r="O524" s="3">
        <v>8936021000</v>
      </c>
      <c r="P524" s="3">
        <v>16152.46</v>
      </c>
      <c r="Q524" s="3">
        <v>155824600000</v>
      </c>
      <c r="R524" s="3">
        <v>0</v>
      </c>
      <c r="S524" s="3">
        <v>0</v>
      </c>
      <c r="T524" s="3">
        <v>0</v>
      </c>
      <c r="U524" s="3">
        <v>0</v>
      </c>
      <c r="V524" s="3">
        <v>0</v>
      </c>
      <c r="W524" s="3">
        <v>1418.2660000000001</v>
      </c>
      <c r="X524" s="3">
        <v>1027357</v>
      </c>
      <c r="Y524" s="3">
        <v>0</v>
      </c>
      <c r="Z524" s="3">
        <v>0</v>
      </c>
      <c r="AA524" s="3">
        <v>7760.8239999999996</v>
      </c>
      <c r="AB524" s="3">
        <v>0</v>
      </c>
      <c r="AC524" s="3">
        <v>118611.9</v>
      </c>
      <c r="AD524" s="3">
        <v>26483.69</v>
      </c>
      <c r="AE524" s="3">
        <v>721543.2</v>
      </c>
      <c r="AF524" s="3">
        <v>5461.4690000000001</v>
      </c>
      <c r="AG524" s="3">
        <v>62.446809999999999</v>
      </c>
      <c r="AH524" s="3">
        <v>0</v>
      </c>
      <c r="AI524" s="3">
        <v>0</v>
      </c>
      <c r="AJ524" s="3">
        <v>138152</v>
      </c>
      <c r="AK524" s="3">
        <v>51579.12</v>
      </c>
      <c r="AL524" s="3">
        <v>113372.5</v>
      </c>
      <c r="AM524" s="3">
        <v>39039.53</v>
      </c>
      <c r="AN524" s="1" t="s">
        <v>67</v>
      </c>
    </row>
    <row r="525" spans="1:40" x14ac:dyDescent="0.25">
      <c r="A525" s="2">
        <v>30018</v>
      </c>
      <c r="B525" s="3">
        <v>115450.1</v>
      </c>
      <c r="C525" s="3">
        <v>3906.5279999999998</v>
      </c>
      <c r="D525" s="3">
        <v>68198.97</v>
      </c>
      <c r="E525" s="3">
        <v>49206.61</v>
      </c>
      <c r="F525" s="3">
        <v>0</v>
      </c>
      <c r="G525" s="3">
        <v>-126043</v>
      </c>
      <c r="H525" s="3">
        <v>76.877229999999997</v>
      </c>
      <c r="I525" s="3">
        <v>818021000</v>
      </c>
      <c r="J525" s="3">
        <v>0</v>
      </c>
      <c r="K525" s="3">
        <v>0</v>
      </c>
      <c r="L525" s="3">
        <v>99685540</v>
      </c>
      <c r="M525" s="3">
        <v>5539343</v>
      </c>
      <c r="N525" s="3">
        <v>32158280</v>
      </c>
      <c r="O525" s="3">
        <v>8935881000</v>
      </c>
      <c r="P525" s="3">
        <v>16020.01</v>
      </c>
      <c r="Q525" s="3">
        <v>155823500000</v>
      </c>
      <c r="R525" s="3">
        <v>0</v>
      </c>
      <c r="S525" s="3">
        <v>0</v>
      </c>
      <c r="T525" s="3">
        <v>0</v>
      </c>
      <c r="U525" s="3">
        <v>0</v>
      </c>
      <c r="V525" s="3">
        <v>0</v>
      </c>
      <c r="W525" s="3">
        <v>332.88850000000002</v>
      </c>
      <c r="X525" s="3">
        <v>1585696</v>
      </c>
      <c r="Y525" s="3">
        <v>0</v>
      </c>
      <c r="Z525" s="3">
        <v>0</v>
      </c>
      <c r="AA525" s="3">
        <v>15337.35</v>
      </c>
      <c r="AB525" s="3">
        <v>0</v>
      </c>
      <c r="AC525" s="3">
        <v>186759.2</v>
      </c>
      <c r="AD525" s="3">
        <v>38748.33</v>
      </c>
      <c r="AE525" s="3">
        <v>1254507</v>
      </c>
      <c r="AF525" s="3">
        <v>23532.12</v>
      </c>
      <c r="AG525" s="3">
        <v>480.91340000000002</v>
      </c>
      <c r="AH525" s="3">
        <v>0</v>
      </c>
      <c r="AI525" s="3">
        <v>0</v>
      </c>
      <c r="AJ525" s="3">
        <v>146164.9</v>
      </c>
      <c r="AK525" s="3">
        <v>46911.38</v>
      </c>
      <c r="AL525" s="3">
        <v>103717</v>
      </c>
      <c r="AM525" s="3">
        <v>231072.4</v>
      </c>
      <c r="AN525" s="1" t="s">
        <v>48</v>
      </c>
    </row>
    <row r="526" spans="1:40" x14ac:dyDescent="0.25">
      <c r="A526" s="2">
        <v>30019</v>
      </c>
      <c r="B526" s="3">
        <v>113363.5</v>
      </c>
      <c r="C526" s="3">
        <v>8748.0480000000007</v>
      </c>
      <c r="D526" s="3">
        <v>150973.6</v>
      </c>
      <c r="E526" s="3">
        <v>71749.39</v>
      </c>
      <c r="F526" s="3">
        <v>0</v>
      </c>
      <c r="G526" s="3">
        <v>-106609.2</v>
      </c>
      <c r="H526" s="3">
        <v>517143.5</v>
      </c>
      <c r="I526" s="3">
        <v>818605300</v>
      </c>
      <c r="J526" s="3">
        <v>0</v>
      </c>
      <c r="K526" s="3">
        <v>0</v>
      </c>
      <c r="L526" s="3">
        <v>99696330</v>
      </c>
      <c r="M526" s="3">
        <v>5643729</v>
      </c>
      <c r="N526" s="3">
        <v>32161460</v>
      </c>
      <c r="O526" s="3">
        <v>8935767000</v>
      </c>
      <c r="P526" s="3">
        <v>16455.96</v>
      </c>
      <c r="Q526" s="3">
        <v>155824000000</v>
      </c>
      <c r="R526" s="3">
        <v>0</v>
      </c>
      <c r="S526" s="3">
        <v>3221591</v>
      </c>
      <c r="T526" s="3">
        <v>0</v>
      </c>
      <c r="U526" s="3">
        <v>0</v>
      </c>
      <c r="V526" s="3">
        <v>0</v>
      </c>
      <c r="W526" s="3">
        <v>0</v>
      </c>
      <c r="X526" s="3">
        <v>725380.8</v>
      </c>
      <c r="Y526" s="3">
        <v>0</v>
      </c>
      <c r="Z526" s="3">
        <v>0</v>
      </c>
      <c r="AA526" s="3">
        <v>5693.942</v>
      </c>
      <c r="AB526" s="3">
        <v>0</v>
      </c>
      <c r="AC526" s="3">
        <v>83470.77</v>
      </c>
      <c r="AD526" s="3">
        <v>18508.04</v>
      </c>
      <c r="AE526" s="3">
        <v>545631.4</v>
      </c>
      <c r="AF526" s="3">
        <v>85191.65</v>
      </c>
      <c r="AG526" s="3">
        <v>1000.314</v>
      </c>
      <c r="AH526" s="3">
        <v>0</v>
      </c>
      <c r="AI526" s="3">
        <v>0</v>
      </c>
      <c r="AJ526" s="3">
        <v>181910.1</v>
      </c>
      <c r="AK526" s="3">
        <v>49312.38</v>
      </c>
      <c r="AL526" s="3">
        <v>95278.2</v>
      </c>
      <c r="AM526" s="3">
        <v>609368.69999999995</v>
      </c>
      <c r="AN526" s="1" t="s">
        <v>52</v>
      </c>
    </row>
    <row r="527" spans="1:40" x14ac:dyDescent="0.25">
      <c r="A527" s="2">
        <v>30020</v>
      </c>
      <c r="B527" s="3">
        <v>119785.4</v>
      </c>
      <c r="C527" s="3">
        <v>14557.97</v>
      </c>
      <c r="D527" s="3">
        <v>427708.6</v>
      </c>
      <c r="E527" s="3">
        <v>124947.2</v>
      </c>
      <c r="F527" s="3">
        <v>0</v>
      </c>
      <c r="G527" s="3">
        <v>-46860.4</v>
      </c>
      <c r="H527" s="3">
        <v>534867.6</v>
      </c>
      <c r="I527" s="3">
        <v>838263500</v>
      </c>
      <c r="J527" s="3">
        <v>0</v>
      </c>
      <c r="K527" s="3">
        <v>0</v>
      </c>
      <c r="L527" s="3">
        <v>99734960</v>
      </c>
      <c r="M527" s="3">
        <v>6023664</v>
      </c>
      <c r="N527" s="3">
        <v>32219460</v>
      </c>
      <c r="O527" s="3">
        <v>8935713000</v>
      </c>
      <c r="P527" s="3">
        <v>18092.53</v>
      </c>
      <c r="Q527" s="3">
        <v>155830900000</v>
      </c>
      <c r="R527" s="3">
        <v>0</v>
      </c>
      <c r="S527" s="3">
        <v>28994320</v>
      </c>
      <c r="T527" s="3">
        <v>0</v>
      </c>
      <c r="U527" s="3">
        <v>0</v>
      </c>
      <c r="V527" s="3">
        <v>0</v>
      </c>
      <c r="W527" s="3">
        <v>0</v>
      </c>
      <c r="X527" s="3">
        <v>866355.5</v>
      </c>
      <c r="Y527" s="3">
        <v>0</v>
      </c>
      <c r="Z527" s="3">
        <v>0</v>
      </c>
      <c r="AA527" s="3">
        <v>6854.0730000000003</v>
      </c>
      <c r="AB527" s="3">
        <v>0</v>
      </c>
      <c r="AC527" s="3">
        <v>100255.7</v>
      </c>
      <c r="AD527" s="3">
        <v>22473.99</v>
      </c>
      <c r="AE527" s="3">
        <v>679331.7</v>
      </c>
      <c r="AF527" s="3">
        <v>205620.3</v>
      </c>
      <c r="AG527" s="3">
        <v>1733.1079999999999</v>
      </c>
      <c r="AH527" s="3">
        <v>0</v>
      </c>
      <c r="AI527" s="3">
        <v>0</v>
      </c>
      <c r="AJ527" s="3">
        <v>255982.8</v>
      </c>
      <c r="AK527" s="3">
        <v>49602.879999999997</v>
      </c>
      <c r="AL527" s="3">
        <v>97736.76</v>
      </c>
      <c r="AM527" s="3">
        <v>1454388</v>
      </c>
      <c r="AN527" s="1" t="s">
        <v>51</v>
      </c>
    </row>
    <row r="528" spans="1:40" x14ac:dyDescent="0.25">
      <c r="A528" s="2">
        <v>30021</v>
      </c>
      <c r="B528" s="3">
        <v>130484.4</v>
      </c>
      <c r="C528" s="3">
        <v>11577.86</v>
      </c>
      <c r="D528" s="3">
        <v>515545.7</v>
      </c>
      <c r="E528" s="3">
        <v>152722.9</v>
      </c>
      <c r="F528" s="3">
        <v>0</v>
      </c>
      <c r="G528" s="3">
        <v>-25336.09</v>
      </c>
      <c r="H528" s="3">
        <v>534867.6</v>
      </c>
      <c r="I528" s="3">
        <v>845703900</v>
      </c>
      <c r="J528" s="3">
        <v>0</v>
      </c>
      <c r="K528" s="3">
        <v>0</v>
      </c>
      <c r="L528" s="3">
        <v>99787850</v>
      </c>
      <c r="M528" s="3">
        <v>6382383</v>
      </c>
      <c r="N528" s="3">
        <v>32311750</v>
      </c>
      <c r="O528" s="3">
        <v>8935691000</v>
      </c>
      <c r="P528" s="3">
        <v>20116.57</v>
      </c>
      <c r="Q528" s="3">
        <v>155834200000</v>
      </c>
      <c r="R528" s="3">
        <v>0</v>
      </c>
      <c r="S528" s="3">
        <v>12886370</v>
      </c>
      <c r="T528" s="3">
        <v>0</v>
      </c>
      <c r="U528" s="3">
        <v>0</v>
      </c>
      <c r="V528" s="3">
        <v>0</v>
      </c>
      <c r="W528" s="3">
        <v>0</v>
      </c>
      <c r="X528" s="3">
        <v>720159.8</v>
      </c>
      <c r="Y528" s="3">
        <v>0</v>
      </c>
      <c r="Z528" s="3">
        <v>0</v>
      </c>
      <c r="AA528" s="3">
        <v>7083.4269999999997</v>
      </c>
      <c r="AB528" s="3">
        <v>0</v>
      </c>
      <c r="AC528" s="3">
        <v>84734.91</v>
      </c>
      <c r="AD528" s="3">
        <v>18654.23</v>
      </c>
      <c r="AE528" s="3">
        <v>598915</v>
      </c>
      <c r="AF528" s="3">
        <v>223539.1</v>
      </c>
      <c r="AG528" s="3">
        <v>1482.8520000000001</v>
      </c>
      <c r="AH528" s="3">
        <v>0</v>
      </c>
      <c r="AI528" s="3">
        <v>0</v>
      </c>
      <c r="AJ528" s="3">
        <v>283512.5</v>
      </c>
      <c r="AK528" s="3">
        <v>50015.35</v>
      </c>
      <c r="AL528" s="3">
        <v>106504.1</v>
      </c>
      <c r="AM528" s="3">
        <v>1609882</v>
      </c>
      <c r="AN528" s="1" t="s">
        <v>76</v>
      </c>
    </row>
    <row r="529" spans="1:40" x14ac:dyDescent="0.25">
      <c r="A529" s="2">
        <v>30022</v>
      </c>
      <c r="B529" s="3">
        <v>120712.8</v>
      </c>
      <c r="C529" s="3">
        <v>36.050440000000002</v>
      </c>
      <c r="D529" s="3">
        <v>9005.8529999999992</v>
      </c>
      <c r="E529" s="3">
        <v>78739.5</v>
      </c>
      <c r="F529" s="3">
        <v>0</v>
      </c>
      <c r="G529" s="3">
        <v>-141897.60000000001</v>
      </c>
      <c r="H529" s="3">
        <v>73021.5</v>
      </c>
      <c r="I529" s="3">
        <v>844995900</v>
      </c>
      <c r="J529" s="3">
        <v>0</v>
      </c>
      <c r="K529" s="3">
        <v>0</v>
      </c>
      <c r="L529" s="3">
        <v>99769290</v>
      </c>
      <c r="M529" s="3">
        <v>6123625</v>
      </c>
      <c r="N529" s="3">
        <v>32267910</v>
      </c>
      <c r="O529" s="3">
        <v>8935537000</v>
      </c>
      <c r="P529" s="3">
        <v>17931.060000000001</v>
      </c>
      <c r="Q529" s="3">
        <v>155833600000</v>
      </c>
      <c r="R529" s="3">
        <v>0</v>
      </c>
      <c r="S529" s="3">
        <v>0</v>
      </c>
      <c r="T529" s="3">
        <v>0</v>
      </c>
      <c r="U529" s="3">
        <v>0</v>
      </c>
      <c r="V529" s="3">
        <v>0</v>
      </c>
      <c r="W529" s="3">
        <v>461846.1</v>
      </c>
      <c r="X529" s="3">
        <v>690188.4</v>
      </c>
      <c r="Y529" s="3">
        <v>0</v>
      </c>
      <c r="Z529" s="3">
        <v>0</v>
      </c>
      <c r="AA529" s="3">
        <v>22193.79</v>
      </c>
      <c r="AB529" s="3">
        <v>0</v>
      </c>
      <c r="AC529" s="3">
        <v>133369.79999999999</v>
      </c>
      <c r="AD529" s="3">
        <v>28502.6</v>
      </c>
      <c r="AE529" s="3">
        <v>804401.4</v>
      </c>
      <c r="AF529" s="3">
        <v>7132.8140000000003</v>
      </c>
      <c r="AG529" s="3">
        <v>4.2597529999999998E-3</v>
      </c>
      <c r="AH529" s="3">
        <v>0</v>
      </c>
      <c r="AI529" s="3">
        <v>0</v>
      </c>
      <c r="AJ529" s="3">
        <v>185158.7</v>
      </c>
      <c r="AK529" s="3">
        <v>47514.81</v>
      </c>
      <c r="AL529" s="3">
        <v>95676.97</v>
      </c>
      <c r="AM529" s="3">
        <v>17810.75</v>
      </c>
      <c r="AN529" s="1" t="s">
        <v>52</v>
      </c>
    </row>
    <row r="530" spans="1:40" x14ac:dyDescent="0.25">
      <c r="A530" s="2">
        <v>30023</v>
      </c>
      <c r="B530" s="3">
        <v>111485.2</v>
      </c>
      <c r="C530" s="3">
        <v>6489.1350000000002</v>
      </c>
      <c r="D530" s="3">
        <v>150762.29999999999</v>
      </c>
      <c r="E530" s="3">
        <v>115789.4</v>
      </c>
      <c r="F530" s="3">
        <v>0</v>
      </c>
      <c r="G530" s="3">
        <v>-109604.3</v>
      </c>
      <c r="H530" s="3">
        <v>534853.1</v>
      </c>
      <c r="I530" s="3">
        <v>850422100</v>
      </c>
      <c r="J530" s="3">
        <v>0</v>
      </c>
      <c r="K530" s="3">
        <v>0</v>
      </c>
      <c r="L530" s="3">
        <v>99802940</v>
      </c>
      <c r="M530" s="3">
        <v>6256207</v>
      </c>
      <c r="N530" s="3">
        <v>32300250</v>
      </c>
      <c r="O530" s="3">
        <v>8935424000</v>
      </c>
      <c r="P530" s="3">
        <v>18820.66</v>
      </c>
      <c r="Q530" s="3">
        <v>155835700000</v>
      </c>
      <c r="R530" s="3">
        <v>0</v>
      </c>
      <c r="S530" s="3">
        <v>9664773</v>
      </c>
      <c r="T530" s="3">
        <v>0</v>
      </c>
      <c r="U530" s="3">
        <v>0</v>
      </c>
      <c r="V530" s="3">
        <v>0</v>
      </c>
      <c r="W530" s="3">
        <v>0</v>
      </c>
      <c r="X530" s="3">
        <v>716460.3</v>
      </c>
      <c r="Y530" s="3">
        <v>0</v>
      </c>
      <c r="Z530" s="3">
        <v>0</v>
      </c>
      <c r="AA530" s="3">
        <v>6815.2169999999996</v>
      </c>
      <c r="AB530" s="3">
        <v>0</v>
      </c>
      <c r="AC530" s="3">
        <v>80515.100000000006</v>
      </c>
      <c r="AD530" s="3">
        <v>17987.810000000001</v>
      </c>
      <c r="AE530" s="3">
        <v>497071.8</v>
      </c>
      <c r="AF530" s="3">
        <v>76298.490000000005</v>
      </c>
      <c r="AG530" s="3">
        <v>728.55610000000001</v>
      </c>
      <c r="AH530" s="3">
        <v>0</v>
      </c>
      <c r="AI530" s="3">
        <v>0</v>
      </c>
      <c r="AJ530" s="3">
        <v>210074.8</v>
      </c>
      <c r="AK530" s="3">
        <v>48566.35</v>
      </c>
      <c r="AL530" s="3">
        <v>97241.94</v>
      </c>
      <c r="AM530" s="3">
        <v>725920.9</v>
      </c>
      <c r="AN530" s="1" t="s">
        <v>49</v>
      </c>
    </row>
    <row r="531" spans="1:40" x14ac:dyDescent="0.25">
      <c r="A531" s="2">
        <v>30024</v>
      </c>
      <c r="B531" s="3">
        <v>113449.1</v>
      </c>
      <c r="C531" s="3">
        <v>19838.52</v>
      </c>
      <c r="D531" s="3">
        <v>1303918</v>
      </c>
      <c r="E531" s="3">
        <v>226367.4</v>
      </c>
      <c r="F531" s="3">
        <v>0</v>
      </c>
      <c r="G531" s="3">
        <v>99508.45</v>
      </c>
      <c r="H531" s="3">
        <v>534867.6</v>
      </c>
      <c r="I531" s="3">
        <v>853378900</v>
      </c>
      <c r="J531" s="3">
        <v>0</v>
      </c>
      <c r="K531" s="3">
        <v>0</v>
      </c>
      <c r="L531" s="3">
        <v>99917740</v>
      </c>
      <c r="M531" s="3">
        <v>6908297</v>
      </c>
      <c r="N531" s="3">
        <v>32447200</v>
      </c>
      <c r="O531" s="3">
        <v>8935523000</v>
      </c>
      <c r="P531" s="3">
        <v>26270</v>
      </c>
      <c r="Q531" s="3">
        <v>155839100000</v>
      </c>
      <c r="R531" s="3">
        <v>0</v>
      </c>
      <c r="S531" s="3">
        <v>9664773</v>
      </c>
      <c r="T531" s="3">
        <v>0</v>
      </c>
      <c r="U531" s="3">
        <v>0</v>
      </c>
      <c r="V531" s="3">
        <v>0</v>
      </c>
      <c r="W531" s="3">
        <v>0</v>
      </c>
      <c r="X531" s="3">
        <v>1112843</v>
      </c>
      <c r="Y531" s="3">
        <v>0</v>
      </c>
      <c r="Z531" s="3">
        <v>0</v>
      </c>
      <c r="AA531" s="3">
        <v>21374.53</v>
      </c>
      <c r="AB531" s="3">
        <v>0</v>
      </c>
      <c r="AC531" s="3">
        <v>136209.20000000001</v>
      </c>
      <c r="AD531" s="3">
        <v>28144.82</v>
      </c>
      <c r="AE531" s="3">
        <v>786726.6</v>
      </c>
      <c r="AF531" s="3">
        <v>500605.5</v>
      </c>
      <c r="AG531" s="3">
        <v>2638.5880000000002</v>
      </c>
      <c r="AH531" s="3">
        <v>0</v>
      </c>
      <c r="AI531" s="3">
        <v>0</v>
      </c>
      <c r="AJ531" s="3">
        <v>393219.4</v>
      </c>
      <c r="AK531" s="3">
        <v>50423.26</v>
      </c>
      <c r="AL531" s="3">
        <v>110085.7</v>
      </c>
      <c r="AM531" s="3">
        <v>3245505</v>
      </c>
      <c r="AN531" s="1" t="s">
        <v>47</v>
      </c>
    </row>
    <row r="532" spans="1:40" x14ac:dyDescent="0.25">
      <c r="A532" s="2">
        <v>30025</v>
      </c>
      <c r="B532" s="3">
        <v>101309.2</v>
      </c>
      <c r="C532" s="3">
        <v>99.990539999999996</v>
      </c>
      <c r="D532" s="3">
        <v>7107.3649999999998</v>
      </c>
      <c r="E532" s="3">
        <v>99532.42</v>
      </c>
      <c r="F532" s="3">
        <v>0</v>
      </c>
      <c r="G532" s="3">
        <v>-162962.1</v>
      </c>
      <c r="H532" s="3">
        <v>104417.7</v>
      </c>
      <c r="I532" s="3">
        <v>852740400</v>
      </c>
      <c r="J532" s="3">
        <v>0</v>
      </c>
      <c r="K532" s="3">
        <v>0</v>
      </c>
      <c r="L532" s="3">
        <v>99899130</v>
      </c>
      <c r="M532" s="3">
        <v>6575615</v>
      </c>
      <c r="N532" s="3">
        <v>32444850</v>
      </c>
      <c r="O532" s="3">
        <v>8935352000</v>
      </c>
      <c r="P532" s="3">
        <v>20646.77</v>
      </c>
      <c r="Q532" s="3">
        <v>155838500000</v>
      </c>
      <c r="R532" s="3">
        <v>0</v>
      </c>
      <c r="S532" s="3">
        <v>0</v>
      </c>
      <c r="T532" s="3">
        <v>0</v>
      </c>
      <c r="U532" s="3">
        <v>0</v>
      </c>
      <c r="V532" s="3">
        <v>0</v>
      </c>
      <c r="W532" s="3">
        <v>430449.9</v>
      </c>
      <c r="X532" s="3">
        <v>625601.5</v>
      </c>
      <c r="Y532" s="3">
        <v>0</v>
      </c>
      <c r="Z532" s="3">
        <v>0</v>
      </c>
      <c r="AA532" s="3">
        <v>29112</v>
      </c>
      <c r="AB532" s="3">
        <v>0</v>
      </c>
      <c r="AC532" s="3">
        <v>128478.3</v>
      </c>
      <c r="AD532" s="3">
        <v>27568.9</v>
      </c>
      <c r="AE532" s="3">
        <v>869986.8</v>
      </c>
      <c r="AF532" s="3">
        <v>8202.0249999999996</v>
      </c>
      <c r="AG532" s="3">
        <v>9.993805</v>
      </c>
      <c r="AH532" s="3">
        <v>0</v>
      </c>
      <c r="AI532" s="3">
        <v>0</v>
      </c>
      <c r="AJ532" s="3">
        <v>222789</v>
      </c>
      <c r="AK532" s="3">
        <v>48671.98</v>
      </c>
      <c r="AL532" s="3">
        <v>96744.73</v>
      </c>
      <c r="AM532" s="3">
        <v>12817.48</v>
      </c>
      <c r="AN532" s="1" t="s">
        <v>54</v>
      </c>
    </row>
    <row r="533" spans="1:40" x14ac:dyDescent="0.25">
      <c r="A533" s="2">
        <v>30026</v>
      </c>
      <c r="B533" s="3">
        <v>113337.5</v>
      </c>
      <c r="C533" s="3">
        <v>802.96050000000002</v>
      </c>
      <c r="D533" s="3">
        <v>6016.9110000000001</v>
      </c>
      <c r="E533" s="3">
        <v>78677.820000000007</v>
      </c>
      <c r="F533" s="3">
        <v>0</v>
      </c>
      <c r="G533" s="3">
        <v>-173285.5</v>
      </c>
      <c r="H533" s="3">
        <v>528279.9</v>
      </c>
      <c r="I533" s="3">
        <v>854330800</v>
      </c>
      <c r="J533" s="3">
        <v>0</v>
      </c>
      <c r="K533" s="3">
        <v>0</v>
      </c>
      <c r="L533" s="3">
        <v>99915660</v>
      </c>
      <c r="M533" s="3">
        <v>6317355</v>
      </c>
      <c r="N533" s="3">
        <v>32481720</v>
      </c>
      <c r="O533" s="3">
        <v>8935176000</v>
      </c>
      <c r="P533" s="3">
        <v>19259.38</v>
      </c>
      <c r="Q533" s="3">
        <v>155839100000</v>
      </c>
      <c r="R533" s="3">
        <v>0</v>
      </c>
      <c r="S533" s="3">
        <v>3221591</v>
      </c>
      <c r="T533" s="3">
        <v>0</v>
      </c>
      <c r="U533" s="3">
        <v>0</v>
      </c>
      <c r="V533" s="3">
        <v>0</v>
      </c>
      <c r="W533" s="3">
        <v>0</v>
      </c>
      <c r="X533" s="3">
        <v>410078</v>
      </c>
      <c r="Y533" s="3">
        <v>0</v>
      </c>
      <c r="Z533" s="3">
        <v>0</v>
      </c>
      <c r="AA533" s="3">
        <v>4612.4390000000003</v>
      </c>
      <c r="AB533" s="3">
        <v>0</v>
      </c>
      <c r="AC533" s="3">
        <v>47988.7</v>
      </c>
      <c r="AD533" s="3">
        <v>11759.23</v>
      </c>
      <c r="AE533" s="3">
        <v>317351.40000000002</v>
      </c>
      <c r="AF533" s="3">
        <v>7665.8710000000001</v>
      </c>
      <c r="AG533" s="3">
        <v>85.785589999999999</v>
      </c>
      <c r="AH533" s="3">
        <v>0</v>
      </c>
      <c r="AI533" s="3">
        <v>0</v>
      </c>
      <c r="AJ533" s="3">
        <v>177700.8</v>
      </c>
      <c r="AK533" s="3">
        <v>50747.1</v>
      </c>
      <c r="AL533" s="3">
        <v>92895.76</v>
      </c>
      <c r="AM533" s="3">
        <v>20668.599999999999</v>
      </c>
      <c r="AN533" s="1" t="s">
        <v>51</v>
      </c>
    </row>
    <row r="534" spans="1:40" x14ac:dyDescent="0.25">
      <c r="A534" s="2">
        <v>30027</v>
      </c>
      <c r="B534" s="3">
        <v>125415.9</v>
      </c>
      <c r="C534" s="3">
        <v>0</v>
      </c>
      <c r="D534" s="3">
        <v>4835.3059999999996</v>
      </c>
      <c r="E534" s="3">
        <v>63951.55</v>
      </c>
      <c r="F534" s="3">
        <v>0</v>
      </c>
      <c r="G534" s="3">
        <v>-165391.9</v>
      </c>
      <c r="H534" s="3">
        <v>534867.6</v>
      </c>
      <c r="I534" s="3">
        <v>861393500</v>
      </c>
      <c r="J534" s="3">
        <v>0</v>
      </c>
      <c r="K534" s="3">
        <v>0</v>
      </c>
      <c r="L534" s="3">
        <v>99917970</v>
      </c>
      <c r="M534" s="3">
        <v>6097373</v>
      </c>
      <c r="N534" s="3">
        <v>32514920</v>
      </c>
      <c r="O534" s="3">
        <v>8935015000</v>
      </c>
      <c r="P534" s="3">
        <v>18480.599999999999</v>
      </c>
      <c r="Q534" s="3">
        <v>155841400000</v>
      </c>
      <c r="R534" s="3">
        <v>0</v>
      </c>
      <c r="S534" s="3">
        <v>9664773</v>
      </c>
      <c r="T534" s="3">
        <v>0</v>
      </c>
      <c r="U534" s="3">
        <v>0</v>
      </c>
      <c r="V534" s="3">
        <v>0</v>
      </c>
      <c r="W534" s="3">
        <v>0</v>
      </c>
      <c r="X534" s="3">
        <v>268273.90000000002</v>
      </c>
      <c r="Y534" s="3">
        <v>0</v>
      </c>
      <c r="Z534" s="3">
        <v>0</v>
      </c>
      <c r="AA534" s="3">
        <v>0</v>
      </c>
      <c r="AB534" s="3">
        <v>0</v>
      </c>
      <c r="AC534" s="3">
        <v>29168.59</v>
      </c>
      <c r="AD534" s="3">
        <v>7695.009</v>
      </c>
      <c r="AE534" s="3">
        <v>129540</v>
      </c>
      <c r="AF534" s="3">
        <v>5524.3230000000003</v>
      </c>
      <c r="AG534" s="3">
        <v>0</v>
      </c>
      <c r="AH534" s="3">
        <v>0</v>
      </c>
      <c r="AI534" s="3">
        <v>0</v>
      </c>
      <c r="AJ534" s="3">
        <v>160556.70000000001</v>
      </c>
      <c r="AK534" s="3">
        <v>51503.27</v>
      </c>
      <c r="AL534" s="3">
        <v>98210.58</v>
      </c>
      <c r="AM534" s="3">
        <v>0</v>
      </c>
      <c r="AN534" s="1" t="s">
        <v>69</v>
      </c>
    </row>
    <row r="535" spans="1:40" x14ac:dyDescent="0.25">
      <c r="A535" s="2">
        <v>30028</v>
      </c>
      <c r="B535" s="3">
        <v>125315.5</v>
      </c>
      <c r="C535" s="3">
        <v>0</v>
      </c>
      <c r="D535" s="3">
        <v>4762.5290000000005</v>
      </c>
      <c r="E535" s="3">
        <v>53654.23</v>
      </c>
      <c r="F535" s="3">
        <v>0</v>
      </c>
      <c r="G535" s="3">
        <v>-158327.6</v>
      </c>
      <c r="H535" s="3">
        <v>248843.1</v>
      </c>
      <c r="I535" s="3">
        <v>861044400</v>
      </c>
      <c r="J535" s="3">
        <v>0</v>
      </c>
      <c r="K535" s="3">
        <v>0</v>
      </c>
      <c r="L535" s="3">
        <v>99918970</v>
      </c>
      <c r="M535" s="3">
        <v>5904553</v>
      </c>
      <c r="N535" s="3">
        <v>32473000</v>
      </c>
      <c r="O535" s="3">
        <v>8934870000</v>
      </c>
      <c r="P535" s="3">
        <v>17886.490000000002</v>
      </c>
      <c r="Q535" s="3">
        <v>155841100000</v>
      </c>
      <c r="R535" s="3">
        <v>0</v>
      </c>
      <c r="S535" s="3">
        <v>0</v>
      </c>
      <c r="T535" s="3">
        <v>0</v>
      </c>
      <c r="U535" s="3">
        <v>0</v>
      </c>
      <c r="V535" s="3">
        <v>0</v>
      </c>
      <c r="W535" s="3">
        <v>286024.5</v>
      </c>
      <c r="X535" s="3">
        <v>349153.4</v>
      </c>
      <c r="Y535" s="3">
        <v>0</v>
      </c>
      <c r="Z535" s="3">
        <v>0</v>
      </c>
      <c r="AA535" s="3">
        <v>112.73399999999999</v>
      </c>
      <c r="AB535" s="3">
        <v>0</v>
      </c>
      <c r="AC535" s="3">
        <v>75085.64</v>
      </c>
      <c r="AD535" s="3">
        <v>17599.509999999998</v>
      </c>
      <c r="AE535" s="3">
        <v>473369.8</v>
      </c>
      <c r="AF535" s="3">
        <v>4700.6660000000002</v>
      </c>
      <c r="AG535" s="3">
        <v>0</v>
      </c>
      <c r="AH535" s="3">
        <v>0</v>
      </c>
      <c r="AI535" s="3">
        <v>0</v>
      </c>
      <c r="AJ535" s="3">
        <v>151627.6</v>
      </c>
      <c r="AK535" s="3">
        <v>53653.94</v>
      </c>
      <c r="AL535" s="3">
        <v>118476.7</v>
      </c>
      <c r="AM535" s="3">
        <v>0</v>
      </c>
      <c r="AN535" s="1" t="s">
        <v>70</v>
      </c>
    </row>
    <row r="536" spans="1:40" x14ac:dyDescent="0.25">
      <c r="A536" s="2">
        <v>30029</v>
      </c>
      <c r="B536" s="3">
        <v>125242.9</v>
      </c>
      <c r="C536" s="3">
        <v>0</v>
      </c>
      <c r="D536" s="3">
        <v>4656.7889999999998</v>
      </c>
      <c r="E536" s="3">
        <v>45818.29</v>
      </c>
      <c r="F536" s="3">
        <v>0</v>
      </c>
      <c r="G536" s="3">
        <v>-152800.20000000001</v>
      </c>
      <c r="H536" s="3">
        <v>59540.92</v>
      </c>
      <c r="I536" s="3">
        <v>860534100</v>
      </c>
      <c r="J536" s="3">
        <v>0</v>
      </c>
      <c r="K536" s="3">
        <v>0</v>
      </c>
      <c r="L536" s="3">
        <v>99918460</v>
      </c>
      <c r="M536" s="3">
        <v>5726707</v>
      </c>
      <c r="N536" s="3">
        <v>32441450</v>
      </c>
      <c r="O536" s="3">
        <v>8934708000</v>
      </c>
      <c r="P536" s="3">
        <v>17352.54</v>
      </c>
      <c r="Q536" s="3">
        <v>155840700000</v>
      </c>
      <c r="R536" s="3">
        <v>0</v>
      </c>
      <c r="S536" s="3">
        <v>0</v>
      </c>
      <c r="T536" s="3">
        <v>0</v>
      </c>
      <c r="U536" s="3">
        <v>0</v>
      </c>
      <c r="V536" s="3">
        <v>0</v>
      </c>
      <c r="W536" s="3">
        <v>189302.2</v>
      </c>
      <c r="X536" s="3">
        <v>510163.20000000001</v>
      </c>
      <c r="Y536" s="3">
        <v>0</v>
      </c>
      <c r="Z536" s="3">
        <v>0</v>
      </c>
      <c r="AA536" s="3">
        <v>1551.4659999999999</v>
      </c>
      <c r="AB536" s="3">
        <v>0</v>
      </c>
      <c r="AC536" s="3">
        <v>80422.58</v>
      </c>
      <c r="AD536" s="3">
        <v>18601.86</v>
      </c>
      <c r="AE536" s="3">
        <v>468474.5</v>
      </c>
      <c r="AF536" s="3">
        <v>4072.703</v>
      </c>
      <c r="AG536" s="3">
        <v>9.669219</v>
      </c>
      <c r="AH536" s="3">
        <v>0</v>
      </c>
      <c r="AI536" s="3">
        <v>0</v>
      </c>
      <c r="AJ536" s="3">
        <v>142225.60000000001</v>
      </c>
      <c r="AK536" s="3">
        <v>49165.29</v>
      </c>
      <c r="AL536" s="3">
        <v>93368.57</v>
      </c>
      <c r="AM536" s="3">
        <v>87.022980000000004</v>
      </c>
      <c r="AN536" s="1" t="s">
        <v>52</v>
      </c>
    </row>
    <row r="537" spans="1:40" x14ac:dyDescent="0.25">
      <c r="A537" s="2">
        <v>30030</v>
      </c>
      <c r="B537" s="3">
        <v>125188.3</v>
      </c>
      <c r="C537" s="3">
        <v>76.881519999999995</v>
      </c>
      <c r="D537" s="3">
        <v>4685.9570000000003</v>
      </c>
      <c r="E537" s="3">
        <v>39929</v>
      </c>
      <c r="F537" s="3">
        <v>0</v>
      </c>
      <c r="G537" s="3">
        <v>-149097.70000000001</v>
      </c>
      <c r="H537" s="3">
        <v>13502.51</v>
      </c>
      <c r="I537" s="3">
        <v>859929300</v>
      </c>
      <c r="J537" s="3">
        <v>0</v>
      </c>
      <c r="K537" s="3">
        <v>0</v>
      </c>
      <c r="L537" s="3">
        <v>99912050</v>
      </c>
      <c r="M537" s="3">
        <v>5569796</v>
      </c>
      <c r="N537" s="3">
        <v>32390330</v>
      </c>
      <c r="O537" s="3">
        <v>8934566000</v>
      </c>
      <c r="P537" s="3">
        <v>16755.32</v>
      </c>
      <c r="Q537" s="3">
        <v>155840300000</v>
      </c>
      <c r="R537" s="3">
        <v>0</v>
      </c>
      <c r="S537" s="3">
        <v>0</v>
      </c>
      <c r="T537" s="3">
        <v>0</v>
      </c>
      <c r="U537" s="3">
        <v>0</v>
      </c>
      <c r="V537" s="3">
        <v>0</v>
      </c>
      <c r="W537" s="3">
        <v>46038.41</v>
      </c>
      <c r="X537" s="3">
        <v>603244.69999999995</v>
      </c>
      <c r="Y537" s="3">
        <v>0</v>
      </c>
      <c r="Z537" s="3">
        <v>0</v>
      </c>
      <c r="AA537" s="3">
        <v>7821.6840000000002</v>
      </c>
      <c r="AB537" s="3">
        <v>0</v>
      </c>
      <c r="AC537" s="3">
        <v>76032.429999999993</v>
      </c>
      <c r="AD537" s="3">
        <v>17614.43</v>
      </c>
      <c r="AE537" s="3">
        <v>474252.1</v>
      </c>
      <c r="AF537" s="3">
        <v>3618.002</v>
      </c>
      <c r="AG537" s="3">
        <v>3.4288859999999997E-2</v>
      </c>
      <c r="AH537" s="3">
        <v>0</v>
      </c>
      <c r="AI537" s="3">
        <v>0</v>
      </c>
      <c r="AJ537" s="3">
        <v>132760.9</v>
      </c>
      <c r="AK537" s="3">
        <v>49980.93</v>
      </c>
      <c r="AL537" s="3">
        <v>107858.8</v>
      </c>
      <c r="AM537" s="3">
        <v>1493.4739999999999</v>
      </c>
      <c r="AN537" s="1" t="s">
        <v>59</v>
      </c>
    </row>
    <row r="538" spans="1:40" x14ac:dyDescent="0.25">
      <c r="A538" s="2">
        <v>30031</v>
      </c>
      <c r="B538" s="3">
        <v>120252.8</v>
      </c>
      <c r="C538" s="3">
        <v>242.5256</v>
      </c>
      <c r="D538" s="3">
        <v>5357.777</v>
      </c>
      <c r="E538" s="3">
        <v>35324.199999999997</v>
      </c>
      <c r="F538" s="3">
        <v>0</v>
      </c>
      <c r="G538" s="3">
        <v>-146155.29999999999</v>
      </c>
      <c r="H538" s="3">
        <v>789.92529999999999</v>
      </c>
      <c r="I538" s="3">
        <v>858822600</v>
      </c>
      <c r="J538" s="3">
        <v>0</v>
      </c>
      <c r="K538" s="3">
        <v>0</v>
      </c>
      <c r="L538" s="3">
        <v>99893180</v>
      </c>
      <c r="M538" s="3">
        <v>5422204</v>
      </c>
      <c r="N538" s="3">
        <v>32293170</v>
      </c>
      <c r="O538" s="3">
        <v>8934407000</v>
      </c>
      <c r="P538" s="3">
        <v>16386.89</v>
      </c>
      <c r="Q538" s="3">
        <v>155839600000</v>
      </c>
      <c r="R538" s="3">
        <v>0</v>
      </c>
      <c r="S538" s="3">
        <v>0</v>
      </c>
      <c r="T538" s="3">
        <v>0</v>
      </c>
      <c r="U538" s="3">
        <v>0</v>
      </c>
      <c r="V538" s="3">
        <v>0</v>
      </c>
      <c r="W538" s="3">
        <v>12712.59</v>
      </c>
      <c r="X538" s="3">
        <v>1099656</v>
      </c>
      <c r="Y538" s="3">
        <v>0</v>
      </c>
      <c r="Z538" s="3">
        <v>0</v>
      </c>
      <c r="AA538" s="3">
        <v>22650</v>
      </c>
      <c r="AB538" s="3">
        <v>0</v>
      </c>
      <c r="AC538" s="3">
        <v>129143.2</v>
      </c>
      <c r="AD538" s="3">
        <v>27938.94</v>
      </c>
      <c r="AE538" s="3">
        <v>838064.5</v>
      </c>
      <c r="AF538" s="3">
        <v>3238.5439999999999</v>
      </c>
      <c r="AG538" s="3">
        <v>22.726759999999999</v>
      </c>
      <c r="AH538" s="3">
        <v>0</v>
      </c>
      <c r="AI538" s="3">
        <v>0</v>
      </c>
      <c r="AJ538" s="3">
        <v>127662.6</v>
      </c>
      <c r="AK538" s="3">
        <v>46285.07</v>
      </c>
      <c r="AL538" s="3">
        <v>95700.88</v>
      </c>
      <c r="AM538" s="3">
        <v>6761.9639999999999</v>
      </c>
      <c r="AN538" s="1" t="s">
        <v>51</v>
      </c>
    </row>
    <row r="539" spans="1:40" x14ac:dyDescent="0.25">
      <c r="A539" s="2">
        <v>30032</v>
      </c>
      <c r="B539" s="3">
        <v>117772.4</v>
      </c>
      <c r="C539" s="3">
        <v>621.29039999999998</v>
      </c>
      <c r="D539" s="3">
        <v>6965.6450000000004</v>
      </c>
      <c r="E539" s="3">
        <v>31909.15</v>
      </c>
      <c r="F539" s="3">
        <v>0</v>
      </c>
      <c r="G539" s="3">
        <v>-143754.4</v>
      </c>
      <c r="H539" s="3">
        <v>24.454460000000001</v>
      </c>
      <c r="I539" s="3">
        <v>857541300</v>
      </c>
      <c r="J539" s="3">
        <v>0</v>
      </c>
      <c r="K539" s="3">
        <v>0</v>
      </c>
      <c r="L539" s="3">
        <v>99873760</v>
      </c>
      <c r="M539" s="3">
        <v>5281701</v>
      </c>
      <c r="N539" s="3">
        <v>32159740</v>
      </c>
      <c r="O539" s="3">
        <v>8934271000</v>
      </c>
      <c r="P539" s="3">
        <v>15970.88</v>
      </c>
      <c r="Q539" s="3">
        <v>155839000000</v>
      </c>
      <c r="R539" s="3">
        <v>0</v>
      </c>
      <c r="S539" s="3">
        <v>0</v>
      </c>
      <c r="T539" s="3">
        <v>0</v>
      </c>
      <c r="U539" s="3">
        <v>0</v>
      </c>
      <c r="V539" s="3">
        <v>0</v>
      </c>
      <c r="W539" s="3">
        <v>765.47080000000005</v>
      </c>
      <c r="X539" s="3">
        <v>1268640</v>
      </c>
      <c r="Y539" s="3">
        <v>0</v>
      </c>
      <c r="Z539" s="3">
        <v>0</v>
      </c>
      <c r="AA539" s="3">
        <v>28511.33</v>
      </c>
      <c r="AB539" s="3">
        <v>0</v>
      </c>
      <c r="AC539" s="3">
        <v>140522.20000000001</v>
      </c>
      <c r="AD539" s="3">
        <v>28777.16</v>
      </c>
      <c r="AE539" s="3">
        <v>754451.5</v>
      </c>
      <c r="AF539" s="3">
        <v>3471.357</v>
      </c>
      <c r="AG539" s="3">
        <v>43.600999999999999</v>
      </c>
      <c r="AH539" s="3">
        <v>0</v>
      </c>
      <c r="AI539" s="3">
        <v>0</v>
      </c>
      <c r="AJ539" s="3">
        <v>122855</v>
      </c>
      <c r="AK539" s="3">
        <v>46008.31</v>
      </c>
      <c r="AL539" s="3">
        <v>115785.9</v>
      </c>
      <c r="AM539" s="3">
        <v>12040.39</v>
      </c>
      <c r="AN539" s="1" t="s">
        <v>81</v>
      </c>
    </row>
    <row r="540" spans="1:40" x14ac:dyDescent="0.25">
      <c r="A540" s="2">
        <v>30033</v>
      </c>
      <c r="B540" s="3">
        <v>115314.3</v>
      </c>
      <c r="C540" s="3">
        <v>1479.9760000000001</v>
      </c>
      <c r="D540" s="3">
        <v>14584</v>
      </c>
      <c r="E540" s="3">
        <v>30355.13</v>
      </c>
      <c r="F540" s="3">
        <v>0</v>
      </c>
      <c r="G540" s="3">
        <v>-139831.29999999999</v>
      </c>
      <c r="H540" s="3">
        <v>0</v>
      </c>
      <c r="I540" s="3">
        <v>855990800</v>
      </c>
      <c r="J540" s="3">
        <v>0</v>
      </c>
      <c r="K540" s="3">
        <v>0</v>
      </c>
      <c r="L540" s="3">
        <v>99852600</v>
      </c>
      <c r="M540" s="3">
        <v>5169595</v>
      </c>
      <c r="N540" s="3">
        <v>32008550</v>
      </c>
      <c r="O540" s="3">
        <v>8934125000</v>
      </c>
      <c r="P540" s="3">
        <v>15631.39</v>
      </c>
      <c r="Q540" s="3">
        <v>155838100000</v>
      </c>
      <c r="R540" s="3">
        <v>0</v>
      </c>
      <c r="S540" s="3">
        <v>0</v>
      </c>
      <c r="T540" s="3">
        <v>0</v>
      </c>
      <c r="U540" s="3">
        <v>0</v>
      </c>
      <c r="V540" s="3">
        <v>0</v>
      </c>
      <c r="W540" s="3">
        <v>24.454460000000001</v>
      </c>
      <c r="X540" s="3">
        <v>1496039</v>
      </c>
      <c r="Y540" s="3">
        <v>0</v>
      </c>
      <c r="Z540" s="3">
        <v>0</v>
      </c>
      <c r="AA540" s="3">
        <v>35645.440000000002</v>
      </c>
      <c r="AB540" s="3">
        <v>0</v>
      </c>
      <c r="AC540" s="3">
        <v>167364</v>
      </c>
      <c r="AD540" s="3">
        <v>32924.129999999997</v>
      </c>
      <c r="AE540" s="3">
        <v>945980.2</v>
      </c>
      <c r="AF540" s="3">
        <v>6476.7489999999998</v>
      </c>
      <c r="AG540" s="3">
        <v>140.16239999999999</v>
      </c>
      <c r="AH540" s="3">
        <v>0</v>
      </c>
      <c r="AI540" s="3">
        <v>0</v>
      </c>
      <c r="AJ540" s="3">
        <v>118786</v>
      </c>
      <c r="AK540" s="3">
        <v>42590.51</v>
      </c>
      <c r="AL540" s="3">
        <v>102630</v>
      </c>
      <c r="AM540" s="3">
        <v>52850.66</v>
      </c>
      <c r="AN540" s="1" t="s">
        <v>70</v>
      </c>
    </row>
    <row r="541" spans="1:40" x14ac:dyDescent="0.25">
      <c r="A541" s="2">
        <v>30034</v>
      </c>
      <c r="B541" s="3">
        <v>105620.7</v>
      </c>
      <c r="C541" s="3">
        <v>6617.2690000000002</v>
      </c>
      <c r="D541" s="3">
        <v>51868.66</v>
      </c>
      <c r="E541" s="3">
        <v>39696.879999999997</v>
      </c>
      <c r="F541" s="3">
        <v>0</v>
      </c>
      <c r="G541" s="3">
        <v>-128098.8</v>
      </c>
      <c r="H541" s="3">
        <v>534768.80000000005</v>
      </c>
      <c r="I541" s="3">
        <v>861464400</v>
      </c>
      <c r="J541" s="3">
        <v>0</v>
      </c>
      <c r="K541" s="3">
        <v>0</v>
      </c>
      <c r="L541" s="3">
        <v>99877090</v>
      </c>
      <c r="M541" s="3">
        <v>5197095</v>
      </c>
      <c r="N541" s="3">
        <v>31928730</v>
      </c>
      <c r="O541" s="3">
        <v>8933997000</v>
      </c>
      <c r="P541" s="3">
        <v>15708.34</v>
      </c>
      <c r="Q541" s="3">
        <v>155840000000</v>
      </c>
      <c r="R541" s="3">
        <v>0</v>
      </c>
      <c r="S541" s="3">
        <v>9664773</v>
      </c>
      <c r="T541" s="3">
        <v>0</v>
      </c>
      <c r="U541" s="3">
        <v>0</v>
      </c>
      <c r="V541" s="3">
        <v>0</v>
      </c>
      <c r="W541" s="3">
        <v>0</v>
      </c>
      <c r="X541" s="3">
        <v>1012645</v>
      </c>
      <c r="Y541" s="3">
        <v>0</v>
      </c>
      <c r="Z541" s="3">
        <v>0</v>
      </c>
      <c r="AA541" s="3">
        <v>15820.92</v>
      </c>
      <c r="AB541" s="3">
        <v>0</v>
      </c>
      <c r="AC541" s="3">
        <v>111590.7</v>
      </c>
      <c r="AD541" s="3">
        <v>23416.799999999999</v>
      </c>
      <c r="AE541" s="3">
        <v>615687.6</v>
      </c>
      <c r="AF541" s="3">
        <v>29902.25</v>
      </c>
      <c r="AG541" s="3">
        <v>768.79470000000003</v>
      </c>
      <c r="AH541" s="3">
        <v>0</v>
      </c>
      <c r="AI541" s="3">
        <v>0</v>
      </c>
      <c r="AJ541" s="3">
        <v>132073.5</v>
      </c>
      <c r="AK541" s="3">
        <v>43245.29</v>
      </c>
      <c r="AL541" s="3">
        <v>100320.4</v>
      </c>
      <c r="AM541" s="3">
        <v>309260.90000000002</v>
      </c>
      <c r="AN541" s="1" t="s">
        <v>64</v>
      </c>
    </row>
    <row r="542" spans="1:40" x14ac:dyDescent="0.25">
      <c r="A542" s="2">
        <v>30035</v>
      </c>
      <c r="B542" s="3">
        <v>99056.76</v>
      </c>
      <c r="C542" s="3">
        <v>11530.33</v>
      </c>
      <c r="D542" s="3">
        <v>260629.1</v>
      </c>
      <c r="E542" s="3">
        <v>80996.210000000006</v>
      </c>
      <c r="F542" s="3">
        <v>0</v>
      </c>
      <c r="G542" s="3">
        <v>-67240.02</v>
      </c>
      <c r="H542" s="3">
        <v>534186.80000000005</v>
      </c>
      <c r="I542" s="3">
        <v>861013100</v>
      </c>
      <c r="J542" s="3">
        <v>0</v>
      </c>
      <c r="K542" s="3">
        <v>0</v>
      </c>
      <c r="L542" s="3">
        <v>99863940</v>
      </c>
      <c r="M542" s="3">
        <v>5489215</v>
      </c>
      <c r="N542" s="3">
        <v>31836300</v>
      </c>
      <c r="O542" s="3">
        <v>8933925000</v>
      </c>
      <c r="P542" s="3">
        <v>16661.29</v>
      </c>
      <c r="Q542" s="3">
        <v>155840500000</v>
      </c>
      <c r="R542" s="3">
        <v>0</v>
      </c>
      <c r="S542" s="3">
        <v>3221591</v>
      </c>
      <c r="T542" s="3">
        <v>0</v>
      </c>
      <c r="U542" s="3">
        <v>0</v>
      </c>
      <c r="V542" s="3">
        <v>0</v>
      </c>
      <c r="W542" s="3">
        <v>0</v>
      </c>
      <c r="X542" s="3">
        <v>1911941</v>
      </c>
      <c r="Y542" s="3">
        <v>0</v>
      </c>
      <c r="Z542" s="3">
        <v>0</v>
      </c>
      <c r="AA542" s="3">
        <v>31569.81</v>
      </c>
      <c r="AB542" s="3">
        <v>0</v>
      </c>
      <c r="AC542" s="3">
        <v>191717.9</v>
      </c>
      <c r="AD542" s="3">
        <v>35153.519999999997</v>
      </c>
      <c r="AE542" s="3">
        <v>724083.9</v>
      </c>
      <c r="AF542" s="3">
        <v>110666.1</v>
      </c>
      <c r="AG542" s="3">
        <v>1104.2249999999999</v>
      </c>
      <c r="AH542" s="3">
        <v>0</v>
      </c>
      <c r="AI542" s="3">
        <v>0</v>
      </c>
      <c r="AJ542" s="3">
        <v>204601</v>
      </c>
      <c r="AK542" s="3">
        <v>40599.550000000003</v>
      </c>
      <c r="AL542" s="3">
        <v>105334.7</v>
      </c>
      <c r="AM542" s="3">
        <v>973136.3</v>
      </c>
      <c r="AN542" s="1" t="s">
        <v>112</v>
      </c>
    </row>
    <row r="543" spans="1:40" x14ac:dyDescent="0.25">
      <c r="A543" s="2">
        <v>30036</v>
      </c>
      <c r="B543" s="3">
        <v>96137.05</v>
      </c>
      <c r="C543" s="3">
        <v>2403.7330000000002</v>
      </c>
      <c r="D543" s="3">
        <v>77673.83</v>
      </c>
      <c r="E543" s="3">
        <v>66199.649999999994</v>
      </c>
      <c r="F543" s="3">
        <v>0</v>
      </c>
      <c r="G543" s="3">
        <v>-113914.3</v>
      </c>
      <c r="H543" s="3">
        <v>13253.16</v>
      </c>
      <c r="I543" s="3">
        <v>859519300</v>
      </c>
      <c r="J543" s="3">
        <v>0</v>
      </c>
      <c r="K543" s="3">
        <v>0</v>
      </c>
      <c r="L543" s="3">
        <v>99818570</v>
      </c>
      <c r="M543" s="3">
        <v>5462706</v>
      </c>
      <c r="N543" s="3">
        <v>31681450</v>
      </c>
      <c r="O543" s="3">
        <v>8933818000</v>
      </c>
      <c r="P543" s="3">
        <v>16030.27</v>
      </c>
      <c r="Q543" s="3">
        <v>155839300000</v>
      </c>
      <c r="R543" s="3">
        <v>0</v>
      </c>
      <c r="S543" s="3">
        <v>0</v>
      </c>
      <c r="T543" s="3">
        <v>0</v>
      </c>
      <c r="U543" s="3">
        <v>0</v>
      </c>
      <c r="V543" s="3">
        <v>0</v>
      </c>
      <c r="W543" s="3">
        <v>520933.6</v>
      </c>
      <c r="X543" s="3">
        <v>1175014</v>
      </c>
      <c r="Y543" s="3">
        <v>0</v>
      </c>
      <c r="Z543" s="3">
        <v>0</v>
      </c>
      <c r="AA543" s="3">
        <v>59950.73</v>
      </c>
      <c r="AB543" s="3">
        <v>0</v>
      </c>
      <c r="AC543" s="3">
        <v>200098.9</v>
      </c>
      <c r="AD543" s="3">
        <v>37249.199999999997</v>
      </c>
      <c r="AE543" s="3">
        <v>1419521</v>
      </c>
      <c r="AF543" s="3">
        <v>27508.53</v>
      </c>
      <c r="AG543" s="3">
        <v>312.83460000000002</v>
      </c>
      <c r="AH543" s="3">
        <v>0</v>
      </c>
      <c r="AI543" s="3">
        <v>0</v>
      </c>
      <c r="AJ543" s="3">
        <v>163698</v>
      </c>
      <c r="AK543" s="3">
        <v>40520.120000000003</v>
      </c>
      <c r="AL543" s="3">
        <v>118464.9</v>
      </c>
      <c r="AM543" s="3">
        <v>316071</v>
      </c>
      <c r="AN543" s="1" t="s">
        <v>83</v>
      </c>
    </row>
    <row r="544" spans="1:40" x14ac:dyDescent="0.25">
      <c r="A544" s="2">
        <v>30037</v>
      </c>
      <c r="B544" s="3">
        <v>99107.01</v>
      </c>
      <c r="C544" s="3">
        <v>9488.2880000000005</v>
      </c>
      <c r="D544" s="3">
        <v>220031.6</v>
      </c>
      <c r="E544" s="3">
        <v>100287.8</v>
      </c>
      <c r="F544" s="3">
        <v>0</v>
      </c>
      <c r="G544" s="3">
        <v>-76960.12</v>
      </c>
      <c r="H544" s="3">
        <v>534867.6</v>
      </c>
      <c r="I544" s="3">
        <v>874359200</v>
      </c>
      <c r="J544" s="3">
        <v>0</v>
      </c>
      <c r="K544" s="3">
        <v>0</v>
      </c>
      <c r="L544" s="3">
        <v>99890380</v>
      </c>
      <c r="M544" s="3">
        <v>5655344</v>
      </c>
      <c r="N544" s="3">
        <v>31689750</v>
      </c>
      <c r="O544" s="3">
        <v>8933743000</v>
      </c>
      <c r="P544" s="3">
        <v>17347.29</v>
      </c>
      <c r="Q544" s="3">
        <v>155844400000</v>
      </c>
      <c r="R544" s="3">
        <v>0</v>
      </c>
      <c r="S544" s="3">
        <v>22551140</v>
      </c>
      <c r="T544" s="3">
        <v>0</v>
      </c>
      <c r="U544" s="3">
        <v>0</v>
      </c>
      <c r="V544" s="3">
        <v>0</v>
      </c>
      <c r="W544" s="3">
        <v>0</v>
      </c>
      <c r="X544" s="3">
        <v>850024.2</v>
      </c>
      <c r="Y544" s="3">
        <v>0</v>
      </c>
      <c r="Z544" s="3">
        <v>0</v>
      </c>
      <c r="AA544" s="3">
        <v>11563.19</v>
      </c>
      <c r="AB544" s="3">
        <v>0</v>
      </c>
      <c r="AC544" s="3">
        <v>93197.31</v>
      </c>
      <c r="AD544" s="3">
        <v>19810.66</v>
      </c>
      <c r="AE544" s="3">
        <v>623531.69999999995</v>
      </c>
      <c r="AF544" s="3">
        <v>99342.78</v>
      </c>
      <c r="AG544" s="3">
        <v>1035.528</v>
      </c>
      <c r="AH544" s="3">
        <v>0</v>
      </c>
      <c r="AI544" s="3">
        <v>0</v>
      </c>
      <c r="AJ544" s="3">
        <v>201772.5</v>
      </c>
      <c r="AK544" s="3">
        <v>43121.07</v>
      </c>
      <c r="AL544" s="3">
        <v>100290.3</v>
      </c>
      <c r="AM544" s="3">
        <v>899085.2</v>
      </c>
      <c r="AN544" s="1" t="s">
        <v>66</v>
      </c>
    </row>
    <row r="545" spans="1:40" x14ac:dyDescent="0.25">
      <c r="A545" s="2">
        <v>30038</v>
      </c>
      <c r="B545" s="3">
        <v>96587.91</v>
      </c>
      <c r="C545" s="3">
        <v>7388.5479999999998</v>
      </c>
      <c r="D545" s="3">
        <v>134316</v>
      </c>
      <c r="E545" s="3">
        <v>88587.96</v>
      </c>
      <c r="F545" s="3">
        <v>0</v>
      </c>
      <c r="G545" s="3">
        <v>-106422.5</v>
      </c>
      <c r="H545" s="3">
        <v>534867.6</v>
      </c>
      <c r="I545" s="3">
        <v>899978000</v>
      </c>
      <c r="J545" s="3">
        <v>0</v>
      </c>
      <c r="K545" s="3">
        <v>0</v>
      </c>
      <c r="L545" s="3">
        <v>99923270</v>
      </c>
      <c r="M545" s="3">
        <v>5695052</v>
      </c>
      <c r="N545" s="3">
        <v>31701930</v>
      </c>
      <c r="O545" s="3">
        <v>8933637000</v>
      </c>
      <c r="P545" s="3">
        <v>16680.18</v>
      </c>
      <c r="Q545" s="3">
        <v>155852600000</v>
      </c>
      <c r="R545" s="3">
        <v>0</v>
      </c>
      <c r="S545" s="3">
        <v>35437500</v>
      </c>
      <c r="T545" s="3">
        <v>0</v>
      </c>
      <c r="U545" s="3">
        <v>0</v>
      </c>
      <c r="V545" s="3">
        <v>0</v>
      </c>
      <c r="W545" s="3">
        <v>0</v>
      </c>
      <c r="X545" s="3">
        <v>703693.4</v>
      </c>
      <c r="Y545" s="3">
        <v>0</v>
      </c>
      <c r="Z545" s="3">
        <v>0</v>
      </c>
      <c r="AA545" s="3">
        <v>1362.4380000000001</v>
      </c>
      <c r="AB545" s="3">
        <v>0</v>
      </c>
      <c r="AC545" s="3">
        <v>80268.11</v>
      </c>
      <c r="AD545" s="3">
        <v>17836.46</v>
      </c>
      <c r="AE545" s="3">
        <v>579312.80000000005</v>
      </c>
      <c r="AF545" s="3">
        <v>86210.98</v>
      </c>
      <c r="AG545" s="3">
        <v>795.30039999999997</v>
      </c>
      <c r="AH545" s="3">
        <v>0</v>
      </c>
      <c r="AI545" s="3">
        <v>0</v>
      </c>
      <c r="AJ545" s="3">
        <v>188766.8</v>
      </c>
      <c r="AK545" s="3">
        <v>44496.1</v>
      </c>
      <c r="AL545" s="3">
        <v>96324.98</v>
      </c>
      <c r="AM545" s="3">
        <v>574103.69999999995</v>
      </c>
      <c r="AN545" s="1" t="s">
        <v>56</v>
      </c>
    </row>
    <row r="546" spans="1:40" x14ac:dyDescent="0.25">
      <c r="A546" s="2">
        <v>30039</v>
      </c>
      <c r="B546" s="3">
        <v>95973.62</v>
      </c>
      <c r="C546" s="3">
        <v>0</v>
      </c>
      <c r="D546" s="3">
        <v>4659.6109999999999</v>
      </c>
      <c r="E546" s="3">
        <v>54811.13</v>
      </c>
      <c r="F546" s="3">
        <v>0</v>
      </c>
      <c r="G546" s="3">
        <v>-139234.9</v>
      </c>
      <c r="H546" s="3">
        <v>534867.6</v>
      </c>
      <c r="I546" s="3">
        <v>941346300</v>
      </c>
      <c r="J546" s="3">
        <v>0</v>
      </c>
      <c r="K546" s="3">
        <v>0</v>
      </c>
      <c r="L546" s="3">
        <v>99924330</v>
      </c>
      <c r="M546" s="3">
        <v>5506359</v>
      </c>
      <c r="N546" s="3">
        <v>31726280</v>
      </c>
      <c r="O546" s="3">
        <v>8933502000</v>
      </c>
      <c r="P546" s="3">
        <v>15684.98</v>
      </c>
      <c r="Q546" s="3">
        <v>155865500000</v>
      </c>
      <c r="R546" s="3">
        <v>0</v>
      </c>
      <c r="S546" s="3">
        <v>54767050</v>
      </c>
      <c r="T546" s="3">
        <v>0</v>
      </c>
      <c r="U546" s="3">
        <v>0</v>
      </c>
      <c r="V546" s="3">
        <v>0</v>
      </c>
      <c r="W546" s="3">
        <v>0</v>
      </c>
      <c r="X546" s="3">
        <v>211627.2</v>
      </c>
      <c r="Y546" s="3">
        <v>0</v>
      </c>
      <c r="Z546" s="3">
        <v>0</v>
      </c>
      <c r="AA546" s="3">
        <v>0</v>
      </c>
      <c r="AB546" s="3">
        <v>0</v>
      </c>
      <c r="AC546" s="3">
        <v>23895.23</v>
      </c>
      <c r="AD546" s="3">
        <v>6087.0510000000004</v>
      </c>
      <c r="AE546" s="3">
        <v>134241.79999999999</v>
      </c>
      <c r="AF546" s="3">
        <v>5289.9179999999997</v>
      </c>
      <c r="AG546" s="3">
        <v>0</v>
      </c>
      <c r="AH546" s="3">
        <v>0</v>
      </c>
      <c r="AI546" s="3">
        <v>0</v>
      </c>
      <c r="AJ546" s="3">
        <v>140107.5</v>
      </c>
      <c r="AK546" s="3">
        <v>47073.83</v>
      </c>
      <c r="AL546" s="3">
        <v>91892.83</v>
      </c>
      <c r="AM546" s="3">
        <v>0</v>
      </c>
      <c r="AN546" s="1" t="s">
        <v>51</v>
      </c>
    </row>
    <row r="547" spans="1:40" x14ac:dyDescent="0.25">
      <c r="A547" s="2">
        <v>30040</v>
      </c>
      <c r="B547" s="3">
        <v>95878.720000000001</v>
      </c>
      <c r="C547" s="3">
        <v>0</v>
      </c>
      <c r="D547" s="3">
        <v>4812.8450000000003</v>
      </c>
      <c r="E547" s="3">
        <v>45262.6</v>
      </c>
      <c r="F547" s="3">
        <v>0</v>
      </c>
      <c r="G547" s="3">
        <v>-138576.5</v>
      </c>
      <c r="H547" s="3">
        <v>534867.6</v>
      </c>
      <c r="I547" s="3">
        <v>992494200</v>
      </c>
      <c r="J547" s="3">
        <v>0</v>
      </c>
      <c r="K547" s="3">
        <v>0</v>
      </c>
      <c r="L547" s="3">
        <v>99925140</v>
      </c>
      <c r="M547" s="3">
        <v>5350896</v>
      </c>
      <c r="N547" s="3">
        <v>31735580</v>
      </c>
      <c r="O547" s="3">
        <v>8933367000</v>
      </c>
      <c r="P547" s="3">
        <v>15186.79</v>
      </c>
      <c r="Q547" s="3">
        <v>155881600000</v>
      </c>
      <c r="R547" s="3">
        <v>0</v>
      </c>
      <c r="S547" s="3">
        <v>67653410</v>
      </c>
      <c r="T547" s="3">
        <v>0</v>
      </c>
      <c r="U547" s="3">
        <v>0</v>
      </c>
      <c r="V547" s="3">
        <v>0</v>
      </c>
      <c r="W547" s="3">
        <v>0</v>
      </c>
      <c r="X547" s="3">
        <v>215691</v>
      </c>
      <c r="Y547" s="3">
        <v>0</v>
      </c>
      <c r="Z547" s="3">
        <v>0</v>
      </c>
      <c r="AA547" s="3">
        <v>0</v>
      </c>
      <c r="AB547" s="3">
        <v>0</v>
      </c>
      <c r="AC547" s="3">
        <v>22987.71</v>
      </c>
      <c r="AD547" s="3">
        <v>6148.4520000000002</v>
      </c>
      <c r="AE547" s="3">
        <v>121286.6</v>
      </c>
      <c r="AF547" s="3">
        <v>4468.2510000000002</v>
      </c>
      <c r="AG547" s="3">
        <v>0</v>
      </c>
      <c r="AH547" s="3">
        <v>0</v>
      </c>
      <c r="AI547" s="3">
        <v>0</v>
      </c>
      <c r="AJ547" s="3">
        <v>123564.5</v>
      </c>
      <c r="AK547" s="3">
        <v>47737.89</v>
      </c>
      <c r="AL547" s="3">
        <v>91291.67</v>
      </c>
      <c r="AM547" s="3">
        <v>0</v>
      </c>
      <c r="AN547" s="1" t="s">
        <v>47</v>
      </c>
    </row>
    <row r="548" spans="1:40" x14ac:dyDescent="0.25">
      <c r="A548" s="2">
        <v>30041</v>
      </c>
      <c r="B548" s="3">
        <v>95815.13</v>
      </c>
      <c r="C548" s="3">
        <v>0</v>
      </c>
      <c r="D548" s="3">
        <v>4900.8959999999997</v>
      </c>
      <c r="E548" s="3">
        <v>38555.449999999997</v>
      </c>
      <c r="F548" s="3">
        <v>0</v>
      </c>
      <c r="G548" s="3">
        <v>-137237.9</v>
      </c>
      <c r="H548" s="3">
        <v>534867.6</v>
      </c>
      <c r="I548" s="3">
        <v>1023999000</v>
      </c>
      <c r="J548" s="3">
        <v>0</v>
      </c>
      <c r="K548" s="3">
        <v>0</v>
      </c>
      <c r="L548" s="3">
        <v>99925870</v>
      </c>
      <c r="M548" s="3">
        <v>5213281</v>
      </c>
      <c r="N548" s="3">
        <v>31732820</v>
      </c>
      <c r="O548" s="3">
        <v>8933227000</v>
      </c>
      <c r="P548" s="3">
        <v>14828.42</v>
      </c>
      <c r="Q548" s="3">
        <v>155891400000</v>
      </c>
      <c r="R548" s="3">
        <v>0</v>
      </c>
      <c r="S548" s="3">
        <v>41880690</v>
      </c>
      <c r="T548" s="3">
        <v>0</v>
      </c>
      <c r="U548" s="3">
        <v>0</v>
      </c>
      <c r="V548" s="3">
        <v>0</v>
      </c>
      <c r="W548" s="3">
        <v>0</v>
      </c>
      <c r="X548" s="3">
        <v>292019.40000000002</v>
      </c>
      <c r="Y548" s="3">
        <v>0</v>
      </c>
      <c r="Z548" s="3">
        <v>0</v>
      </c>
      <c r="AA548" s="3">
        <v>0</v>
      </c>
      <c r="AB548" s="3">
        <v>0</v>
      </c>
      <c r="AC548" s="3">
        <v>31235.13</v>
      </c>
      <c r="AD548" s="3">
        <v>8294.31</v>
      </c>
      <c r="AE548" s="3">
        <v>163983.6</v>
      </c>
      <c r="AF548" s="3">
        <v>3865.357</v>
      </c>
      <c r="AG548" s="3">
        <v>0</v>
      </c>
      <c r="AH548" s="3">
        <v>0</v>
      </c>
      <c r="AI548" s="3">
        <v>0</v>
      </c>
      <c r="AJ548" s="3">
        <v>115438.8</v>
      </c>
      <c r="AK548" s="3">
        <v>47960.800000000003</v>
      </c>
      <c r="AL548" s="3">
        <v>86978.99</v>
      </c>
      <c r="AM548" s="3">
        <v>0</v>
      </c>
      <c r="AN548" s="1" t="s">
        <v>51</v>
      </c>
    </row>
    <row r="549" spans="1:40" x14ac:dyDescent="0.25">
      <c r="A549" s="2">
        <v>30042</v>
      </c>
      <c r="B549" s="3">
        <v>122681.7</v>
      </c>
      <c r="C549" s="3">
        <v>0</v>
      </c>
      <c r="D549" s="3">
        <v>5004.0789999999997</v>
      </c>
      <c r="E549" s="3">
        <v>33640.01</v>
      </c>
      <c r="F549" s="3">
        <v>0</v>
      </c>
      <c r="G549" s="3">
        <v>-137148.1</v>
      </c>
      <c r="H549" s="3">
        <v>534867.6</v>
      </c>
      <c r="I549" s="3">
        <v>1031835000</v>
      </c>
      <c r="J549" s="3">
        <v>0</v>
      </c>
      <c r="K549" s="3">
        <v>0</v>
      </c>
      <c r="L549" s="3">
        <v>99926560</v>
      </c>
      <c r="M549" s="3">
        <v>5089953</v>
      </c>
      <c r="N549" s="3">
        <v>31724620</v>
      </c>
      <c r="O549" s="3">
        <v>8933094000</v>
      </c>
      <c r="P549" s="3">
        <v>14530.93</v>
      </c>
      <c r="Q549" s="3">
        <v>155893800000</v>
      </c>
      <c r="R549" s="3">
        <v>0</v>
      </c>
      <c r="S549" s="3">
        <v>10448510</v>
      </c>
      <c r="T549" s="3">
        <v>0</v>
      </c>
      <c r="U549" s="3">
        <v>0</v>
      </c>
      <c r="V549" s="3">
        <v>0</v>
      </c>
      <c r="W549" s="3">
        <v>0</v>
      </c>
      <c r="X549" s="3">
        <v>219346.4</v>
      </c>
      <c r="Y549" s="3">
        <v>0</v>
      </c>
      <c r="Z549" s="3">
        <v>0</v>
      </c>
      <c r="AA549" s="3">
        <v>0</v>
      </c>
      <c r="AB549" s="3">
        <v>0</v>
      </c>
      <c r="AC549" s="3">
        <v>23065.21</v>
      </c>
      <c r="AD549" s="3">
        <v>6242.8270000000002</v>
      </c>
      <c r="AE549" s="3">
        <v>97115.83</v>
      </c>
      <c r="AF549" s="3">
        <v>3410.2109999999998</v>
      </c>
      <c r="AG549" s="3">
        <v>0</v>
      </c>
      <c r="AH549" s="3">
        <v>0</v>
      </c>
      <c r="AI549" s="3">
        <v>0</v>
      </c>
      <c r="AJ549" s="3">
        <v>108764.3</v>
      </c>
      <c r="AK549" s="3">
        <v>48575.6</v>
      </c>
      <c r="AL549" s="3">
        <v>93906.87</v>
      </c>
      <c r="AM549" s="3">
        <v>0</v>
      </c>
      <c r="AN549" s="1" t="s">
        <v>63</v>
      </c>
    </row>
    <row r="550" spans="1:40" x14ac:dyDescent="0.25">
      <c r="A550" s="2">
        <v>30043</v>
      </c>
      <c r="B550" s="3">
        <v>139773</v>
      </c>
      <c r="C550" s="3">
        <v>0</v>
      </c>
      <c r="D550" s="3">
        <v>4986.8209999999999</v>
      </c>
      <c r="E550" s="3">
        <v>29859.53</v>
      </c>
      <c r="F550" s="3">
        <v>0</v>
      </c>
      <c r="G550" s="3">
        <v>-135954.4</v>
      </c>
      <c r="H550" s="3">
        <v>534867.6</v>
      </c>
      <c r="I550" s="3">
        <v>1055656000</v>
      </c>
      <c r="J550" s="3">
        <v>0</v>
      </c>
      <c r="K550" s="3">
        <v>0</v>
      </c>
      <c r="L550" s="3">
        <v>99927210</v>
      </c>
      <c r="M550" s="3">
        <v>4977132</v>
      </c>
      <c r="N550" s="3">
        <v>31702500</v>
      </c>
      <c r="O550" s="3">
        <v>8932951000</v>
      </c>
      <c r="P550" s="3">
        <v>14259.48</v>
      </c>
      <c r="Q550" s="3">
        <v>155900600000</v>
      </c>
      <c r="R550" s="3">
        <v>0</v>
      </c>
      <c r="S550" s="3">
        <v>31345540</v>
      </c>
      <c r="T550" s="3">
        <v>0</v>
      </c>
      <c r="U550" s="3">
        <v>0</v>
      </c>
      <c r="V550" s="3">
        <v>0</v>
      </c>
      <c r="W550" s="3">
        <v>0</v>
      </c>
      <c r="X550" s="3">
        <v>347970.6</v>
      </c>
      <c r="Y550" s="3">
        <v>0</v>
      </c>
      <c r="Z550" s="3">
        <v>0</v>
      </c>
      <c r="AA550" s="3">
        <v>0</v>
      </c>
      <c r="AB550" s="3">
        <v>0</v>
      </c>
      <c r="AC550" s="3">
        <v>39486.47</v>
      </c>
      <c r="AD550" s="3">
        <v>10389.290000000001</v>
      </c>
      <c r="AE550" s="3">
        <v>256094.5</v>
      </c>
      <c r="AF550" s="3">
        <v>3036.9389999999999</v>
      </c>
      <c r="AG550" s="3">
        <v>0</v>
      </c>
      <c r="AH550" s="3">
        <v>0</v>
      </c>
      <c r="AI550" s="3">
        <v>0</v>
      </c>
      <c r="AJ550" s="3">
        <v>103451.6</v>
      </c>
      <c r="AK550" s="3">
        <v>48085.57</v>
      </c>
      <c r="AL550" s="3">
        <v>86097.91</v>
      </c>
      <c r="AM550" s="3">
        <v>0</v>
      </c>
      <c r="AN550" s="1" t="s">
        <v>52</v>
      </c>
    </row>
    <row r="551" spans="1:40" x14ac:dyDescent="0.25">
      <c r="A551" s="2">
        <v>30044</v>
      </c>
      <c r="B551" s="3">
        <v>137299.20000000001</v>
      </c>
      <c r="C551" s="3">
        <v>301.2106</v>
      </c>
      <c r="D551" s="3">
        <v>5247.8389999999999</v>
      </c>
      <c r="E551" s="3">
        <v>27078.3</v>
      </c>
      <c r="F551" s="3">
        <v>0</v>
      </c>
      <c r="G551" s="3">
        <v>-135303.29999999999</v>
      </c>
      <c r="H551" s="3">
        <v>534867.6</v>
      </c>
      <c r="I551" s="3">
        <v>1065883000</v>
      </c>
      <c r="J551" s="3">
        <v>0</v>
      </c>
      <c r="K551" s="3">
        <v>0</v>
      </c>
      <c r="L551" s="3">
        <v>99930080</v>
      </c>
      <c r="M551" s="3">
        <v>4875633</v>
      </c>
      <c r="N551" s="3">
        <v>31655430</v>
      </c>
      <c r="O551" s="3">
        <v>8932811000</v>
      </c>
      <c r="P551" s="3">
        <v>14028.23</v>
      </c>
      <c r="Q551" s="3">
        <v>155903500000</v>
      </c>
      <c r="R551" s="3">
        <v>0</v>
      </c>
      <c r="S551" s="3">
        <v>13931350</v>
      </c>
      <c r="T551" s="3">
        <v>0</v>
      </c>
      <c r="U551" s="3">
        <v>0</v>
      </c>
      <c r="V551" s="3">
        <v>0</v>
      </c>
      <c r="W551" s="3">
        <v>0</v>
      </c>
      <c r="X551" s="3">
        <v>508571</v>
      </c>
      <c r="Y551" s="3">
        <v>0</v>
      </c>
      <c r="Z551" s="3">
        <v>0</v>
      </c>
      <c r="AA551" s="3">
        <v>0</v>
      </c>
      <c r="AB551" s="3">
        <v>0</v>
      </c>
      <c r="AC551" s="3">
        <v>55934.39</v>
      </c>
      <c r="AD551" s="3">
        <v>13960.81</v>
      </c>
      <c r="AE551" s="3">
        <v>355113.6</v>
      </c>
      <c r="AF551" s="3">
        <v>3051.3389999999999</v>
      </c>
      <c r="AG551" s="3">
        <v>29.503119999999999</v>
      </c>
      <c r="AH551" s="3">
        <v>0</v>
      </c>
      <c r="AI551" s="3">
        <v>0</v>
      </c>
      <c r="AJ551" s="3">
        <v>98553.71</v>
      </c>
      <c r="AK551" s="3">
        <v>46716.15</v>
      </c>
      <c r="AL551" s="3">
        <v>89701.119999999995</v>
      </c>
      <c r="AM551" s="3">
        <v>5572.2910000000002</v>
      </c>
      <c r="AN551" s="1" t="s">
        <v>74</v>
      </c>
    </row>
    <row r="552" spans="1:40" x14ac:dyDescent="0.25">
      <c r="A552" s="2">
        <v>30045</v>
      </c>
      <c r="B552" s="3">
        <v>139723.79999999999</v>
      </c>
      <c r="C552" s="3">
        <v>2246.4479999999999</v>
      </c>
      <c r="D552" s="3">
        <v>14136.58</v>
      </c>
      <c r="E552" s="3">
        <v>26008.63</v>
      </c>
      <c r="F552" s="3">
        <v>0</v>
      </c>
      <c r="G552" s="3">
        <v>-132632.9</v>
      </c>
      <c r="H552" s="3">
        <v>534866.80000000005</v>
      </c>
      <c r="I552" s="3">
        <v>1068049000</v>
      </c>
      <c r="J552" s="3">
        <v>0</v>
      </c>
      <c r="K552" s="3">
        <v>0</v>
      </c>
      <c r="L552" s="3">
        <v>99938140</v>
      </c>
      <c r="M552" s="3">
        <v>4802940</v>
      </c>
      <c r="N552" s="3">
        <v>31614390</v>
      </c>
      <c r="O552" s="3">
        <v>8932671000</v>
      </c>
      <c r="P552" s="3">
        <v>13928.36</v>
      </c>
      <c r="Q552" s="3">
        <v>155904000000</v>
      </c>
      <c r="R552" s="3">
        <v>0</v>
      </c>
      <c r="S552" s="3">
        <v>3482838</v>
      </c>
      <c r="T552" s="3">
        <v>0</v>
      </c>
      <c r="U552" s="3">
        <v>0</v>
      </c>
      <c r="V552" s="3">
        <v>0</v>
      </c>
      <c r="W552" s="3">
        <v>0</v>
      </c>
      <c r="X552" s="3">
        <v>464378.8</v>
      </c>
      <c r="Y552" s="3">
        <v>0</v>
      </c>
      <c r="Z552" s="3">
        <v>0</v>
      </c>
      <c r="AA552" s="3">
        <v>0</v>
      </c>
      <c r="AB552" s="3">
        <v>0</v>
      </c>
      <c r="AC552" s="3">
        <v>51604.09</v>
      </c>
      <c r="AD552" s="3">
        <v>12455.02</v>
      </c>
      <c r="AE552" s="3">
        <v>336238.7</v>
      </c>
      <c r="AF552" s="3">
        <v>7319.3220000000001</v>
      </c>
      <c r="AG552" s="3">
        <v>216.6422</v>
      </c>
      <c r="AH552" s="3">
        <v>0</v>
      </c>
      <c r="AI552" s="3">
        <v>0</v>
      </c>
      <c r="AJ552" s="3">
        <v>96377.25</v>
      </c>
      <c r="AK552" s="3">
        <v>46221.08</v>
      </c>
      <c r="AL552" s="3">
        <v>85830.16</v>
      </c>
      <c r="AM552" s="3">
        <v>51747.4</v>
      </c>
      <c r="AN552" s="1" t="s">
        <v>52</v>
      </c>
    </row>
    <row r="553" spans="1:40" x14ac:dyDescent="0.25">
      <c r="A553" s="2">
        <v>30046</v>
      </c>
      <c r="B553" s="3">
        <v>139705.79999999999</v>
      </c>
      <c r="C553" s="3">
        <v>4.7473830000000001</v>
      </c>
      <c r="D553" s="3">
        <v>4916.6040000000003</v>
      </c>
      <c r="E553" s="3">
        <v>23275.87</v>
      </c>
      <c r="F553" s="3">
        <v>0</v>
      </c>
      <c r="G553" s="3">
        <v>-134680.79999999999</v>
      </c>
      <c r="H553" s="3">
        <v>534867.6</v>
      </c>
      <c r="I553" s="3">
        <v>1081100000</v>
      </c>
      <c r="J553" s="3">
        <v>0</v>
      </c>
      <c r="K553" s="3">
        <v>0</v>
      </c>
      <c r="L553" s="3">
        <v>99938720</v>
      </c>
      <c r="M553" s="3">
        <v>4712200</v>
      </c>
      <c r="N553" s="3">
        <v>31579290</v>
      </c>
      <c r="O553" s="3">
        <v>8932531000</v>
      </c>
      <c r="P553" s="3">
        <v>13621.27</v>
      </c>
      <c r="Q553" s="3">
        <v>155907800000</v>
      </c>
      <c r="R553" s="3">
        <v>0</v>
      </c>
      <c r="S553" s="3">
        <v>17414190</v>
      </c>
      <c r="T553" s="3">
        <v>0</v>
      </c>
      <c r="U553" s="3">
        <v>0</v>
      </c>
      <c r="V553" s="3">
        <v>0</v>
      </c>
      <c r="W553" s="3">
        <v>0</v>
      </c>
      <c r="X553" s="3">
        <v>375412.1</v>
      </c>
      <c r="Y553" s="3">
        <v>0</v>
      </c>
      <c r="Z553" s="3">
        <v>0</v>
      </c>
      <c r="AA553" s="3">
        <v>0</v>
      </c>
      <c r="AB553" s="3">
        <v>0</v>
      </c>
      <c r="AC553" s="3">
        <v>39095.56</v>
      </c>
      <c r="AD553" s="3">
        <v>10144.89</v>
      </c>
      <c r="AE553" s="3">
        <v>198454.6</v>
      </c>
      <c r="AF553" s="3">
        <v>2493.7379999999998</v>
      </c>
      <c r="AG553" s="3">
        <v>0.74983140000000004</v>
      </c>
      <c r="AH553" s="3">
        <v>0</v>
      </c>
      <c r="AI553" s="3">
        <v>0</v>
      </c>
      <c r="AJ553" s="3">
        <v>89628.479999999996</v>
      </c>
      <c r="AK553" s="3">
        <v>46208.66</v>
      </c>
      <c r="AL553" s="3">
        <v>85636.88</v>
      </c>
      <c r="AM553" s="3">
        <v>203.85659999999999</v>
      </c>
      <c r="AN553" s="1" t="s">
        <v>52</v>
      </c>
    </row>
    <row r="554" spans="1:40" x14ac:dyDescent="0.25">
      <c r="A554" s="2">
        <v>30047</v>
      </c>
      <c r="B554" s="3">
        <v>137244.1</v>
      </c>
      <c r="C554" s="3">
        <v>3856.8739999999998</v>
      </c>
      <c r="D554" s="3">
        <v>26936.16</v>
      </c>
      <c r="E554" s="3">
        <v>24666.19</v>
      </c>
      <c r="F554" s="3">
        <v>0</v>
      </c>
      <c r="G554" s="3">
        <v>-129058.7</v>
      </c>
      <c r="H554" s="3">
        <v>534571.30000000005</v>
      </c>
      <c r="I554" s="3">
        <v>1083243000</v>
      </c>
      <c r="J554" s="3">
        <v>0</v>
      </c>
      <c r="K554" s="3">
        <v>0</v>
      </c>
      <c r="L554" s="3">
        <v>99954130</v>
      </c>
      <c r="M554" s="3">
        <v>4663616</v>
      </c>
      <c r="N554" s="3">
        <v>31536040</v>
      </c>
      <c r="O554" s="3">
        <v>8932393000</v>
      </c>
      <c r="P554" s="3">
        <v>13652.85</v>
      </c>
      <c r="Q554" s="3">
        <v>155908300000</v>
      </c>
      <c r="R554" s="3">
        <v>0</v>
      </c>
      <c r="S554" s="3">
        <v>3482838</v>
      </c>
      <c r="T554" s="3">
        <v>0</v>
      </c>
      <c r="U554" s="3">
        <v>0</v>
      </c>
      <c r="V554" s="3">
        <v>0</v>
      </c>
      <c r="W554" s="3">
        <v>0</v>
      </c>
      <c r="X554" s="3">
        <v>440424.2</v>
      </c>
      <c r="Y554" s="3">
        <v>0</v>
      </c>
      <c r="Z554" s="3">
        <v>0</v>
      </c>
      <c r="AA554" s="3">
        <v>411.01280000000003</v>
      </c>
      <c r="AB554" s="3">
        <v>0</v>
      </c>
      <c r="AC554" s="3">
        <v>49786.84</v>
      </c>
      <c r="AD554" s="3">
        <v>11945.42</v>
      </c>
      <c r="AE554" s="3">
        <v>341094.6</v>
      </c>
      <c r="AF554" s="3">
        <v>14935.17</v>
      </c>
      <c r="AG554" s="3">
        <v>290.12580000000003</v>
      </c>
      <c r="AH554" s="3">
        <v>0</v>
      </c>
      <c r="AI554" s="3">
        <v>0</v>
      </c>
      <c r="AJ554" s="3">
        <v>90343.76</v>
      </c>
      <c r="AK554" s="3">
        <v>45587.22</v>
      </c>
      <c r="AL554" s="3">
        <v>83825.039999999994</v>
      </c>
      <c r="AM554" s="3">
        <v>98447.11</v>
      </c>
      <c r="AN554" s="1" t="s">
        <v>52</v>
      </c>
    </row>
    <row r="555" spans="1:40" x14ac:dyDescent="0.25">
      <c r="A555" s="2">
        <v>30048</v>
      </c>
      <c r="B555" s="3">
        <v>134784.70000000001</v>
      </c>
      <c r="C555" s="3">
        <v>4932.1989999999996</v>
      </c>
      <c r="D555" s="3">
        <v>40976.86</v>
      </c>
      <c r="E555" s="3">
        <v>25760.799999999999</v>
      </c>
      <c r="F555" s="3">
        <v>0</v>
      </c>
      <c r="G555" s="3">
        <v>-127588.4</v>
      </c>
      <c r="H555" s="3">
        <v>534866.69999999995</v>
      </c>
      <c r="I555" s="3">
        <v>1085361000</v>
      </c>
      <c r="J555" s="3">
        <v>0</v>
      </c>
      <c r="K555" s="3">
        <v>0</v>
      </c>
      <c r="L555" s="3">
        <v>99964580</v>
      </c>
      <c r="M555" s="3">
        <v>4632324</v>
      </c>
      <c r="N555" s="3">
        <v>31495430</v>
      </c>
      <c r="O555" s="3">
        <v>8932258000</v>
      </c>
      <c r="P555" s="3">
        <v>13519.31</v>
      </c>
      <c r="Q555" s="3">
        <v>155908900000</v>
      </c>
      <c r="R555" s="3">
        <v>0</v>
      </c>
      <c r="S555" s="3">
        <v>3482838</v>
      </c>
      <c r="T555" s="3">
        <v>0</v>
      </c>
      <c r="U555" s="3">
        <v>0</v>
      </c>
      <c r="V555" s="3">
        <v>0</v>
      </c>
      <c r="W555" s="3">
        <v>0</v>
      </c>
      <c r="X555" s="3">
        <v>414644.4</v>
      </c>
      <c r="Y555" s="3">
        <v>0</v>
      </c>
      <c r="Z555" s="3">
        <v>0</v>
      </c>
      <c r="AA555" s="3">
        <v>1171.3989999999999</v>
      </c>
      <c r="AB555" s="3">
        <v>0</v>
      </c>
      <c r="AC555" s="3">
        <v>47424.73</v>
      </c>
      <c r="AD555" s="3">
        <v>11491.77</v>
      </c>
      <c r="AE555" s="3">
        <v>331728.3</v>
      </c>
      <c r="AF555" s="3">
        <v>29643.33</v>
      </c>
      <c r="AG555" s="3">
        <v>552.57740000000001</v>
      </c>
      <c r="AH555" s="3">
        <v>0</v>
      </c>
      <c r="AI555" s="3">
        <v>0</v>
      </c>
      <c r="AJ555" s="3">
        <v>91205.33</v>
      </c>
      <c r="AK555" s="3">
        <v>45312.72</v>
      </c>
      <c r="AL555" s="3">
        <v>84404.66</v>
      </c>
      <c r="AM555" s="3">
        <v>146988.29999999999</v>
      </c>
      <c r="AN555" s="1" t="s">
        <v>52</v>
      </c>
    </row>
    <row r="556" spans="1:40" x14ac:dyDescent="0.25">
      <c r="A556" s="2">
        <v>30049</v>
      </c>
      <c r="B556" s="3">
        <v>134773.6</v>
      </c>
      <c r="C556" s="3">
        <v>0</v>
      </c>
      <c r="D556" s="3">
        <v>4714.6379999999999</v>
      </c>
      <c r="E556" s="3">
        <v>21477.09</v>
      </c>
      <c r="F556" s="3">
        <v>0</v>
      </c>
      <c r="G556" s="3">
        <v>-134249.1</v>
      </c>
      <c r="H556" s="3">
        <v>161749.29999999999</v>
      </c>
      <c r="I556" s="3">
        <v>1084893000</v>
      </c>
      <c r="J556" s="3">
        <v>0</v>
      </c>
      <c r="K556" s="3">
        <v>0</v>
      </c>
      <c r="L556" s="3">
        <v>99963680</v>
      </c>
      <c r="M556" s="3">
        <v>4546699</v>
      </c>
      <c r="N556" s="3">
        <v>31398240</v>
      </c>
      <c r="O556" s="3">
        <v>8932121000</v>
      </c>
      <c r="P556" s="3">
        <v>13184.84</v>
      </c>
      <c r="Q556" s="3">
        <v>155908500000</v>
      </c>
      <c r="R556" s="3">
        <v>0</v>
      </c>
      <c r="S556" s="3">
        <v>0</v>
      </c>
      <c r="T556" s="3">
        <v>0</v>
      </c>
      <c r="U556" s="3">
        <v>0</v>
      </c>
      <c r="V556" s="3">
        <v>0</v>
      </c>
      <c r="W556" s="3">
        <v>373117.5</v>
      </c>
      <c r="X556" s="3">
        <v>468000.3</v>
      </c>
      <c r="Y556" s="3">
        <v>0</v>
      </c>
      <c r="Z556" s="3">
        <v>0</v>
      </c>
      <c r="AA556" s="3">
        <v>1234.894</v>
      </c>
      <c r="AB556" s="3">
        <v>0</v>
      </c>
      <c r="AC556" s="3">
        <v>86318.38</v>
      </c>
      <c r="AD556" s="3">
        <v>20085.830000000002</v>
      </c>
      <c r="AE556" s="3">
        <v>434066.7</v>
      </c>
      <c r="AF556" s="3">
        <v>2575.9459999999999</v>
      </c>
      <c r="AG556" s="3">
        <v>0</v>
      </c>
      <c r="AH556" s="3">
        <v>0</v>
      </c>
      <c r="AI556" s="3">
        <v>0</v>
      </c>
      <c r="AJ556" s="3">
        <v>83938.98</v>
      </c>
      <c r="AK556" s="3">
        <v>43509.25</v>
      </c>
      <c r="AL556" s="3">
        <v>94823.96</v>
      </c>
      <c r="AM556" s="3">
        <v>0</v>
      </c>
      <c r="AN556" s="1" t="s">
        <v>81</v>
      </c>
    </row>
    <row r="557" spans="1:40" x14ac:dyDescent="0.25">
      <c r="A557" s="2">
        <v>30050</v>
      </c>
      <c r="B557" s="3">
        <v>159311.6</v>
      </c>
      <c r="C557" s="3">
        <v>7533.9750000000004</v>
      </c>
      <c r="D557" s="3">
        <v>65520.06</v>
      </c>
      <c r="E557" s="3">
        <v>28877.69</v>
      </c>
      <c r="F557" s="3">
        <v>0</v>
      </c>
      <c r="G557" s="3">
        <v>-124241.8</v>
      </c>
      <c r="H557" s="3">
        <v>531943.4</v>
      </c>
      <c r="I557" s="3">
        <v>1086238000</v>
      </c>
      <c r="J557" s="3">
        <v>0</v>
      </c>
      <c r="K557" s="3">
        <v>0</v>
      </c>
      <c r="L557" s="3">
        <v>99978550</v>
      </c>
      <c r="M557" s="3">
        <v>4557945</v>
      </c>
      <c r="N557" s="3">
        <v>31337330</v>
      </c>
      <c r="O557" s="3">
        <v>8931985000</v>
      </c>
      <c r="P557" s="3">
        <v>13323.63</v>
      </c>
      <c r="Q557" s="3">
        <v>155909000000</v>
      </c>
      <c r="R557" s="3">
        <v>0</v>
      </c>
      <c r="S557" s="3">
        <v>3482838</v>
      </c>
      <c r="T557" s="3">
        <v>0</v>
      </c>
      <c r="U557" s="3">
        <v>0</v>
      </c>
      <c r="V557" s="3">
        <v>0</v>
      </c>
      <c r="W557" s="3">
        <v>0</v>
      </c>
      <c r="X557" s="3">
        <v>706356.3</v>
      </c>
      <c r="Y557" s="3">
        <v>0</v>
      </c>
      <c r="Z557" s="3">
        <v>0</v>
      </c>
      <c r="AA557" s="3">
        <v>2312.0479999999998</v>
      </c>
      <c r="AB557" s="3">
        <v>0</v>
      </c>
      <c r="AC557" s="3">
        <v>75437.55</v>
      </c>
      <c r="AD557" s="3">
        <v>16725.39</v>
      </c>
      <c r="AE557" s="3">
        <v>491047</v>
      </c>
      <c r="AF557" s="3">
        <v>47427.72</v>
      </c>
      <c r="AG557" s="3">
        <v>778.26239999999996</v>
      </c>
      <c r="AH557" s="3">
        <v>0</v>
      </c>
      <c r="AI557" s="3">
        <v>0</v>
      </c>
      <c r="AJ557" s="3">
        <v>96981.27</v>
      </c>
      <c r="AK557" s="3">
        <v>42260.12</v>
      </c>
      <c r="AL557" s="3">
        <v>82475.53</v>
      </c>
      <c r="AM557" s="3">
        <v>255791.6</v>
      </c>
      <c r="AN557" s="1" t="s">
        <v>53</v>
      </c>
    </row>
    <row r="558" spans="1:40" x14ac:dyDescent="0.25">
      <c r="A558" s="2">
        <v>30051</v>
      </c>
      <c r="B558" s="3">
        <v>181636.7</v>
      </c>
      <c r="C558" s="3">
        <v>14779.41</v>
      </c>
      <c r="D558" s="3">
        <v>175244.4</v>
      </c>
      <c r="E558" s="3">
        <v>44350.22</v>
      </c>
      <c r="F558" s="3">
        <v>0</v>
      </c>
      <c r="G558" s="3">
        <v>-104278.3</v>
      </c>
      <c r="H558" s="3">
        <v>534867.6</v>
      </c>
      <c r="I558" s="3">
        <v>1138442000</v>
      </c>
      <c r="J558" s="3">
        <v>0</v>
      </c>
      <c r="K558" s="3">
        <v>0</v>
      </c>
      <c r="L558" s="3">
        <v>99997080</v>
      </c>
      <c r="M558" s="3">
        <v>4654694</v>
      </c>
      <c r="N558" s="3">
        <v>31278020</v>
      </c>
      <c r="O558" s="3">
        <v>8931877000</v>
      </c>
      <c r="P558" s="3">
        <v>13605.18</v>
      </c>
      <c r="Q558" s="3">
        <v>155924200000</v>
      </c>
      <c r="R558" s="3">
        <v>0</v>
      </c>
      <c r="S558" s="3">
        <v>69656760</v>
      </c>
      <c r="T558" s="3">
        <v>0</v>
      </c>
      <c r="U558" s="3">
        <v>0</v>
      </c>
      <c r="V558" s="3">
        <v>0</v>
      </c>
      <c r="W558" s="3">
        <v>0</v>
      </c>
      <c r="X558" s="3">
        <v>904275.5</v>
      </c>
      <c r="Y558" s="3">
        <v>0</v>
      </c>
      <c r="Z558" s="3">
        <v>0</v>
      </c>
      <c r="AA558" s="3">
        <v>2228.893</v>
      </c>
      <c r="AB558" s="3">
        <v>0</v>
      </c>
      <c r="AC558" s="3">
        <v>99158.68</v>
      </c>
      <c r="AD558" s="3">
        <v>20875.38</v>
      </c>
      <c r="AE558" s="3">
        <v>727239.2</v>
      </c>
      <c r="AF558" s="3">
        <v>108141</v>
      </c>
      <c r="AG558" s="3">
        <v>1368.894</v>
      </c>
      <c r="AH558" s="3">
        <v>0</v>
      </c>
      <c r="AI558" s="3">
        <v>0</v>
      </c>
      <c r="AJ558" s="3">
        <v>131580.29999999999</v>
      </c>
      <c r="AK558" s="3">
        <v>41067.660000000003</v>
      </c>
      <c r="AL558" s="3">
        <v>91743.17</v>
      </c>
      <c r="AM558" s="3">
        <v>579473.69999999995</v>
      </c>
      <c r="AN558" s="1" t="s">
        <v>65</v>
      </c>
    </row>
    <row r="559" spans="1:40" x14ac:dyDescent="0.25">
      <c r="A559" s="2">
        <v>30052</v>
      </c>
      <c r="B559" s="3">
        <v>244291.3</v>
      </c>
      <c r="C559" s="3">
        <v>39360.54</v>
      </c>
      <c r="D559" s="3">
        <v>1322530</v>
      </c>
      <c r="E559" s="3">
        <v>162873.9</v>
      </c>
      <c r="F559" s="3">
        <v>0</v>
      </c>
      <c r="G559" s="3">
        <v>83650.45</v>
      </c>
      <c r="H559" s="3">
        <v>490497.4</v>
      </c>
      <c r="I559" s="3">
        <v>1150131000</v>
      </c>
      <c r="J559" s="3">
        <v>0</v>
      </c>
      <c r="K559" s="3">
        <v>0</v>
      </c>
      <c r="L559" s="3">
        <v>100023600</v>
      </c>
      <c r="M559" s="3">
        <v>5551933</v>
      </c>
      <c r="N559" s="3">
        <v>31365190</v>
      </c>
      <c r="O559" s="3">
        <v>8931981000</v>
      </c>
      <c r="P559" s="3">
        <v>17863.86</v>
      </c>
      <c r="Q559" s="3">
        <v>155929700000</v>
      </c>
      <c r="R559" s="3">
        <v>0</v>
      </c>
      <c r="S559" s="3">
        <v>20897030</v>
      </c>
      <c r="T559" s="3">
        <v>0</v>
      </c>
      <c r="U559" s="3">
        <v>0</v>
      </c>
      <c r="V559" s="3">
        <v>0</v>
      </c>
      <c r="W559" s="3">
        <v>0</v>
      </c>
      <c r="X559" s="3">
        <v>1068678</v>
      </c>
      <c r="Y559" s="3">
        <v>0</v>
      </c>
      <c r="Z559" s="3">
        <v>0</v>
      </c>
      <c r="AA559" s="3">
        <v>3907.7049999999999</v>
      </c>
      <c r="AB559" s="3">
        <v>0</v>
      </c>
      <c r="AC559" s="3">
        <v>119237.7</v>
      </c>
      <c r="AD559" s="3">
        <v>24945.65</v>
      </c>
      <c r="AE559" s="3">
        <v>936589.1</v>
      </c>
      <c r="AF559" s="3">
        <v>566394.19999999995</v>
      </c>
      <c r="AG559" s="3">
        <v>4658.6289999999999</v>
      </c>
      <c r="AH559" s="3">
        <v>0</v>
      </c>
      <c r="AI559" s="3">
        <v>0</v>
      </c>
      <c r="AJ559" s="3">
        <v>325583.09999999998</v>
      </c>
      <c r="AK559" s="3">
        <v>41876.660000000003</v>
      </c>
      <c r="AL559" s="3">
        <v>119205.4</v>
      </c>
      <c r="AM559" s="3">
        <v>3354917</v>
      </c>
      <c r="AN559" s="1" t="s">
        <v>71</v>
      </c>
    </row>
    <row r="560" spans="1:40" x14ac:dyDescent="0.25">
      <c r="A560" s="2">
        <v>30053</v>
      </c>
      <c r="B560" s="3">
        <v>210386.6</v>
      </c>
      <c r="C560" s="3">
        <v>17300.330000000002</v>
      </c>
      <c r="D560" s="3">
        <v>696720.5</v>
      </c>
      <c r="E560" s="3">
        <v>152557.70000000001</v>
      </c>
      <c r="F560" s="3">
        <v>0</v>
      </c>
      <c r="G560" s="3">
        <v>-22586.47</v>
      </c>
      <c r="H560" s="3">
        <v>534467.30000000005</v>
      </c>
      <c r="I560" s="3">
        <v>1150168000</v>
      </c>
      <c r="J560" s="3">
        <v>0</v>
      </c>
      <c r="K560" s="3">
        <v>0</v>
      </c>
      <c r="L560" s="3">
        <v>100038800</v>
      </c>
      <c r="M560" s="3">
        <v>5855874</v>
      </c>
      <c r="N560" s="3">
        <v>31482610</v>
      </c>
      <c r="O560" s="3">
        <v>8931953000</v>
      </c>
      <c r="P560" s="3">
        <v>19555.080000000002</v>
      </c>
      <c r="Q560" s="3">
        <v>155930800000</v>
      </c>
      <c r="R560" s="3">
        <v>0</v>
      </c>
      <c r="S560" s="3">
        <v>3482838</v>
      </c>
      <c r="T560" s="3">
        <v>0</v>
      </c>
      <c r="U560" s="3">
        <v>0</v>
      </c>
      <c r="V560" s="3">
        <v>0</v>
      </c>
      <c r="W560" s="3">
        <v>0</v>
      </c>
      <c r="X560" s="3">
        <v>778757.3</v>
      </c>
      <c r="Y560" s="3">
        <v>0</v>
      </c>
      <c r="Z560" s="3">
        <v>0</v>
      </c>
      <c r="AA560" s="3">
        <v>6523.66</v>
      </c>
      <c r="AB560" s="3">
        <v>0</v>
      </c>
      <c r="AC560" s="3">
        <v>87053.54</v>
      </c>
      <c r="AD560" s="3">
        <v>18983.84</v>
      </c>
      <c r="AE560" s="3">
        <v>684785.7</v>
      </c>
      <c r="AF560" s="3">
        <v>303387.7</v>
      </c>
      <c r="AG560" s="3">
        <v>2386.2330000000002</v>
      </c>
      <c r="AH560" s="3">
        <v>0</v>
      </c>
      <c r="AI560" s="3">
        <v>0</v>
      </c>
      <c r="AJ560" s="3">
        <v>292663</v>
      </c>
      <c r="AK560" s="3">
        <v>42356.01</v>
      </c>
      <c r="AL560" s="3">
        <v>88191.07</v>
      </c>
      <c r="AM560" s="3">
        <v>1805817</v>
      </c>
      <c r="AN560" s="1" t="s">
        <v>56</v>
      </c>
    </row>
    <row r="561" spans="1:40" x14ac:dyDescent="0.25">
      <c r="A561" s="2">
        <v>30054</v>
      </c>
      <c r="B561" s="3">
        <v>191383.5</v>
      </c>
      <c r="C561" s="3">
        <v>8431.8330000000005</v>
      </c>
      <c r="D561" s="3">
        <v>307256.8</v>
      </c>
      <c r="E561" s="3">
        <v>127911.4</v>
      </c>
      <c r="F561" s="3">
        <v>0</v>
      </c>
      <c r="G561" s="3">
        <v>-89128.320000000007</v>
      </c>
      <c r="H561" s="3">
        <v>29620.19</v>
      </c>
      <c r="I561" s="3">
        <v>1148367000</v>
      </c>
      <c r="J561" s="3">
        <v>0</v>
      </c>
      <c r="K561" s="3">
        <v>0</v>
      </c>
      <c r="L561" s="3">
        <v>99894510</v>
      </c>
      <c r="M561" s="3">
        <v>5895628</v>
      </c>
      <c r="N561" s="3">
        <v>31475160</v>
      </c>
      <c r="O561" s="3">
        <v>8931843000</v>
      </c>
      <c r="P561" s="3">
        <v>18745.07</v>
      </c>
      <c r="Q561" s="3">
        <v>155930100000</v>
      </c>
      <c r="R561" s="3">
        <v>0</v>
      </c>
      <c r="S561" s="3">
        <v>0</v>
      </c>
      <c r="T561" s="3">
        <v>0</v>
      </c>
      <c r="U561" s="3">
        <v>0</v>
      </c>
      <c r="V561" s="3">
        <v>0</v>
      </c>
      <c r="W561" s="3">
        <v>504847.2</v>
      </c>
      <c r="X561" s="3">
        <v>918241.2</v>
      </c>
      <c r="Y561" s="3">
        <v>0</v>
      </c>
      <c r="Z561" s="3">
        <v>0</v>
      </c>
      <c r="AA561" s="3">
        <v>154580.9</v>
      </c>
      <c r="AB561" s="3">
        <v>0</v>
      </c>
      <c r="AC561" s="3">
        <v>146909.5</v>
      </c>
      <c r="AD561" s="3">
        <v>29095.1</v>
      </c>
      <c r="AE561" s="3">
        <v>1302776</v>
      </c>
      <c r="AF561" s="3">
        <v>146442.70000000001</v>
      </c>
      <c r="AG561" s="3">
        <v>1211.152</v>
      </c>
      <c r="AH561" s="3">
        <v>0</v>
      </c>
      <c r="AI561" s="3">
        <v>0</v>
      </c>
      <c r="AJ561" s="3">
        <v>225806</v>
      </c>
      <c r="AK561" s="3">
        <v>40123.89</v>
      </c>
      <c r="AL561" s="3">
        <v>86352.98</v>
      </c>
      <c r="AM561" s="3">
        <v>872779</v>
      </c>
      <c r="AN561" s="1" t="s">
        <v>55</v>
      </c>
    </row>
    <row r="562" spans="1:40" x14ac:dyDescent="0.25">
      <c r="A562" s="2">
        <v>30055</v>
      </c>
      <c r="B562" s="3">
        <v>737952.3</v>
      </c>
      <c r="C562" s="3">
        <v>14184.5</v>
      </c>
      <c r="D562" s="3">
        <v>568846.4</v>
      </c>
      <c r="E562" s="3">
        <v>154425.5</v>
      </c>
      <c r="F562" s="3">
        <v>0</v>
      </c>
      <c r="G562" s="3">
        <v>-55664.1</v>
      </c>
      <c r="H562" s="3">
        <v>533390.4</v>
      </c>
      <c r="I562" s="3">
        <v>1148297000</v>
      </c>
      <c r="J562" s="3">
        <v>0</v>
      </c>
      <c r="K562" s="3">
        <v>0</v>
      </c>
      <c r="L562" s="3">
        <v>99848350</v>
      </c>
      <c r="M562" s="3">
        <v>6094384</v>
      </c>
      <c r="N562" s="3">
        <v>31594240</v>
      </c>
      <c r="O562" s="3">
        <v>8931788000</v>
      </c>
      <c r="P562" s="3">
        <v>21098.86</v>
      </c>
      <c r="Q562" s="3">
        <v>155930600000</v>
      </c>
      <c r="R562" s="3">
        <v>0</v>
      </c>
      <c r="S562" s="3">
        <v>3482838</v>
      </c>
      <c r="T562" s="3">
        <v>0</v>
      </c>
      <c r="U562" s="3">
        <v>0</v>
      </c>
      <c r="V562" s="3">
        <v>0</v>
      </c>
      <c r="W562" s="3">
        <v>0</v>
      </c>
      <c r="X562" s="3">
        <v>603370.1</v>
      </c>
      <c r="Y562" s="3">
        <v>0</v>
      </c>
      <c r="Z562" s="3">
        <v>0</v>
      </c>
      <c r="AA562" s="3">
        <v>217130.4</v>
      </c>
      <c r="AB562" s="3">
        <v>0</v>
      </c>
      <c r="AC562" s="3">
        <v>52964.36</v>
      </c>
      <c r="AD562" s="3">
        <v>12124.66</v>
      </c>
      <c r="AE562" s="3">
        <v>572707.9</v>
      </c>
      <c r="AF562" s="3">
        <v>252105</v>
      </c>
      <c r="AG562" s="3">
        <v>1871.3889999999999</v>
      </c>
      <c r="AH562" s="3">
        <v>0</v>
      </c>
      <c r="AI562" s="3">
        <v>0</v>
      </c>
      <c r="AJ562" s="3">
        <v>262146.90000000002</v>
      </c>
      <c r="AK562" s="3">
        <v>42518.07</v>
      </c>
      <c r="AL562" s="3">
        <v>90121.42</v>
      </c>
      <c r="AM562" s="3">
        <v>1632706</v>
      </c>
      <c r="AN562" s="1" t="s">
        <v>52</v>
      </c>
    </row>
    <row r="563" spans="1:40" x14ac:dyDescent="0.25">
      <c r="A563" s="2">
        <v>30056</v>
      </c>
      <c r="B563" s="3">
        <v>1575874</v>
      </c>
      <c r="C563" s="3">
        <v>7824.6890000000003</v>
      </c>
      <c r="D563" s="3">
        <v>250482.3</v>
      </c>
      <c r="E563" s="3">
        <v>131203.5</v>
      </c>
      <c r="F563" s="3">
        <v>0</v>
      </c>
      <c r="G563" s="3">
        <v>-115357.7</v>
      </c>
      <c r="H563" s="3">
        <v>13895.98</v>
      </c>
      <c r="I563" s="3">
        <v>1146748000</v>
      </c>
      <c r="J563" s="3">
        <v>0</v>
      </c>
      <c r="K563" s="3">
        <v>0</v>
      </c>
      <c r="L563" s="3">
        <v>99462670</v>
      </c>
      <c r="M563" s="3">
        <v>6050665</v>
      </c>
      <c r="N563" s="3">
        <v>31620960</v>
      </c>
      <c r="O563" s="3">
        <v>8931685000</v>
      </c>
      <c r="P563" s="3">
        <v>19761.64</v>
      </c>
      <c r="Q563" s="3">
        <v>155928500000</v>
      </c>
      <c r="R563" s="3">
        <v>0</v>
      </c>
      <c r="S563" s="3">
        <v>0</v>
      </c>
      <c r="T563" s="3">
        <v>0</v>
      </c>
      <c r="U563" s="3">
        <v>0</v>
      </c>
      <c r="V563" s="3">
        <v>0</v>
      </c>
      <c r="W563" s="3">
        <v>519494.40000000002</v>
      </c>
      <c r="X563" s="3">
        <v>645986.1</v>
      </c>
      <c r="Y563" s="3">
        <v>0</v>
      </c>
      <c r="Z563" s="3">
        <v>0</v>
      </c>
      <c r="AA563" s="3">
        <v>599281.4</v>
      </c>
      <c r="AB563" s="3">
        <v>0</v>
      </c>
      <c r="AC563" s="3">
        <v>75473.039999999994</v>
      </c>
      <c r="AD563" s="3">
        <v>17329.939999999999</v>
      </c>
      <c r="AE563" s="3">
        <v>1177299</v>
      </c>
      <c r="AF563" s="3">
        <v>120612.8</v>
      </c>
      <c r="AG563" s="3">
        <v>1132.923</v>
      </c>
      <c r="AH563" s="3">
        <v>0</v>
      </c>
      <c r="AI563" s="3">
        <v>0</v>
      </c>
      <c r="AJ563" s="3">
        <v>208223.8</v>
      </c>
      <c r="AK563" s="3">
        <v>42489.25</v>
      </c>
      <c r="AL563" s="3">
        <v>106046.6</v>
      </c>
      <c r="AM563" s="3">
        <v>894303.9</v>
      </c>
      <c r="AN563" s="1" t="s">
        <v>99</v>
      </c>
    </row>
    <row r="564" spans="1:40" x14ac:dyDescent="0.25">
      <c r="A564" s="2">
        <v>30057</v>
      </c>
      <c r="B564" s="3">
        <v>2475091</v>
      </c>
      <c r="C564" s="3">
        <v>12511.77</v>
      </c>
      <c r="D564" s="3">
        <v>431469.5</v>
      </c>
      <c r="E564" s="3">
        <v>146632</v>
      </c>
      <c r="F564" s="3">
        <v>0</v>
      </c>
      <c r="G564" s="3">
        <v>-75356.52</v>
      </c>
      <c r="H564" s="3">
        <v>0</v>
      </c>
      <c r="I564" s="3">
        <v>1144423000</v>
      </c>
      <c r="J564" s="3">
        <v>0</v>
      </c>
      <c r="K564" s="3">
        <v>0</v>
      </c>
      <c r="L564" s="3">
        <v>98974630</v>
      </c>
      <c r="M564" s="3">
        <v>6026798</v>
      </c>
      <c r="N564" s="3">
        <v>31664210</v>
      </c>
      <c r="O564" s="3">
        <v>8931632000</v>
      </c>
      <c r="P564" s="3">
        <v>21068.18</v>
      </c>
      <c r="Q564" s="3">
        <v>155925800000</v>
      </c>
      <c r="R564" s="3">
        <v>0</v>
      </c>
      <c r="S564" s="3">
        <v>0</v>
      </c>
      <c r="T564" s="3">
        <v>0</v>
      </c>
      <c r="U564" s="3">
        <v>0</v>
      </c>
      <c r="V564" s="3">
        <v>0</v>
      </c>
      <c r="W564" s="3">
        <v>13895.98</v>
      </c>
      <c r="X564" s="3">
        <v>788414.8</v>
      </c>
      <c r="Y564" s="3">
        <v>0</v>
      </c>
      <c r="Z564" s="3">
        <v>0</v>
      </c>
      <c r="AA564" s="3">
        <v>1026295</v>
      </c>
      <c r="AB564" s="3">
        <v>0</v>
      </c>
      <c r="AC564" s="3">
        <v>55736.25</v>
      </c>
      <c r="AD564" s="3">
        <v>12197.35</v>
      </c>
      <c r="AE564" s="3">
        <v>1145498</v>
      </c>
      <c r="AF564" s="3">
        <v>201883.5</v>
      </c>
      <c r="AG564" s="3">
        <v>1827.0219999999999</v>
      </c>
      <c r="AH564" s="3">
        <v>0</v>
      </c>
      <c r="AI564" s="3">
        <v>0</v>
      </c>
      <c r="AJ564" s="3">
        <v>212956.5</v>
      </c>
      <c r="AK564" s="3">
        <v>44965.14</v>
      </c>
      <c r="AL564" s="3">
        <v>114019</v>
      </c>
      <c r="AM564" s="3">
        <v>1522247</v>
      </c>
      <c r="AN564" s="1" t="s">
        <v>71</v>
      </c>
    </row>
    <row r="565" spans="1:40" x14ac:dyDescent="0.25">
      <c r="A565" s="2">
        <v>30058</v>
      </c>
      <c r="B565" s="3">
        <v>2673924</v>
      </c>
      <c r="C565" s="3">
        <v>18104.39</v>
      </c>
      <c r="D565" s="3">
        <v>905488.4</v>
      </c>
      <c r="E565" s="3">
        <v>196139.1</v>
      </c>
      <c r="F565" s="3">
        <v>0</v>
      </c>
      <c r="G565" s="3">
        <v>7444.3909999999996</v>
      </c>
      <c r="H565" s="3">
        <v>0</v>
      </c>
      <c r="I565" s="3">
        <v>1140852000</v>
      </c>
      <c r="J565" s="3">
        <v>0</v>
      </c>
      <c r="K565" s="3">
        <v>0</v>
      </c>
      <c r="L565" s="3">
        <v>98328710</v>
      </c>
      <c r="M565" s="3">
        <v>6147756</v>
      </c>
      <c r="N565" s="3">
        <v>31796620</v>
      </c>
      <c r="O565" s="3">
        <v>8931646000</v>
      </c>
      <c r="P565" s="3">
        <v>24155.21</v>
      </c>
      <c r="Q565" s="3">
        <v>155923200000</v>
      </c>
      <c r="R565" s="3">
        <v>0</v>
      </c>
      <c r="S565" s="3">
        <v>0</v>
      </c>
      <c r="T565" s="3">
        <v>0</v>
      </c>
      <c r="U565" s="3">
        <v>0</v>
      </c>
      <c r="V565" s="3">
        <v>0</v>
      </c>
      <c r="W565" s="3">
        <v>0</v>
      </c>
      <c r="X565" s="3">
        <v>785259.5</v>
      </c>
      <c r="Y565" s="3">
        <v>0</v>
      </c>
      <c r="Z565" s="3">
        <v>0</v>
      </c>
      <c r="AA565" s="3">
        <v>1511239</v>
      </c>
      <c r="AB565" s="3">
        <v>0</v>
      </c>
      <c r="AC565" s="3">
        <v>49991.27</v>
      </c>
      <c r="AD565" s="3">
        <v>12824.05</v>
      </c>
      <c r="AE565" s="3">
        <v>1427911</v>
      </c>
      <c r="AF565" s="3">
        <v>371609.1</v>
      </c>
      <c r="AG565" s="3">
        <v>2700.56</v>
      </c>
      <c r="AH565" s="3">
        <v>0</v>
      </c>
      <c r="AI565" s="3">
        <v>0</v>
      </c>
      <c r="AJ565" s="3">
        <v>279800.5</v>
      </c>
      <c r="AK565" s="3">
        <v>44632.12</v>
      </c>
      <c r="AL565" s="3">
        <v>97427.77</v>
      </c>
      <c r="AM565" s="3">
        <v>2764990</v>
      </c>
      <c r="AN565" s="1" t="s">
        <v>51</v>
      </c>
    </row>
    <row r="566" spans="1:40" x14ac:dyDescent="0.25">
      <c r="A566" s="2">
        <v>30059</v>
      </c>
      <c r="B566" s="3">
        <v>2677492</v>
      </c>
      <c r="C566" s="3">
        <v>21255.05</v>
      </c>
      <c r="D566" s="3">
        <v>1420927</v>
      </c>
      <c r="E566" s="3">
        <v>249366.2</v>
      </c>
      <c r="F566" s="3">
        <v>0</v>
      </c>
      <c r="G566" s="3">
        <v>88588.03</v>
      </c>
      <c r="H566" s="3">
        <v>0</v>
      </c>
      <c r="I566" s="3">
        <v>1136061000</v>
      </c>
      <c r="J566" s="3">
        <v>0</v>
      </c>
      <c r="K566" s="3">
        <v>0</v>
      </c>
      <c r="L566" s="3">
        <v>97575700</v>
      </c>
      <c r="M566" s="3">
        <v>6345807</v>
      </c>
      <c r="N566" s="3">
        <v>31989650</v>
      </c>
      <c r="O566" s="3">
        <v>8931747000</v>
      </c>
      <c r="P566" s="3">
        <v>27189.38</v>
      </c>
      <c r="Q566" s="3">
        <v>155920900000</v>
      </c>
      <c r="R566" s="3">
        <v>0</v>
      </c>
      <c r="S566" s="3">
        <v>0</v>
      </c>
      <c r="T566" s="3">
        <v>0</v>
      </c>
      <c r="U566" s="3">
        <v>0</v>
      </c>
      <c r="V566" s="3">
        <v>0</v>
      </c>
      <c r="W566" s="3">
        <v>0</v>
      </c>
      <c r="X566" s="3">
        <v>726245.5</v>
      </c>
      <c r="Y566" s="3">
        <v>0</v>
      </c>
      <c r="Z566" s="3">
        <v>0</v>
      </c>
      <c r="AA566" s="3">
        <v>2032719</v>
      </c>
      <c r="AB566" s="3">
        <v>0</v>
      </c>
      <c r="AC566" s="3">
        <v>48079.39</v>
      </c>
      <c r="AD566" s="3">
        <v>11594.8</v>
      </c>
      <c r="AE566" s="3">
        <v>1758025</v>
      </c>
      <c r="AF566" s="3">
        <v>513471.6</v>
      </c>
      <c r="AG566" s="3">
        <v>3058.491</v>
      </c>
      <c r="AH566" s="3">
        <v>0</v>
      </c>
      <c r="AI566" s="3">
        <v>0</v>
      </c>
      <c r="AJ566" s="3">
        <v>345595.5</v>
      </c>
      <c r="AK566" s="3">
        <v>45927.15</v>
      </c>
      <c r="AL566" s="3">
        <v>104513.1</v>
      </c>
      <c r="AM566" s="3">
        <v>4040400</v>
      </c>
      <c r="AN566" s="1" t="s">
        <v>51</v>
      </c>
    </row>
    <row r="567" spans="1:40" x14ac:dyDescent="0.25">
      <c r="A567" s="2">
        <v>30060</v>
      </c>
      <c r="B567" s="3">
        <v>2678019</v>
      </c>
      <c r="C567" s="3">
        <v>19314.310000000001</v>
      </c>
      <c r="D567" s="3">
        <v>1410335</v>
      </c>
      <c r="E567" s="3">
        <v>277204.2</v>
      </c>
      <c r="F567" s="3">
        <v>0</v>
      </c>
      <c r="G567" s="3">
        <v>88660.99</v>
      </c>
      <c r="H567" s="3">
        <v>0</v>
      </c>
      <c r="I567" s="3">
        <v>1131310000</v>
      </c>
      <c r="J567" s="3">
        <v>0</v>
      </c>
      <c r="K567" s="3">
        <v>0</v>
      </c>
      <c r="L567" s="3">
        <v>96996940</v>
      </c>
      <c r="M567" s="3">
        <v>6384656</v>
      </c>
      <c r="N567" s="3">
        <v>32201730</v>
      </c>
      <c r="O567" s="3">
        <v>8931861000</v>
      </c>
      <c r="P567" s="3">
        <v>30306.82</v>
      </c>
      <c r="Q567" s="3">
        <v>155918700000</v>
      </c>
      <c r="R567" s="3">
        <v>0</v>
      </c>
      <c r="S567" s="3">
        <v>0</v>
      </c>
      <c r="T567" s="3">
        <v>0</v>
      </c>
      <c r="U567" s="3">
        <v>0</v>
      </c>
      <c r="V567" s="3">
        <v>0</v>
      </c>
      <c r="W567" s="3">
        <v>0</v>
      </c>
      <c r="X567" s="3">
        <v>470583.4</v>
      </c>
      <c r="Y567" s="3">
        <v>0</v>
      </c>
      <c r="Z567" s="3">
        <v>0</v>
      </c>
      <c r="AA567" s="3">
        <v>2247187</v>
      </c>
      <c r="AB567" s="3">
        <v>0</v>
      </c>
      <c r="AC567" s="3">
        <v>31892.6</v>
      </c>
      <c r="AD567" s="3">
        <v>8283.7189999999991</v>
      </c>
      <c r="AE567" s="3">
        <v>1608467</v>
      </c>
      <c r="AF567" s="3">
        <v>474246.5</v>
      </c>
      <c r="AG567" s="3">
        <v>2929.6759999999999</v>
      </c>
      <c r="AH567" s="3">
        <v>0</v>
      </c>
      <c r="AI567" s="3">
        <v>0</v>
      </c>
      <c r="AJ567" s="3">
        <v>360263.8</v>
      </c>
      <c r="AK567" s="3">
        <v>48539.19</v>
      </c>
      <c r="AL567" s="3">
        <v>116318.2</v>
      </c>
      <c r="AM567" s="3">
        <v>4257790</v>
      </c>
      <c r="AN567" s="1" t="s">
        <v>74</v>
      </c>
    </row>
    <row r="568" spans="1:40" x14ac:dyDescent="0.25">
      <c r="A568" s="2">
        <v>30061</v>
      </c>
      <c r="B568" s="3">
        <v>2705545</v>
      </c>
      <c r="C568" s="3">
        <v>19568.009999999998</v>
      </c>
      <c r="D568" s="3">
        <v>1766525</v>
      </c>
      <c r="E568" s="3">
        <v>319369.59999999998</v>
      </c>
      <c r="F568" s="3">
        <v>0</v>
      </c>
      <c r="G568" s="3">
        <v>135935.5</v>
      </c>
      <c r="H568" s="3">
        <v>0</v>
      </c>
      <c r="I568" s="3">
        <v>1125830000</v>
      </c>
      <c r="J568" s="3">
        <v>0</v>
      </c>
      <c r="K568" s="3">
        <v>0</v>
      </c>
      <c r="L568" s="3">
        <v>96226030</v>
      </c>
      <c r="M568" s="3">
        <v>6501737</v>
      </c>
      <c r="N568" s="3">
        <v>32458150</v>
      </c>
      <c r="O568" s="3">
        <v>8932034000</v>
      </c>
      <c r="P568" s="3">
        <v>33723.79</v>
      </c>
      <c r="Q568" s="3">
        <v>155916800000</v>
      </c>
      <c r="R568" s="3">
        <v>0</v>
      </c>
      <c r="S568" s="3">
        <v>0</v>
      </c>
      <c r="T568" s="3">
        <v>0</v>
      </c>
      <c r="U568" s="3">
        <v>0</v>
      </c>
      <c r="V568" s="3">
        <v>0</v>
      </c>
      <c r="W568" s="3">
        <v>0</v>
      </c>
      <c r="X568" s="3">
        <v>379957.6</v>
      </c>
      <c r="Y568" s="3">
        <v>0</v>
      </c>
      <c r="Z568" s="3">
        <v>0</v>
      </c>
      <c r="AA568" s="3">
        <v>2642637</v>
      </c>
      <c r="AB568" s="3">
        <v>0</v>
      </c>
      <c r="AC568" s="3">
        <v>26605.4</v>
      </c>
      <c r="AD568" s="3">
        <v>8512.7890000000007</v>
      </c>
      <c r="AE568" s="3">
        <v>1803736</v>
      </c>
      <c r="AF568" s="3">
        <v>560821.19999999995</v>
      </c>
      <c r="AG568" s="3">
        <v>3133.817</v>
      </c>
      <c r="AH568" s="3">
        <v>0</v>
      </c>
      <c r="AI568" s="3">
        <v>0</v>
      </c>
      <c r="AJ568" s="3">
        <v>412635</v>
      </c>
      <c r="AK568" s="3">
        <v>50233.55</v>
      </c>
      <c r="AL568" s="3">
        <v>129648.1</v>
      </c>
      <c r="AM568" s="3">
        <v>5077286</v>
      </c>
      <c r="AN568" s="1" t="s">
        <v>59</v>
      </c>
    </row>
    <row r="569" spans="1:40" x14ac:dyDescent="0.25">
      <c r="A569" s="2">
        <v>30062</v>
      </c>
      <c r="B569" s="3">
        <v>2922912</v>
      </c>
      <c r="C569" s="3">
        <v>16678.78</v>
      </c>
      <c r="D569" s="3">
        <v>1574215</v>
      </c>
      <c r="E569" s="3">
        <v>326517.90000000002</v>
      </c>
      <c r="F569" s="3">
        <v>0</v>
      </c>
      <c r="G569" s="3">
        <v>111839</v>
      </c>
      <c r="H569" s="3">
        <v>0</v>
      </c>
      <c r="I569" s="3">
        <v>1120623000</v>
      </c>
      <c r="J569" s="3">
        <v>0</v>
      </c>
      <c r="K569" s="3">
        <v>0</v>
      </c>
      <c r="L569" s="3">
        <v>96028610</v>
      </c>
      <c r="M569" s="3">
        <v>6544278</v>
      </c>
      <c r="N569" s="3">
        <v>32716070</v>
      </c>
      <c r="O569" s="3">
        <v>8932177000</v>
      </c>
      <c r="P569" s="3">
        <v>35033.980000000003</v>
      </c>
      <c r="Q569" s="3">
        <v>155914800000</v>
      </c>
      <c r="R569" s="3">
        <v>0</v>
      </c>
      <c r="S569" s="3">
        <v>0</v>
      </c>
      <c r="T569" s="3">
        <v>0</v>
      </c>
      <c r="U569" s="3">
        <v>0</v>
      </c>
      <c r="V569" s="3">
        <v>0</v>
      </c>
      <c r="W569" s="3">
        <v>0</v>
      </c>
      <c r="X569" s="3">
        <v>299330.40000000002</v>
      </c>
      <c r="Y569" s="3">
        <v>0</v>
      </c>
      <c r="Z569" s="3">
        <v>0</v>
      </c>
      <c r="AA569" s="3">
        <v>2287383</v>
      </c>
      <c r="AB569" s="3">
        <v>0</v>
      </c>
      <c r="AC569" s="3">
        <v>19875.169999999998</v>
      </c>
      <c r="AD569" s="3">
        <v>7124.91</v>
      </c>
      <c r="AE569" s="3">
        <v>1320644</v>
      </c>
      <c r="AF569" s="3">
        <v>434576.7</v>
      </c>
      <c r="AG569" s="3">
        <v>2660.643</v>
      </c>
      <c r="AH569" s="3">
        <v>0</v>
      </c>
      <c r="AI569" s="3">
        <v>0</v>
      </c>
      <c r="AJ569" s="3">
        <v>401597.7</v>
      </c>
      <c r="AK569" s="3">
        <v>51265.81</v>
      </c>
      <c r="AL569" s="3">
        <v>123834.9</v>
      </c>
      <c r="AM569" s="3">
        <v>4888150</v>
      </c>
      <c r="AN569" s="1" t="s">
        <v>54</v>
      </c>
    </row>
    <row r="570" spans="1:40" x14ac:dyDescent="0.25">
      <c r="A570" s="2">
        <v>30063</v>
      </c>
      <c r="B570" s="3">
        <v>3175846</v>
      </c>
      <c r="C570" s="3">
        <v>21368.89</v>
      </c>
      <c r="D570" s="3">
        <v>2926097</v>
      </c>
      <c r="E570" s="3">
        <v>418596.8</v>
      </c>
      <c r="F570" s="3">
        <v>0</v>
      </c>
      <c r="G570" s="3">
        <v>307807.2</v>
      </c>
      <c r="H570" s="3">
        <v>0</v>
      </c>
      <c r="I570" s="3">
        <v>1112875000</v>
      </c>
      <c r="J570" s="3">
        <v>0</v>
      </c>
      <c r="K570" s="3">
        <v>0</v>
      </c>
      <c r="L570" s="3">
        <v>95195430</v>
      </c>
      <c r="M570" s="3">
        <v>7132717</v>
      </c>
      <c r="N570" s="3">
        <v>33093870</v>
      </c>
      <c r="O570" s="3">
        <v>8932538000</v>
      </c>
      <c r="P570" s="3">
        <v>40216.800000000003</v>
      </c>
      <c r="Q570" s="3">
        <v>155913600000</v>
      </c>
      <c r="R570" s="3">
        <v>0</v>
      </c>
      <c r="S570" s="3">
        <v>0</v>
      </c>
      <c r="T570" s="3">
        <v>0</v>
      </c>
      <c r="U570" s="3">
        <v>0</v>
      </c>
      <c r="V570" s="3">
        <v>0</v>
      </c>
      <c r="W570" s="3">
        <v>0</v>
      </c>
      <c r="X570" s="3">
        <v>299713.5</v>
      </c>
      <c r="Y570" s="3">
        <v>0</v>
      </c>
      <c r="Z570" s="3">
        <v>0</v>
      </c>
      <c r="AA570" s="3">
        <v>3018054</v>
      </c>
      <c r="AB570" s="3">
        <v>0</v>
      </c>
      <c r="AC570" s="3">
        <v>21239.23</v>
      </c>
      <c r="AD570" s="3">
        <v>7530.8050000000003</v>
      </c>
      <c r="AE570" s="3">
        <v>1837743</v>
      </c>
      <c r="AF570" s="3">
        <v>728209.6</v>
      </c>
      <c r="AG570" s="3">
        <v>3464.645</v>
      </c>
      <c r="AH570" s="3">
        <v>0</v>
      </c>
      <c r="AI570" s="3">
        <v>0</v>
      </c>
      <c r="AJ570" s="3">
        <v>548502.9</v>
      </c>
      <c r="AK570" s="3">
        <v>54920.62</v>
      </c>
      <c r="AL570" s="3">
        <v>149509.9</v>
      </c>
      <c r="AM570" s="3">
        <v>7423512</v>
      </c>
      <c r="AN570" s="1" t="s">
        <v>61</v>
      </c>
    </row>
    <row r="571" spans="1:40" x14ac:dyDescent="0.25">
      <c r="A571" s="2">
        <v>30064</v>
      </c>
      <c r="B571" s="3">
        <v>3351893</v>
      </c>
      <c r="C571" s="3">
        <v>23294.240000000002</v>
      </c>
      <c r="D571" s="3">
        <v>3669102</v>
      </c>
      <c r="E571" s="3">
        <v>492521.1</v>
      </c>
      <c r="F571" s="3">
        <v>0</v>
      </c>
      <c r="G571" s="3">
        <v>356730.4</v>
      </c>
      <c r="H571" s="3">
        <v>0</v>
      </c>
      <c r="I571" s="3">
        <v>1103353000</v>
      </c>
      <c r="J571" s="3">
        <v>0</v>
      </c>
      <c r="K571" s="3">
        <v>0</v>
      </c>
      <c r="L571" s="3">
        <v>94566910</v>
      </c>
      <c r="M571" s="3">
        <v>7774780</v>
      </c>
      <c r="N571" s="3">
        <v>33553630</v>
      </c>
      <c r="O571" s="3">
        <v>8932958000</v>
      </c>
      <c r="P571" s="3">
        <v>46221.68</v>
      </c>
      <c r="Q571" s="3">
        <v>155912600000</v>
      </c>
      <c r="R571" s="3">
        <v>0</v>
      </c>
      <c r="S571" s="3">
        <v>0</v>
      </c>
      <c r="T571" s="3">
        <v>0</v>
      </c>
      <c r="U571" s="3">
        <v>0</v>
      </c>
      <c r="V571" s="3">
        <v>0</v>
      </c>
      <c r="W571" s="3">
        <v>0</v>
      </c>
      <c r="X571" s="3">
        <v>253606.1</v>
      </c>
      <c r="Y571" s="3">
        <v>0</v>
      </c>
      <c r="Z571" s="3">
        <v>0</v>
      </c>
      <c r="AA571" s="3">
        <v>3531943</v>
      </c>
      <c r="AB571" s="3">
        <v>0</v>
      </c>
      <c r="AC571" s="3">
        <v>22103.279999999999</v>
      </c>
      <c r="AD571" s="3">
        <v>7150.4979999999996</v>
      </c>
      <c r="AE571" s="3">
        <v>2273009</v>
      </c>
      <c r="AF571" s="3">
        <v>857442.5</v>
      </c>
      <c r="AG571" s="3">
        <v>3853.1030000000001</v>
      </c>
      <c r="AH571" s="3">
        <v>0</v>
      </c>
      <c r="AI571" s="3">
        <v>0</v>
      </c>
      <c r="AJ571" s="3">
        <v>646041.69999999995</v>
      </c>
      <c r="AK571" s="3">
        <v>57987.69</v>
      </c>
      <c r="AL571" s="3">
        <v>164214.70000000001</v>
      </c>
      <c r="AM571" s="3">
        <v>9241830</v>
      </c>
      <c r="AN571" s="1" t="s">
        <v>66</v>
      </c>
    </row>
    <row r="572" spans="1:40" x14ac:dyDescent="0.25">
      <c r="A572" s="2">
        <v>30065</v>
      </c>
      <c r="B572" s="3">
        <v>3865563</v>
      </c>
      <c r="C572" s="3">
        <v>22582.720000000001</v>
      </c>
      <c r="D572" s="3">
        <v>3792874</v>
      </c>
      <c r="E572" s="3">
        <v>535055.80000000005</v>
      </c>
      <c r="F572" s="3">
        <v>0</v>
      </c>
      <c r="G572" s="3">
        <v>356106.8</v>
      </c>
      <c r="H572" s="3">
        <v>0</v>
      </c>
      <c r="I572" s="3">
        <v>1093202000</v>
      </c>
      <c r="J572" s="3">
        <v>0</v>
      </c>
      <c r="K572" s="3">
        <v>0</v>
      </c>
      <c r="L572" s="3">
        <v>94774090</v>
      </c>
      <c r="M572" s="3">
        <v>8334755</v>
      </c>
      <c r="N572" s="3">
        <v>33987200</v>
      </c>
      <c r="O572" s="3">
        <v>8933426000</v>
      </c>
      <c r="P572" s="3">
        <v>47067.59</v>
      </c>
      <c r="Q572" s="3">
        <v>155911400000</v>
      </c>
      <c r="R572" s="3">
        <v>0</v>
      </c>
      <c r="S572" s="3">
        <v>0</v>
      </c>
      <c r="T572" s="3">
        <v>0</v>
      </c>
      <c r="U572" s="3">
        <v>0</v>
      </c>
      <c r="V572" s="3">
        <v>0</v>
      </c>
      <c r="W572" s="3">
        <v>0</v>
      </c>
      <c r="X572" s="3">
        <v>227669.4</v>
      </c>
      <c r="Y572" s="3">
        <v>0</v>
      </c>
      <c r="Z572" s="3">
        <v>0</v>
      </c>
      <c r="AA572" s="3">
        <v>3262822</v>
      </c>
      <c r="AB572" s="3">
        <v>0</v>
      </c>
      <c r="AC572" s="3">
        <v>21256.6</v>
      </c>
      <c r="AD572" s="3">
        <v>6799.6289999999999</v>
      </c>
      <c r="AE572" s="3">
        <v>2186592</v>
      </c>
      <c r="AF572" s="3">
        <v>848574.2</v>
      </c>
      <c r="AG572" s="3">
        <v>3763.0079999999998</v>
      </c>
      <c r="AH572" s="3">
        <v>0</v>
      </c>
      <c r="AI572" s="3">
        <v>0</v>
      </c>
      <c r="AJ572" s="3">
        <v>674100.2</v>
      </c>
      <c r="AK572" s="3">
        <v>66479</v>
      </c>
      <c r="AL572" s="3">
        <v>219304.2</v>
      </c>
      <c r="AM572" s="3">
        <v>9896170</v>
      </c>
      <c r="AN572" s="1" t="s">
        <v>80</v>
      </c>
    </row>
    <row r="573" spans="1:40" x14ac:dyDescent="0.25">
      <c r="A573" s="2">
        <v>30066</v>
      </c>
      <c r="B573" s="3">
        <v>3866392</v>
      </c>
      <c r="C573" s="3">
        <v>21464.799999999999</v>
      </c>
      <c r="D573" s="3">
        <v>4377471</v>
      </c>
      <c r="E573" s="3">
        <v>577897.1</v>
      </c>
      <c r="F573" s="3">
        <v>0</v>
      </c>
      <c r="G573" s="3">
        <v>395095.8</v>
      </c>
      <c r="H573" s="3">
        <v>0</v>
      </c>
      <c r="I573" s="3">
        <v>1082227000</v>
      </c>
      <c r="J573" s="3">
        <v>0</v>
      </c>
      <c r="K573" s="3">
        <v>0</v>
      </c>
      <c r="L573" s="3">
        <v>95049250</v>
      </c>
      <c r="M573" s="3">
        <v>8963577</v>
      </c>
      <c r="N573" s="3">
        <v>34490420</v>
      </c>
      <c r="O573" s="3">
        <v>8933923000</v>
      </c>
      <c r="P573" s="3">
        <v>48790.92</v>
      </c>
      <c r="Q573" s="3">
        <v>155910900000</v>
      </c>
      <c r="R573" s="3">
        <v>0</v>
      </c>
      <c r="S573" s="3">
        <v>0</v>
      </c>
      <c r="T573" s="3">
        <v>0</v>
      </c>
      <c r="U573" s="3">
        <v>0</v>
      </c>
      <c r="V573" s="3">
        <v>0</v>
      </c>
      <c r="W573" s="3">
        <v>0</v>
      </c>
      <c r="X573" s="3">
        <v>219241.8</v>
      </c>
      <c r="Y573" s="3">
        <v>0</v>
      </c>
      <c r="Z573" s="3">
        <v>0</v>
      </c>
      <c r="AA573" s="3">
        <v>3247117</v>
      </c>
      <c r="AB573" s="3">
        <v>0</v>
      </c>
      <c r="AC573" s="3">
        <v>20826.05</v>
      </c>
      <c r="AD573" s="3">
        <v>6596.8419999999996</v>
      </c>
      <c r="AE573" s="3">
        <v>2125123</v>
      </c>
      <c r="AF573" s="3">
        <v>878739.2</v>
      </c>
      <c r="AG573" s="3">
        <v>3578.1080000000002</v>
      </c>
      <c r="AH573" s="3">
        <v>0</v>
      </c>
      <c r="AI573" s="3">
        <v>0</v>
      </c>
      <c r="AJ573" s="3">
        <v>735539.8</v>
      </c>
      <c r="AK573" s="3">
        <v>68718.09</v>
      </c>
      <c r="AL573" s="3">
        <v>211510.8</v>
      </c>
      <c r="AM573" s="3">
        <v>10730740</v>
      </c>
      <c r="AN573" s="1" t="s">
        <v>81</v>
      </c>
    </row>
    <row r="574" spans="1:40" x14ac:dyDescent="0.25">
      <c r="A574" s="2">
        <v>30067</v>
      </c>
      <c r="B574" s="3">
        <v>3892646</v>
      </c>
      <c r="C574" s="3">
        <v>20696.080000000002</v>
      </c>
      <c r="D574" s="3">
        <v>4882656</v>
      </c>
      <c r="E574" s="3">
        <v>615482.1</v>
      </c>
      <c r="F574" s="3">
        <v>0</v>
      </c>
      <c r="G574" s="3">
        <v>415050.7</v>
      </c>
      <c r="H574" s="3">
        <v>0</v>
      </c>
      <c r="I574" s="3">
        <v>1070492000</v>
      </c>
      <c r="J574" s="3">
        <v>0</v>
      </c>
      <c r="K574" s="3">
        <v>0</v>
      </c>
      <c r="L574" s="3">
        <v>95376140</v>
      </c>
      <c r="M574" s="3">
        <v>9601329</v>
      </c>
      <c r="N574" s="3">
        <v>35000110</v>
      </c>
      <c r="O574" s="3">
        <v>8934464000</v>
      </c>
      <c r="P574" s="3">
        <v>48201.88</v>
      </c>
      <c r="Q574" s="3">
        <v>155910900000</v>
      </c>
      <c r="R574" s="3">
        <v>0</v>
      </c>
      <c r="S574" s="3">
        <v>0</v>
      </c>
      <c r="T574" s="3">
        <v>0</v>
      </c>
      <c r="U574" s="3">
        <v>0</v>
      </c>
      <c r="V574" s="3">
        <v>0</v>
      </c>
      <c r="W574" s="3">
        <v>0</v>
      </c>
      <c r="X574" s="3">
        <v>219061</v>
      </c>
      <c r="Y574" s="3">
        <v>0</v>
      </c>
      <c r="Z574" s="3">
        <v>0</v>
      </c>
      <c r="AA574" s="3">
        <v>3342979</v>
      </c>
      <c r="AB574" s="3">
        <v>0</v>
      </c>
      <c r="AC574" s="3">
        <v>22676.27</v>
      </c>
      <c r="AD574" s="3">
        <v>7032.4880000000003</v>
      </c>
      <c r="AE574" s="3">
        <v>2177893</v>
      </c>
      <c r="AF574" s="3">
        <v>912515.8</v>
      </c>
      <c r="AG574" s="3">
        <v>3440.4609999999998</v>
      </c>
      <c r="AH574" s="3">
        <v>0</v>
      </c>
      <c r="AI574" s="3">
        <v>0</v>
      </c>
      <c r="AJ574" s="3">
        <v>776592.2</v>
      </c>
      <c r="AK574" s="3">
        <v>76602.77</v>
      </c>
      <c r="AL574" s="3">
        <v>244242.7</v>
      </c>
      <c r="AM574" s="3">
        <v>11492460</v>
      </c>
      <c r="AN574" s="1" t="s">
        <v>64</v>
      </c>
    </row>
    <row r="575" spans="1:40" x14ac:dyDescent="0.25">
      <c r="A575" s="2">
        <v>30068</v>
      </c>
      <c r="B575" s="3">
        <v>3892913</v>
      </c>
      <c r="C575" s="3">
        <v>19644.47</v>
      </c>
      <c r="D575" s="3">
        <v>5422215</v>
      </c>
      <c r="E575" s="3">
        <v>649058.5</v>
      </c>
      <c r="F575" s="3">
        <v>0</v>
      </c>
      <c r="G575" s="3">
        <v>399372</v>
      </c>
      <c r="H575" s="3">
        <v>0</v>
      </c>
      <c r="I575" s="3">
        <v>1057971000</v>
      </c>
      <c r="J575" s="3">
        <v>0</v>
      </c>
      <c r="K575" s="3">
        <v>0</v>
      </c>
      <c r="L575" s="3">
        <v>95957990</v>
      </c>
      <c r="M575" s="3">
        <v>10204630</v>
      </c>
      <c r="N575" s="3">
        <v>35554120</v>
      </c>
      <c r="O575" s="3">
        <v>8934983000</v>
      </c>
      <c r="P575" s="3">
        <v>50325.72</v>
      </c>
      <c r="Q575" s="3">
        <v>155911400000</v>
      </c>
      <c r="R575" s="3">
        <v>0</v>
      </c>
      <c r="S575" s="3">
        <v>0</v>
      </c>
      <c r="T575" s="3">
        <v>0</v>
      </c>
      <c r="U575" s="3">
        <v>0</v>
      </c>
      <c r="V575" s="3">
        <v>0</v>
      </c>
      <c r="W575" s="3">
        <v>0</v>
      </c>
      <c r="X575" s="3">
        <v>209941.6</v>
      </c>
      <c r="Y575" s="3">
        <v>0</v>
      </c>
      <c r="Z575" s="3">
        <v>0</v>
      </c>
      <c r="AA575" s="3">
        <v>3295688</v>
      </c>
      <c r="AB575" s="3">
        <v>0</v>
      </c>
      <c r="AC575" s="3">
        <v>23097.55</v>
      </c>
      <c r="AD575" s="3">
        <v>6957.1220000000003</v>
      </c>
      <c r="AE575" s="3">
        <v>2051937</v>
      </c>
      <c r="AF575" s="3">
        <v>922171.8</v>
      </c>
      <c r="AG575" s="3">
        <v>3230.9029999999998</v>
      </c>
      <c r="AH575" s="3">
        <v>0</v>
      </c>
      <c r="AI575" s="3">
        <v>0</v>
      </c>
      <c r="AJ575" s="3">
        <v>822988.80000000005</v>
      </c>
      <c r="AK575" s="3">
        <v>81976.800000000003</v>
      </c>
      <c r="AL575" s="3">
        <v>245902.1</v>
      </c>
      <c r="AM575" s="3">
        <v>12287750</v>
      </c>
      <c r="AN575" s="1" t="s">
        <v>66</v>
      </c>
    </row>
    <row r="576" spans="1:40" x14ac:dyDescent="0.25">
      <c r="A576" s="2">
        <v>30069</v>
      </c>
      <c r="B576" s="3">
        <v>3898516</v>
      </c>
      <c r="C576" s="3">
        <v>20128.79</v>
      </c>
      <c r="D576" s="3">
        <v>6333616</v>
      </c>
      <c r="E576" s="3">
        <v>700566.2</v>
      </c>
      <c r="F576" s="3">
        <v>0</v>
      </c>
      <c r="G576" s="3">
        <v>464110.6</v>
      </c>
      <c r="H576" s="3">
        <v>0</v>
      </c>
      <c r="I576" s="3">
        <v>1044208000</v>
      </c>
      <c r="J576" s="3">
        <v>0</v>
      </c>
      <c r="K576" s="3">
        <v>0</v>
      </c>
      <c r="L576" s="3">
        <v>96318720</v>
      </c>
      <c r="M576" s="3">
        <v>10832520</v>
      </c>
      <c r="N576" s="3">
        <v>36133930</v>
      </c>
      <c r="O576" s="3">
        <v>8935585000</v>
      </c>
      <c r="P576" s="3">
        <v>52681.32</v>
      </c>
      <c r="Q576" s="3">
        <v>155912700000</v>
      </c>
      <c r="R576" s="3">
        <v>0</v>
      </c>
      <c r="S576" s="3">
        <v>0</v>
      </c>
      <c r="T576" s="3">
        <v>0</v>
      </c>
      <c r="U576" s="3">
        <v>0</v>
      </c>
      <c r="V576" s="3">
        <v>0</v>
      </c>
      <c r="W576" s="3">
        <v>0</v>
      </c>
      <c r="X576" s="3">
        <v>222734.2</v>
      </c>
      <c r="Y576" s="3">
        <v>0</v>
      </c>
      <c r="Z576" s="3">
        <v>0</v>
      </c>
      <c r="AA576" s="3">
        <v>3596534</v>
      </c>
      <c r="AB576" s="3">
        <v>0</v>
      </c>
      <c r="AC576" s="3">
        <v>27800.38</v>
      </c>
      <c r="AD576" s="3">
        <v>7351.4269999999997</v>
      </c>
      <c r="AE576" s="3">
        <v>2414201</v>
      </c>
      <c r="AF576" s="3">
        <v>1038886</v>
      </c>
      <c r="AG576" s="3">
        <v>3257.2689999999998</v>
      </c>
      <c r="AH576" s="3">
        <v>0</v>
      </c>
      <c r="AI576" s="3">
        <v>0</v>
      </c>
      <c r="AJ576" s="3">
        <v>873126.8</v>
      </c>
      <c r="AK576" s="3">
        <v>86824.05</v>
      </c>
      <c r="AL576" s="3">
        <v>265531</v>
      </c>
      <c r="AM576" s="3">
        <v>13516640</v>
      </c>
      <c r="AN576" s="1" t="s">
        <v>49</v>
      </c>
    </row>
    <row r="577" spans="1:40" x14ac:dyDescent="0.25">
      <c r="A577" s="2">
        <v>30070</v>
      </c>
      <c r="B577" s="3">
        <v>3897998</v>
      </c>
      <c r="C577" s="3">
        <v>18712.39</v>
      </c>
      <c r="D577" s="3">
        <v>6301625</v>
      </c>
      <c r="E577" s="3">
        <v>718917.8</v>
      </c>
      <c r="F577" s="3">
        <v>0</v>
      </c>
      <c r="G577" s="3">
        <v>406083.5</v>
      </c>
      <c r="H577" s="3">
        <v>0</v>
      </c>
      <c r="I577" s="3">
        <v>1030448000</v>
      </c>
      <c r="J577" s="3">
        <v>0</v>
      </c>
      <c r="K577" s="3">
        <v>0</v>
      </c>
      <c r="L577" s="3">
        <v>97007430</v>
      </c>
      <c r="M577" s="3">
        <v>11346730</v>
      </c>
      <c r="N577" s="3">
        <v>36690300</v>
      </c>
      <c r="O577" s="3">
        <v>8936141000</v>
      </c>
      <c r="P577" s="3">
        <v>57439.82</v>
      </c>
      <c r="Q577" s="3">
        <v>155914200000</v>
      </c>
      <c r="R577" s="3">
        <v>0</v>
      </c>
      <c r="S577" s="3">
        <v>0</v>
      </c>
      <c r="T577" s="3">
        <v>0</v>
      </c>
      <c r="U577" s="3">
        <v>0</v>
      </c>
      <c r="V577" s="3">
        <v>0</v>
      </c>
      <c r="W577" s="3">
        <v>0</v>
      </c>
      <c r="X577" s="3">
        <v>208315.1</v>
      </c>
      <c r="Y577" s="3">
        <v>0</v>
      </c>
      <c r="Z577" s="3">
        <v>0</v>
      </c>
      <c r="AA577" s="3">
        <v>3485830</v>
      </c>
      <c r="AB577" s="3">
        <v>0</v>
      </c>
      <c r="AC577" s="3">
        <v>26434.97</v>
      </c>
      <c r="AD577" s="3">
        <v>7631.1180000000004</v>
      </c>
      <c r="AE577" s="3">
        <v>2238276</v>
      </c>
      <c r="AF577" s="3">
        <v>979194.2</v>
      </c>
      <c r="AG577" s="3">
        <v>2975.14</v>
      </c>
      <c r="AH577" s="3">
        <v>0</v>
      </c>
      <c r="AI577" s="3">
        <v>0</v>
      </c>
      <c r="AJ577" s="3">
        <v>867460.7</v>
      </c>
      <c r="AK577" s="3">
        <v>91634.14</v>
      </c>
      <c r="AL577" s="3">
        <v>284676.09999999998</v>
      </c>
      <c r="AM577" s="3">
        <v>13530750</v>
      </c>
      <c r="AN577" s="1" t="s">
        <v>72</v>
      </c>
    </row>
    <row r="578" spans="1:40" x14ac:dyDescent="0.25">
      <c r="A578" s="2">
        <v>30071</v>
      </c>
      <c r="B578" s="3">
        <v>3894707</v>
      </c>
      <c r="C578" s="3">
        <v>16056.18</v>
      </c>
      <c r="D578" s="3">
        <v>6338927</v>
      </c>
      <c r="E578" s="3">
        <v>724182.8</v>
      </c>
      <c r="F578" s="3">
        <v>0</v>
      </c>
      <c r="G578" s="3">
        <v>350924.2</v>
      </c>
      <c r="H578" s="3">
        <v>0</v>
      </c>
      <c r="I578" s="3">
        <v>1017015000</v>
      </c>
      <c r="J578" s="3">
        <v>0</v>
      </c>
      <c r="K578" s="3">
        <v>0</v>
      </c>
      <c r="L578" s="3">
        <v>97833580</v>
      </c>
      <c r="M578" s="3">
        <v>11786420</v>
      </c>
      <c r="N578" s="3">
        <v>37230720</v>
      </c>
      <c r="O578" s="3">
        <v>8936654000</v>
      </c>
      <c r="P578" s="3">
        <v>56712.51</v>
      </c>
      <c r="Q578" s="3">
        <v>155915900000</v>
      </c>
      <c r="R578" s="3">
        <v>0</v>
      </c>
      <c r="S578" s="3">
        <v>0</v>
      </c>
      <c r="T578" s="3">
        <v>0</v>
      </c>
      <c r="U578" s="3">
        <v>0</v>
      </c>
      <c r="V578" s="3">
        <v>0</v>
      </c>
      <c r="W578" s="3">
        <v>0</v>
      </c>
      <c r="X578" s="3">
        <v>185595.2</v>
      </c>
      <c r="Y578" s="3">
        <v>0</v>
      </c>
      <c r="Z578" s="3">
        <v>0</v>
      </c>
      <c r="AA578" s="3">
        <v>3184135</v>
      </c>
      <c r="AB578" s="3">
        <v>0</v>
      </c>
      <c r="AC578" s="3">
        <v>24225.22</v>
      </c>
      <c r="AD578" s="3">
        <v>7380.3230000000003</v>
      </c>
      <c r="AE578" s="3">
        <v>1918738</v>
      </c>
      <c r="AF578" s="3">
        <v>883621.8</v>
      </c>
      <c r="AG578" s="3">
        <v>2474.1680000000001</v>
      </c>
      <c r="AH578" s="3">
        <v>0</v>
      </c>
      <c r="AI578" s="3">
        <v>0</v>
      </c>
      <c r="AJ578" s="3">
        <v>863462.7</v>
      </c>
      <c r="AK578" s="3">
        <v>93736.8</v>
      </c>
      <c r="AL578" s="3">
        <v>298828.59999999998</v>
      </c>
      <c r="AM578" s="3">
        <v>13228200</v>
      </c>
      <c r="AN578" s="1" t="s">
        <v>56</v>
      </c>
    </row>
    <row r="579" spans="1:40" x14ac:dyDescent="0.25">
      <c r="A579" s="2">
        <v>30072</v>
      </c>
      <c r="B579" s="3">
        <v>3902384</v>
      </c>
      <c r="C579" s="3">
        <v>16850.599999999999</v>
      </c>
      <c r="D579" s="3">
        <v>7963685</v>
      </c>
      <c r="E579" s="3">
        <v>782768.1</v>
      </c>
      <c r="F579" s="3">
        <v>0</v>
      </c>
      <c r="G579" s="3">
        <v>458548.8</v>
      </c>
      <c r="H579" s="3">
        <v>0</v>
      </c>
      <c r="I579" s="3">
        <v>1001669000</v>
      </c>
      <c r="J579" s="3">
        <v>0</v>
      </c>
      <c r="K579" s="3">
        <v>0</v>
      </c>
      <c r="L579" s="3">
        <v>98745890</v>
      </c>
      <c r="M579" s="3">
        <v>12389270</v>
      </c>
      <c r="N579" s="3">
        <v>37819720</v>
      </c>
      <c r="O579" s="3">
        <v>8937306000</v>
      </c>
      <c r="P579" s="3">
        <v>57632.43</v>
      </c>
      <c r="Q579" s="3">
        <v>155919500000</v>
      </c>
      <c r="R579" s="3">
        <v>0</v>
      </c>
      <c r="S579" s="3">
        <v>0</v>
      </c>
      <c r="T579" s="3">
        <v>0</v>
      </c>
      <c r="U579" s="3">
        <v>0</v>
      </c>
      <c r="V579" s="3">
        <v>0</v>
      </c>
      <c r="W579" s="3">
        <v>0</v>
      </c>
      <c r="X579" s="3">
        <v>164218.70000000001</v>
      </c>
      <c r="Y579" s="3">
        <v>0</v>
      </c>
      <c r="Z579" s="3">
        <v>0</v>
      </c>
      <c r="AA579" s="3">
        <v>2907618</v>
      </c>
      <c r="AB579" s="3">
        <v>0</v>
      </c>
      <c r="AC579" s="3">
        <v>22335.1</v>
      </c>
      <c r="AD579" s="3">
        <v>6735.3069999999998</v>
      </c>
      <c r="AE579" s="3">
        <v>1796089</v>
      </c>
      <c r="AF579" s="3">
        <v>1084315</v>
      </c>
      <c r="AG579" s="3">
        <v>2569.7199999999998</v>
      </c>
      <c r="AH579" s="3">
        <v>0</v>
      </c>
      <c r="AI579" s="3">
        <v>0</v>
      </c>
      <c r="AJ579" s="3">
        <v>946081.5</v>
      </c>
      <c r="AK579" s="3">
        <v>100966.9</v>
      </c>
      <c r="AL579" s="3">
        <v>334775.59999999998</v>
      </c>
      <c r="AM579" s="3">
        <v>15163160</v>
      </c>
      <c r="AN579" s="1" t="s">
        <v>46</v>
      </c>
    </row>
    <row r="580" spans="1:40" x14ac:dyDescent="0.25">
      <c r="A580" s="2">
        <v>30073</v>
      </c>
      <c r="B580" s="3">
        <v>3905012</v>
      </c>
      <c r="C580" s="3">
        <v>16101.38</v>
      </c>
      <c r="D580" s="3">
        <v>8673833</v>
      </c>
      <c r="E580" s="3">
        <v>815935.1</v>
      </c>
      <c r="F580" s="3">
        <v>0</v>
      </c>
      <c r="G580" s="3">
        <v>454160.4</v>
      </c>
      <c r="H580" s="3">
        <v>0</v>
      </c>
      <c r="I580" s="3">
        <v>985864100</v>
      </c>
      <c r="J580" s="3">
        <v>0</v>
      </c>
      <c r="K580" s="3">
        <v>0</v>
      </c>
      <c r="L580" s="3">
        <v>99120810</v>
      </c>
      <c r="M580" s="3">
        <v>12955390</v>
      </c>
      <c r="N580" s="3">
        <v>38452030</v>
      </c>
      <c r="O580" s="3">
        <v>8937962000</v>
      </c>
      <c r="P580" s="3">
        <v>55678.31</v>
      </c>
      <c r="Q580" s="3">
        <v>155923900000</v>
      </c>
      <c r="R580" s="3">
        <v>0</v>
      </c>
      <c r="S580" s="3">
        <v>0</v>
      </c>
      <c r="T580" s="3">
        <v>0</v>
      </c>
      <c r="U580" s="3">
        <v>0</v>
      </c>
      <c r="V580" s="3">
        <v>0</v>
      </c>
      <c r="W580" s="3">
        <v>0</v>
      </c>
      <c r="X580" s="3">
        <v>167497</v>
      </c>
      <c r="Y580" s="3">
        <v>0</v>
      </c>
      <c r="Z580" s="3">
        <v>0</v>
      </c>
      <c r="AA580" s="3">
        <v>3076870</v>
      </c>
      <c r="AB580" s="3">
        <v>0</v>
      </c>
      <c r="AC580" s="3">
        <v>25187.11</v>
      </c>
      <c r="AD580" s="3">
        <v>7512.2359999999999</v>
      </c>
      <c r="AE580" s="3">
        <v>1954141</v>
      </c>
      <c r="AF580" s="3">
        <v>1147315</v>
      </c>
      <c r="AG580" s="3">
        <v>2443.241</v>
      </c>
      <c r="AH580" s="3">
        <v>0</v>
      </c>
      <c r="AI580" s="3">
        <v>0</v>
      </c>
      <c r="AJ580" s="3">
        <v>999090.6</v>
      </c>
      <c r="AK580" s="3">
        <v>98382.86</v>
      </c>
      <c r="AL580" s="3">
        <v>341599.1</v>
      </c>
      <c r="AM580" s="3">
        <v>15618450</v>
      </c>
      <c r="AN580" s="1" t="s">
        <v>76</v>
      </c>
    </row>
    <row r="581" spans="1:40" x14ac:dyDescent="0.25">
      <c r="A581" s="2">
        <v>30074</v>
      </c>
      <c r="B581" s="3">
        <v>3903499</v>
      </c>
      <c r="C581" s="3">
        <v>14572.54</v>
      </c>
      <c r="D581" s="3">
        <v>8721509</v>
      </c>
      <c r="E581" s="3">
        <v>838414.4</v>
      </c>
      <c r="F581" s="3">
        <v>0</v>
      </c>
      <c r="G581" s="3">
        <v>376132.6</v>
      </c>
      <c r="H581" s="3">
        <v>0</v>
      </c>
      <c r="I581" s="3">
        <v>970146200</v>
      </c>
      <c r="J581" s="3">
        <v>0</v>
      </c>
      <c r="K581" s="3">
        <v>0</v>
      </c>
      <c r="L581" s="3">
        <v>99618690</v>
      </c>
      <c r="M581" s="3">
        <v>13398970</v>
      </c>
      <c r="N581" s="3">
        <v>39058680</v>
      </c>
      <c r="O581" s="3">
        <v>8938562000</v>
      </c>
      <c r="P581" s="3">
        <v>56686.82</v>
      </c>
      <c r="Q581" s="3">
        <v>155928400000</v>
      </c>
      <c r="R581" s="3">
        <v>0</v>
      </c>
      <c r="S581" s="3">
        <v>0</v>
      </c>
      <c r="T581" s="3">
        <v>0</v>
      </c>
      <c r="U581" s="3">
        <v>0</v>
      </c>
      <c r="V581" s="3">
        <v>0</v>
      </c>
      <c r="W581" s="3">
        <v>0</v>
      </c>
      <c r="X581" s="3">
        <v>157663.9</v>
      </c>
      <c r="Y581" s="3">
        <v>0</v>
      </c>
      <c r="Z581" s="3">
        <v>0</v>
      </c>
      <c r="AA581" s="3">
        <v>2988008</v>
      </c>
      <c r="AB581" s="3">
        <v>0</v>
      </c>
      <c r="AC581" s="3">
        <v>27051.72</v>
      </c>
      <c r="AD581" s="3">
        <v>7361.4669999999996</v>
      </c>
      <c r="AE581" s="3">
        <v>1891312</v>
      </c>
      <c r="AF581" s="3">
        <v>1094902</v>
      </c>
      <c r="AG581" s="3">
        <v>2227.415</v>
      </c>
      <c r="AH581" s="3">
        <v>0</v>
      </c>
      <c r="AI581" s="3">
        <v>0</v>
      </c>
      <c r="AJ581" s="3">
        <v>999351.6</v>
      </c>
      <c r="AK581" s="3">
        <v>100238.9</v>
      </c>
      <c r="AL581" s="3">
        <v>365658.2</v>
      </c>
      <c r="AM581" s="3">
        <v>15543430</v>
      </c>
      <c r="AN581" s="1" t="s">
        <v>73</v>
      </c>
    </row>
    <row r="582" spans="1:40" x14ac:dyDescent="0.25">
      <c r="A582" s="2">
        <v>30075</v>
      </c>
      <c r="B582" s="3">
        <v>3931106</v>
      </c>
      <c r="C582" s="3">
        <v>13520.08</v>
      </c>
      <c r="D582" s="3">
        <v>9139460</v>
      </c>
      <c r="E582" s="3">
        <v>860571.1</v>
      </c>
      <c r="F582" s="3">
        <v>0</v>
      </c>
      <c r="G582" s="3">
        <v>341394.7</v>
      </c>
      <c r="H582" s="3">
        <v>0</v>
      </c>
      <c r="I582" s="3">
        <v>954182700</v>
      </c>
      <c r="J582" s="3">
        <v>0</v>
      </c>
      <c r="K582" s="3">
        <v>0</v>
      </c>
      <c r="L582" s="3">
        <v>99742450</v>
      </c>
      <c r="M582" s="3">
        <v>13807830</v>
      </c>
      <c r="N582" s="3">
        <v>39637160</v>
      </c>
      <c r="O582" s="3">
        <v>8939156000</v>
      </c>
      <c r="P582" s="3">
        <v>54564.7</v>
      </c>
      <c r="Q582" s="3">
        <v>155933300000</v>
      </c>
      <c r="R582" s="3">
        <v>0</v>
      </c>
      <c r="S582" s="3">
        <v>0</v>
      </c>
      <c r="T582" s="3">
        <v>0</v>
      </c>
      <c r="U582" s="3">
        <v>0</v>
      </c>
      <c r="V582" s="3">
        <v>0</v>
      </c>
      <c r="W582" s="3">
        <v>0</v>
      </c>
      <c r="X582" s="3">
        <v>161765</v>
      </c>
      <c r="Y582" s="3">
        <v>0</v>
      </c>
      <c r="Z582" s="3">
        <v>0</v>
      </c>
      <c r="AA582" s="3">
        <v>3177542</v>
      </c>
      <c r="AB582" s="3">
        <v>0</v>
      </c>
      <c r="AC582" s="3">
        <v>28214.94</v>
      </c>
      <c r="AD582" s="3">
        <v>7727.9350000000004</v>
      </c>
      <c r="AE582" s="3">
        <v>2006320</v>
      </c>
      <c r="AF582" s="3">
        <v>1114969</v>
      </c>
      <c r="AG582" s="3">
        <v>2082.4920000000002</v>
      </c>
      <c r="AH582" s="3">
        <v>0</v>
      </c>
      <c r="AI582" s="3">
        <v>0</v>
      </c>
      <c r="AJ582" s="3">
        <v>1013449</v>
      </c>
      <c r="AK582" s="3">
        <v>110557.4</v>
      </c>
      <c r="AL582" s="3">
        <v>406770.8</v>
      </c>
      <c r="AM582" s="3">
        <v>15786080</v>
      </c>
      <c r="AN582" s="1" t="s">
        <v>48</v>
      </c>
    </row>
    <row r="583" spans="1:40" x14ac:dyDescent="0.25">
      <c r="A583" s="2">
        <v>30076</v>
      </c>
      <c r="B583" s="3">
        <v>3927848</v>
      </c>
      <c r="C583" s="3">
        <v>11660.55</v>
      </c>
      <c r="D583" s="3">
        <v>8260008</v>
      </c>
      <c r="E583" s="3">
        <v>848900.3</v>
      </c>
      <c r="F583" s="3">
        <v>0</v>
      </c>
      <c r="G583" s="3">
        <v>211344.2</v>
      </c>
      <c r="H583" s="3">
        <v>0</v>
      </c>
      <c r="I583" s="3">
        <v>939372500</v>
      </c>
      <c r="J583" s="3">
        <v>0</v>
      </c>
      <c r="K583" s="3">
        <v>0</v>
      </c>
      <c r="L583" s="3">
        <v>100404900</v>
      </c>
      <c r="M583" s="3">
        <v>14091890</v>
      </c>
      <c r="N583" s="3">
        <v>40170960</v>
      </c>
      <c r="O583" s="3">
        <v>8939627000</v>
      </c>
      <c r="P583" s="3">
        <v>55547.199999999997</v>
      </c>
      <c r="Q583" s="3">
        <v>155937600000</v>
      </c>
      <c r="R583" s="3">
        <v>0</v>
      </c>
      <c r="S583" s="3">
        <v>0</v>
      </c>
      <c r="T583" s="3">
        <v>0</v>
      </c>
      <c r="U583" s="3">
        <v>0</v>
      </c>
      <c r="V583" s="3">
        <v>0</v>
      </c>
      <c r="W583" s="3">
        <v>0</v>
      </c>
      <c r="X583" s="3">
        <v>133783.5</v>
      </c>
      <c r="Y583" s="3">
        <v>0</v>
      </c>
      <c r="Z583" s="3">
        <v>0</v>
      </c>
      <c r="AA583" s="3">
        <v>2710200</v>
      </c>
      <c r="AB583" s="3">
        <v>0</v>
      </c>
      <c r="AC583" s="3">
        <v>26311.66</v>
      </c>
      <c r="AD583" s="3">
        <v>7037.7139999999999</v>
      </c>
      <c r="AE583" s="3">
        <v>1727031</v>
      </c>
      <c r="AF583" s="3">
        <v>983780.7</v>
      </c>
      <c r="AG583" s="3">
        <v>1823.942</v>
      </c>
      <c r="AH583" s="3">
        <v>0</v>
      </c>
      <c r="AI583" s="3">
        <v>0</v>
      </c>
      <c r="AJ583" s="3">
        <v>964251.6</v>
      </c>
      <c r="AK583" s="3">
        <v>104136.3</v>
      </c>
      <c r="AL583" s="3">
        <v>404136.4</v>
      </c>
      <c r="AM583" s="3">
        <v>14662920</v>
      </c>
      <c r="AN583" s="1" t="s">
        <v>61</v>
      </c>
    </row>
    <row r="584" spans="1:40" x14ac:dyDescent="0.25">
      <c r="A584" s="2">
        <v>30077</v>
      </c>
      <c r="B584" s="3">
        <v>3928498</v>
      </c>
      <c r="C584" s="3">
        <v>10474.73</v>
      </c>
      <c r="D584" s="3">
        <v>8929121</v>
      </c>
      <c r="E584" s="3">
        <v>866695.6</v>
      </c>
      <c r="F584" s="3">
        <v>0</v>
      </c>
      <c r="G584" s="3">
        <v>247322.5</v>
      </c>
      <c r="H584" s="3">
        <v>0</v>
      </c>
      <c r="I584" s="3">
        <v>924297500</v>
      </c>
      <c r="J584" s="3">
        <v>0</v>
      </c>
      <c r="K584" s="3">
        <v>0</v>
      </c>
      <c r="L584" s="3">
        <v>100490300</v>
      </c>
      <c r="M584" s="3">
        <v>14386590</v>
      </c>
      <c r="N584" s="3">
        <v>40685430</v>
      </c>
      <c r="O584" s="3">
        <v>8940184000</v>
      </c>
      <c r="P584" s="3">
        <v>53468.22</v>
      </c>
      <c r="Q584" s="3">
        <v>155942500000</v>
      </c>
      <c r="R584" s="3">
        <v>0</v>
      </c>
      <c r="S584" s="3">
        <v>0</v>
      </c>
      <c r="T584" s="3">
        <v>0</v>
      </c>
      <c r="U584" s="3">
        <v>0</v>
      </c>
      <c r="V584" s="3">
        <v>0</v>
      </c>
      <c r="W584" s="3">
        <v>0</v>
      </c>
      <c r="X584" s="3">
        <v>136213.20000000001</v>
      </c>
      <c r="Y584" s="3">
        <v>0</v>
      </c>
      <c r="Z584" s="3">
        <v>0</v>
      </c>
      <c r="AA584" s="3">
        <v>2814392</v>
      </c>
      <c r="AB584" s="3">
        <v>0</v>
      </c>
      <c r="AC584" s="3">
        <v>26787.87</v>
      </c>
      <c r="AD584" s="3">
        <v>6772.6390000000001</v>
      </c>
      <c r="AE584" s="3">
        <v>1686008</v>
      </c>
      <c r="AF584" s="3">
        <v>993066.8</v>
      </c>
      <c r="AG584" s="3">
        <v>1697.587</v>
      </c>
      <c r="AH584" s="3">
        <v>0</v>
      </c>
      <c r="AI584" s="3">
        <v>0</v>
      </c>
      <c r="AJ584" s="3">
        <v>999946.1</v>
      </c>
      <c r="AK584" s="3">
        <v>108290.1</v>
      </c>
      <c r="AL584" s="3">
        <v>458682.1</v>
      </c>
      <c r="AM584" s="3">
        <v>14926650</v>
      </c>
      <c r="AN584" s="1" t="s">
        <v>78</v>
      </c>
    </row>
    <row r="585" spans="1:40" x14ac:dyDescent="0.25">
      <c r="A585" s="2">
        <v>30078</v>
      </c>
      <c r="B585" s="3">
        <v>3932170</v>
      </c>
      <c r="C585" s="3">
        <v>9990.7330000000002</v>
      </c>
      <c r="D585" s="3">
        <v>9374662</v>
      </c>
      <c r="E585" s="3">
        <v>892988.5</v>
      </c>
      <c r="F585" s="3">
        <v>0</v>
      </c>
      <c r="G585" s="3">
        <v>226066</v>
      </c>
      <c r="H585" s="3">
        <v>0</v>
      </c>
      <c r="I585" s="3">
        <v>908593300</v>
      </c>
      <c r="J585" s="3">
        <v>0</v>
      </c>
      <c r="K585" s="3">
        <v>0</v>
      </c>
      <c r="L585" s="3">
        <v>100304800</v>
      </c>
      <c r="M585" s="3">
        <v>14704920</v>
      </c>
      <c r="N585" s="3">
        <v>41212320</v>
      </c>
      <c r="O585" s="3">
        <v>8940719000</v>
      </c>
      <c r="P585" s="3">
        <v>54574.79</v>
      </c>
      <c r="Q585" s="3">
        <v>155947800000</v>
      </c>
      <c r="R585" s="3">
        <v>0</v>
      </c>
      <c r="S585" s="3">
        <v>0</v>
      </c>
      <c r="T585" s="3">
        <v>0</v>
      </c>
      <c r="U585" s="3">
        <v>0</v>
      </c>
      <c r="V585" s="3">
        <v>0</v>
      </c>
      <c r="W585" s="3">
        <v>0</v>
      </c>
      <c r="X585" s="3">
        <v>146408.70000000001</v>
      </c>
      <c r="Y585" s="3">
        <v>0</v>
      </c>
      <c r="Z585" s="3">
        <v>0</v>
      </c>
      <c r="AA585" s="3">
        <v>3146221</v>
      </c>
      <c r="AB585" s="3">
        <v>0</v>
      </c>
      <c r="AC585" s="3">
        <v>29971.73</v>
      </c>
      <c r="AD585" s="3">
        <v>7548.5349999999999</v>
      </c>
      <c r="AE585" s="3">
        <v>1948865</v>
      </c>
      <c r="AF585" s="3">
        <v>1040376</v>
      </c>
      <c r="AG585" s="3">
        <v>1714.4269999999999</v>
      </c>
      <c r="AH585" s="3">
        <v>0</v>
      </c>
      <c r="AI585" s="3">
        <v>0</v>
      </c>
      <c r="AJ585" s="3">
        <v>1014559</v>
      </c>
      <c r="AK585" s="3">
        <v>106631.6</v>
      </c>
      <c r="AL585" s="3">
        <v>457703.3</v>
      </c>
      <c r="AM585" s="3">
        <v>15546070</v>
      </c>
      <c r="AN585" s="1" t="s">
        <v>81</v>
      </c>
    </row>
    <row r="586" spans="1:40" x14ac:dyDescent="0.25">
      <c r="A586" s="2">
        <v>30079</v>
      </c>
      <c r="B586" s="3">
        <v>3936590</v>
      </c>
      <c r="C586" s="3">
        <v>15406.84</v>
      </c>
      <c r="D586" s="3">
        <v>10575690</v>
      </c>
      <c r="E586" s="3">
        <v>952985.3</v>
      </c>
      <c r="F586" s="3">
        <v>0</v>
      </c>
      <c r="G586" s="3">
        <v>293683</v>
      </c>
      <c r="H586" s="3">
        <v>445065.2</v>
      </c>
      <c r="I586" s="3">
        <v>893217100</v>
      </c>
      <c r="J586" s="3">
        <v>0</v>
      </c>
      <c r="K586" s="3">
        <v>0</v>
      </c>
      <c r="L586" s="3">
        <v>101677500</v>
      </c>
      <c r="M586" s="3">
        <v>15100240</v>
      </c>
      <c r="N586" s="3">
        <v>41796110</v>
      </c>
      <c r="O586" s="3">
        <v>8941336000</v>
      </c>
      <c r="P586" s="3">
        <v>52512.95</v>
      </c>
      <c r="Q586" s="3">
        <v>155955100000</v>
      </c>
      <c r="R586" s="3">
        <v>0</v>
      </c>
      <c r="S586" s="3">
        <v>3447113</v>
      </c>
      <c r="T586" s="3">
        <v>0</v>
      </c>
      <c r="U586" s="3">
        <v>0</v>
      </c>
      <c r="V586" s="3">
        <v>0</v>
      </c>
      <c r="W586" s="3">
        <v>0</v>
      </c>
      <c r="X586" s="3">
        <v>105737.9</v>
      </c>
      <c r="Y586" s="3">
        <v>0</v>
      </c>
      <c r="Z586" s="3">
        <v>0</v>
      </c>
      <c r="AA586" s="3">
        <v>1914384</v>
      </c>
      <c r="AB586" s="3">
        <v>0</v>
      </c>
      <c r="AC586" s="3">
        <v>22919.49</v>
      </c>
      <c r="AD586" s="3">
        <v>6504.8710000000001</v>
      </c>
      <c r="AE586" s="3">
        <v>2023766</v>
      </c>
      <c r="AF586" s="3">
        <v>1214195</v>
      </c>
      <c r="AG586" s="3">
        <v>2021.463</v>
      </c>
      <c r="AH586" s="3">
        <v>0</v>
      </c>
      <c r="AI586" s="3">
        <v>0</v>
      </c>
      <c r="AJ586" s="3">
        <v>1082468</v>
      </c>
      <c r="AK586" s="3">
        <v>108536.7</v>
      </c>
      <c r="AL586" s="3">
        <v>475756.3</v>
      </c>
      <c r="AM586" s="3">
        <v>17459380</v>
      </c>
      <c r="AN586" s="1" t="s">
        <v>72</v>
      </c>
    </row>
    <row r="587" spans="1:40" x14ac:dyDescent="0.25">
      <c r="A587" s="2">
        <v>30080</v>
      </c>
      <c r="B587" s="3">
        <v>3941815</v>
      </c>
      <c r="C587" s="3">
        <v>14527.34</v>
      </c>
      <c r="D587" s="3">
        <v>4119531</v>
      </c>
      <c r="E587" s="3">
        <v>837282.8</v>
      </c>
      <c r="F587" s="3">
        <v>0</v>
      </c>
      <c r="G587" s="3">
        <v>-466537</v>
      </c>
      <c r="H587" s="3">
        <v>568148.80000000005</v>
      </c>
      <c r="I587" s="3">
        <v>895082300</v>
      </c>
      <c r="J587" s="3">
        <v>0</v>
      </c>
      <c r="K587" s="3">
        <v>0</v>
      </c>
      <c r="L587" s="3">
        <v>102541300</v>
      </c>
      <c r="M587" s="3">
        <v>15131330</v>
      </c>
      <c r="N587" s="3">
        <v>42197190</v>
      </c>
      <c r="O587" s="3">
        <v>8941203000</v>
      </c>
      <c r="P587" s="3">
        <v>52585.07</v>
      </c>
      <c r="Q587" s="3">
        <v>155959500000</v>
      </c>
      <c r="R587" s="3">
        <v>0</v>
      </c>
      <c r="S587" s="3">
        <v>13788450</v>
      </c>
      <c r="T587" s="3">
        <v>0</v>
      </c>
      <c r="U587" s="3">
        <v>0</v>
      </c>
      <c r="V587" s="3">
        <v>0</v>
      </c>
      <c r="W587" s="3">
        <v>0</v>
      </c>
      <c r="X587" s="3">
        <v>52885.81</v>
      </c>
      <c r="Y587" s="3">
        <v>0</v>
      </c>
      <c r="Z587" s="3">
        <v>0</v>
      </c>
      <c r="AA587" s="3">
        <v>1206618</v>
      </c>
      <c r="AB587" s="3">
        <v>0</v>
      </c>
      <c r="AC587" s="3">
        <v>8050.9120000000003</v>
      </c>
      <c r="AD587" s="3">
        <v>2006.1</v>
      </c>
      <c r="AE587" s="3">
        <v>883648</v>
      </c>
      <c r="AF587" s="3">
        <v>659806.30000000005</v>
      </c>
      <c r="AG587" s="3">
        <v>1942.4179999999999</v>
      </c>
      <c r="AH587" s="3">
        <v>0</v>
      </c>
      <c r="AI587" s="3">
        <v>0</v>
      </c>
      <c r="AJ587" s="3">
        <v>887567.7</v>
      </c>
      <c r="AK587" s="3">
        <v>109408.7</v>
      </c>
      <c r="AL587" s="3">
        <v>478409.5</v>
      </c>
      <c r="AM587" s="3">
        <v>8547796</v>
      </c>
      <c r="AN587" s="1" t="s">
        <v>107</v>
      </c>
    </row>
    <row r="588" spans="1:40" x14ac:dyDescent="0.25">
      <c r="A588" s="2">
        <v>30081</v>
      </c>
      <c r="B588" s="3">
        <v>3920713</v>
      </c>
      <c r="C588" s="3">
        <v>1713.086</v>
      </c>
      <c r="D588" s="3">
        <v>1010526</v>
      </c>
      <c r="E588" s="3">
        <v>525926.30000000005</v>
      </c>
      <c r="F588" s="3">
        <v>0</v>
      </c>
      <c r="G588" s="3">
        <v>-717215.3</v>
      </c>
      <c r="H588" s="3">
        <v>22123.06</v>
      </c>
      <c r="I588" s="3">
        <v>892115400</v>
      </c>
      <c r="J588" s="3">
        <v>0</v>
      </c>
      <c r="K588" s="3">
        <v>0</v>
      </c>
      <c r="L588" s="3">
        <v>102417300</v>
      </c>
      <c r="M588" s="3">
        <v>14668940</v>
      </c>
      <c r="N588" s="3">
        <v>42314890</v>
      </c>
      <c r="O588" s="3">
        <v>8940822000</v>
      </c>
      <c r="P588" s="3">
        <v>41033.550000000003</v>
      </c>
      <c r="Q588" s="3">
        <v>155957200000</v>
      </c>
      <c r="R588" s="3">
        <v>0</v>
      </c>
      <c r="S588" s="3">
        <v>0</v>
      </c>
      <c r="T588" s="3">
        <v>0</v>
      </c>
      <c r="U588" s="3">
        <v>0</v>
      </c>
      <c r="V588" s="3">
        <v>0</v>
      </c>
      <c r="W588" s="3">
        <v>546025.69999999995</v>
      </c>
      <c r="X588" s="3">
        <v>72980.479999999996</v>
      </c>
      <c r="Y588" s="3">
        <v>0</v>
      </c>
      <c r="Z588" s="3">
        <v>0</v>
      </c>
      <c r="AA588" s="3">
        <v>1274540</v>
      </c>
      <c r="AB588" s="3">
        <v>0</v>
      </c>
      <c r="AC588" s="3">
        <v>13460.75</v>
      </c>
      <c r="AD588" s="3">
        <v>3434.634</v>
      </c>
      <c r="AE588" s="3">
        <v>1185680</v>
      </c>
      <c r="AF588" s="3">
        <v>123381.8</v>
      </c>
      <c r="AG588" s="3">
        <v>399.96039999999999</v>
      </c>
      <c r="AH588" s="3">
        <v>0</v>
      </c>
      <c r="AI588" s="3">
        <v>0</v>
      </c>
      <c r="AJ588" s="3">
        <v>608464.19999999995</v>
      </c>
      <c r="AK588" s="3">
        <v>109623</v>
      </c>
      <c r="AL588" s="3">
        <v>477389.6</v>
      </c>
      <c r="AM588" s="3">
        <v>2891825</v>
      </c>
      <c r="AN588" s="1" t="s">
        <v>56</v>
      </c>
    </row>
    <row r="589" spans="1:40" x14ac:dyDescent="0.25">
      <c r="A589" s="2">
        <v>30082</v>
      </c>
      <c r="B589" s="3">
        <v>3925260</v>
      </c>
      <c r="C589" s="3">
        <v>2379.7069999999999</v>
      </c>
      <c r="D589" s="3">
        <v>2380566</v>
      </c>
      <c r="E589" s="3">
        <v>605152.19999999995</v>
      </c>
      <c r="F589" s="3">
        <v>0</v>
      </c>
      <c r="G589" s="3">
        <v>-425954.7</v>
      </c>
      <c r="H589" s="3">
        <v>0</v>
      </c>
      <c r="I589" s="3">
        <v>887036400</v>
      </c>
      <c r="J589" s="3">
        <v>0</v>
      </c>
      <c r="K589" s="3">
        <v>0</v>
      </c>
      <c r="L589" s="3">
        <v>101774900</v>
      </c>
      <c r="M589" s="3">
        <v>14635860</v>
      </c>
      <c r="N589" s="3">
        <v>42458320</v>
      </c>
      <c r="O589" s="3">
        <v>8940726000</v>
      </c>
      <c r="P589" s="3">
        <v>47481.16</v>
      </c>
      <c r="Q589" s="3">
        <v>155955800000</v>
      </c>
      <c r="R589" s="3">
        <v>0</v>
      </c>
      <c r="S589" s="3">
        <v>0</v>
      </c>
      <c r="T589" s="3">
        <v>0</v>
      </c>
      <c r="U589" s="3">
        <v>0</v>
      </c>
      <c r="V589" s="3">
        <v>0</v>
      </c>
      <c r="W589" s="3">
        <v>22123.06</v>
      </c>
      <c r="X589" s="3">
        <v>78210.77</v>
      </c>
      <c r="Y589" s="3">
        <v>0</v>
      </c>
      <c r="Z589" s="3">
        <v>0</v>
      </c>
      <c r="AA589" s="3">
        <v>1874461</v>
      </c>
      <c r="AB589" s="3">
        <v>0</v>
      </c>
      <c r="AC589" s="3">
        <v>16706.72</v>
      </c>
      <c r="AD589" s="3">
        <v>3892.4650000000001</v>
      </c>
      <c r="AE589" s="3">
        <v>1128235</v>
      </c>
      <c r="AF589" s="3">
        <v>231587</v>
      </c>
      <c r="AG589" s="3">
        <v>525.01319999999998</v>
      </c>
      <c r="AH589" s="3">
        <v>0</v>
      </c>
      <c r="AI589" s="3">
        <v>0</v>
      </c>
      <c r="AJ589" s="3">
        <v>647800.80000000005</v>
      </c>
      <c r="AK589" s="3">
        <v>108714.7</v>
      </c>
      <c r="AL589" s="3">
        <v>487743.4</v>
      </c>
      <c r="AM589" s="3">
        <v>4997854</v>
      </c>
      <c r="AN589" s="1" t="s">
        <v>63</v>
      </c>
    </row>
    <row r="590" spans="1:40" x14ac:dyDescent="0.25">
      <c r="A590" s="2">
        <v>30083</v>
      </c>
      <c r="B590" s="3">
        <v>3930930</v>
      </c>
      <c r="C590" s="3">
        <v>3167.759</v>
      </c>
      <c r="D590" s="3">
        <v>4086007</v>
      </c>
      <c r="E590" s="3">
        <v>681693.8</v>
      </c>
      <c r="F590" s="3">
        <v>0</v>
      </c>
      <c r="G590" s="3">
        <v>-185504.7</v>
      </c>
      <c r="H590" s="3">
        <v>0</v>
      </c>
      <c r="I590" s="3">
        <v>879155800</v>
      </c>
      <c r="J590" s="3">
        <v>0</v>
      </c>
      <c r="K590" s="3">
        <v>0</v>
      </c>
      <c r="L590" s="3">
        <v>101278700</v>
      </c>
      <c r="M590" s="3">
        <v>14732470</v>
      </c>
      <c r="N590" s="3">
        <v>42698980</v>
      </c>
      <c r="O590" s="3">
        <v>8940864000</v>
      </c>
      <c r="P590" s="3">
        <v>51392.2</v>
      </c>
      <c r="Q590" s="3">
        <v>155955400000</v>
      </c>
      <c r="R590" s="3">
        <v>0</v>
      </c>
      <c r="S590" s="3">
        <v>0</v>
      </c>
      <c r="T590" s="3">
        <v>0</v>
      </c>
      <c r="U590" s="3">
        <v>0</v>
      </c>
      <c r="V590" s="3">
        <v>0</v>
      </c>
      <c r="W590" s="3">
        <v>0</v>
      </c>
      <c r="X590" s="3">
        <v>98582.68</v>
      </c>
      <c r="Y590" s="3">
        <v>0</v>
      </c>
      <c r="Z590" s="3">
        <v>0</v>
      </c>
      <c r="AA590" s="3">
        <v>2347757</v>
      </c>
      <c r="AB590" s="3">
        <v>0</v>
      </c>
      <c r="AC590" s="3">
        <v>19754.78</v>
      </c>
      <c r="AD590" s="3">
        <v>4746.1099999999997</v>
      </c>
      <c r="AE590" s="3">
        <v>1277367</v>
      </c>
      <c r="AF590" s="3">
        <v>393257.2</v>
      </c>
      <c r="AG590" s="3">
        <v>692.28980000000001</v>
      </c>
      <c r="AH590" s="3">
        <v>0</v>
      </c>
      <c r="AI590" s="3">
        <v>0</v>
      </c>
      <c r="AJ590" s="3">
        <v>737037.5</v>
      </c>
      <c r="AK590" s="3">
        <v>109148.8</v>
      </c>
      <c r="AL590" s="3">
        <v>476682.5</v>
      </c>
      <c r="AM590" s="3">
        <v>7778180</v>
      </c>
      <c r="AN590" s="1" t="s">
        <v>52</v>
      </c>
    </row>
    <row r="591" spans="1:40" x14ac:dyDescent="0.25">
      <c r="A591" s="2">
        <v>30084</v>
      </c>
      <c r="B591" s="3">
        <v>3938714</v>
      </c>
      <c r="C591" s="3">
        <v>3964.99</v>
      </c>
      <c r="D591" s="3">
        <v>5193332</v>
      </c>
      <c r="E591" s="3">
        <v>753738.9</v>
      </c>
      <c r="F591" s="3">
        <v>0</v>
      </c>
      <c r="G591" s="3">
        <v>6614.8119999999999</v>
      </c>
      <c r="H591" s="3">
        <v>0</v>
      </c>
      <c r="I591" s="3">
        <v>869338400</v>
      </c>
      <c r="J591" s="3">
        <v>0</v>
      </c>
      <c r="K591" s="3">
        <v>0</v>
      </c>
      <c r="L591" s="3">
        <v>100703500</v>
      </c>
      <c r="M591" s="3">
        <v>14885570</v>
      </c>
      <c r="N591" s="3">
        <v>42996180</v>
      </c>
      <c r="O591" s="3">
        <v>8941192000</v>
      </c>
      <c r="P591" s="3">
        <v>50328.69</v>
      </c>
      <c r="Q591" s="3">
        <v>155956000000</v>
      </c>
      <c r="R591" s="3">
        <v>0</v>
      </c>
      <c r="S591" s="3">
        <v>0</v>
      </c>
      <c r="T591" s="3">
        <v>0</v>
      </c>
      <c r="U591" s="3">
        <v>0</v>
      </c>
      <c r="V591" s="3">
        <v>0</v>
      </c>
      <c r="W591" s="3">
        <v>0</v>
      </c>
      <c r="X591" s="3">
        <v>115308.8</v>
      </c>
      <c r="Y591" s="3">
        <v>0</v>
      </c>
      <c r="Z591" s="3">
        <v>0</v>
      </c>
      <c r="AA591" s="3">
        <v>2891843</v>
      </c>
      <c r="AB591" s="3">
        <v>0</v>
      </c>
      <c r="AC591" s="3">
        <v>25265.22</v>
      </c>
      <c r="AD591" s="3">
        <v>6802.183</v>
      </c>
      <c r="AE591" s="3">
        <v>1792977</v>
      </c>
      <c r="AF591" s="3">
        <v>548170.4</v>
      </c>
      <c r="AG591" s="3">
        <v>872.34889999999996</v>
      </c>
      <c r="AH591" s="3">
        <v>0</v>
      </c>
      <c r="AI591" s="3">
        <v>0</v>
      </c>
      <c r="AJ591" s="3">
        <v>802460.4</v>
      </c>
      <c r="AK591" s="3">
        <v>110985.60000000001</v>
      </c>
      <c r="AL591" s="3">
        <v>480039.4</v>
      </c>
      <c r="AM591" s="3">
        <v>9697206</v>
      </c>
      <c r="AN591" s="1" t="s">
        <v>54</v>
      </c>
    </row>
    <row r="592" spans="1:40" x14ac:dyDescent="0.25">
      <c r="A592" s="2">
        <v>30085</v>
      </c>
      <c r="B592" s="3">
        <v>3939310</v>
      </c>
      <c r="C592" s="3">
        <v>4094.36</v>
      </c>
      <c r="D592" s="3">
        <v>5153784</v>
      </c>
      <c r="E592" s="3">
        <v>772442.2</v>
      </c>
      <c r="F592" s="3">
        <v>0</v>
      </c>
      <c r="G592" s="3">
        <v>33225.449999999997</v>
      </c>
      <c r="H592" s="3">
        <v>0</v>
      </c>
      <c r="I592" s="3">
        <v>859124300</v>
      </c>
      <c r="J592" s="3">
        <v>0</v>
      </c>
      <c r="K592" s="3">
        <v>0</v>
      </c>
      <c r="L592" s="3">
        <v>100596100</v>
      </c>
      <c r="M592" s="3">
        <v>14967780</v>
      </c>
      <c r="N592" s="3">
        <v>43313370</v>
      </c>
      <c r="O592" s="3">
        <v>8941535000</v>
      </c>
      <c r="P592" s="3">
        <v>51424.08</v>
      </c>
      <c r="Q592" s="3">
        <v>155956500000</v>
      </c>
      <c r="R592" s="3">
        <v>0</v>
      </c>
      <c r="S592" s="3">
        <v>0</v>
      </c>
      <c r="T592" s="3">
        <v>0</v>
      </c>
      <c r="U592" s="3">
        <v>0</v>
      </c>
      <c r="V592" s="3">
        <v>0</v>
      </c>
      <c r="W592" s="3">
        <v>0</v>
      </c>
      <c r="X592" s="3">
        <v>109606.5</v>
      </c>
      <c r="Y592" s="3">
        <v>0</v>
      </c>
      <c r="Z592" s="3">
        <v>0</v>
      </c>
      <c r="AA592" s="3">
        <v>2914444</v>
      </c>
      <c r="AB592" s="3">
        <v>0</v>
      </c>
      <c r="AC592" s="3">
        <v>25745.95</v>
      </c>
      <c r="AD592" s="3">
        <v>8169.1940000000004</v>
      </c>
      <c r="AE592" s="3">
        <v>2015931</v>
      </c>
      <c r="AF592" s="3">
        <v>550006.6</v>
      </c>
      <c r="AG592" s="3">
        <v>897.92319999999995</v>
      </c>
      <c r="AH592" s="3">
        <v>0</v>
      </c>
      <c r="AI592" s="3">
        <v>0</v>
      </c>
      <c r="AJ592" s="3">
        <v>806605.6</v>
      </c>
      <c r="AK592" s="3">
        <v>111715.3</v>
      </c>
      <c r="AL592" s="3">
        <v>463704.2</v>
      </c>
      <c r="AM592" s="3">
        <v>10099510</v>
      </c>
      <c r="AN592" s="1" t="s">
        <v>92</v>
      </c>
    </row>
    <row r="593" spans="1:40" x14ac:dyDescent="0.25">
      <c r="A593" s="2">
        <v>30086</v>
      </c>
      <c r="B593" s="3">
        <v>3938580</v>
      </c>
      <c r="C593" s="3">
        <v>3871.3850000000002</v>
      </c>
      <c r="D593" s="3">
        <v>5682786</v>
      </c>
      <c r="E593" s="3">
        <v>794477.6</v>
      </c>
      <c r="F593" s="3">
        <v>0</v>
      </c>
      <c r="G593" s="3">
        <v>46494.69</v>
      </c>
      <c r="H593" s="3">
        <v>0</v>
      </c>
      <c r="I593" s="3">
        <v>848329300</v>
      </c>
      <c r="J593" s="3">
        <v>0</v>
      </c>
      <c r="K593" s="3">
        <v>0</v>
      </c>
      <c r="L593" s="3">
        <v>100384400</v>
      </c>
      <c r="M593" s="3">
        <v>15063160</v>
      </c>
      <c r="N593" s="3">
        <v>43661400</v>
      </c>
      <c r="O593" s="3">
        <v>8941874000</v>
      </c>
      <c r="P593" s="3">
        <v>49420.38</v>
      </c>
      <c r="Q593" s="3">
        <v>155957500000</v>
      </c>
      <c r="R593" s="3">
        <v>0</v>
      </c>
      <c r="S593" s="3">
        <v>0</v>
      </c>
      <c r="T593" s="3">
        <v>0</v>
      </c>
      <c r="U593" s="3">
        <v>0</v>
      </c>
      <c r="V593" s="3">
        <v>0</v>
      </c>
      <c r="W593" s="3">
        <v>0</v>
      </c>
      <c r="X593" s="3">
        <v>115475.8</v>
      </c>
      <c r="Y593" s="3">
        <v>0</v>
      </c>
      <c r="Z593" s="3">
        <v>0</v>
      </c>
      <c r="AA593" s="3">
        <v>3016071</v>
      </c>
      <c r="AB593" s="3">
        <v>0</v>
      </c>
      <c r="AC593" s="3">
        <v>25531.72</v>
      </c>
      <c r="AD593" s="3">
        <v>7969.3580000000002</v>
      </c>
      <c r="AE593" s="3">
        <v>1870873</v>
      </c>
      <c r="AF593" s="3">
        <v>551277.30000000005</v>
      </c>
      <c r="AG593" s="3">
        <v>847.02430000000004</v>
      </c>
      <c r="AH593" s="3">
        <v>0</v>
      </c>
      <c r="AI593" s="3">
        <v>0</v>
      </c>
      <c r="AJ593" s="3">
        <v>821108.3</v>
      </c>
      <c r="AK593" s="3">
        <v>112148.5</v>
      </c>
      <c r="AL593" s="3">
        <v>447579.6</v>
      </c>
      <c r="AM593" s="3">
        <v>10674840</v>
      </c>
      <c r="AN593" s="1" t="s">
        <v>54</v>
      </c>
    </row>
    <row r="594" spans="1:40" x14ac:dyDescent="0.25">
      <c r="A594" s="2">
        <v>30087</v>
      </c>
      <c r="B594" s="3">
        <v>3940539</v>
      </c>
      <c r="C594" s="3">
        <v>3759.1280000000002</v>
      </c>
      <c r="D594" s="3">
        <v>6346400</v>
      </c>
      <c r="E594" s="3">
        <v>825170.3</v>
      </c>
      <c r="F594" s="3">
        <v>0</v>
      </c>
      <c r="G594" s="3">
        <v>119771.7</v>
      </c>
      <c r="H594" s="3">
        <v>0</v>
      </c>
      <c r="I594" s="3">
        <v>836634600</v>
      </c>
      <c r="J594" s="3">
        <v>0</v>
      </c>
      <c r="K594" s="3">
        <v>0</v>
      </c>
      <c r="L594" s="3">
        <v>100298400</v>
      </c>
      <c r="M594" s="3">
        <v>15177790</v>
      </c>
      <c r="N594" s="3">
        <v>44028810</v>
      </c>
      <c r="O594" s="3">
        <v>8942301000</v>
      </c>
      <c r="P594" s="3">
        <v>50184.23</v>
      </c>
      <c r="Q594" s="3">
        <v>155959400000</v>
      </c>
      <c r="R594" s="3">
        <v>0</v>
      </c>
      <c r="S594" s="3">
        <v>0</v>
      </c>
      <c r="T594" s="3">
        <v>0</v>
      </c>
      <c r="U594" s="3">
        <v>0</v>
      </c>
      <c r="V594" s="3">
        <v>0</v>
      </c>
      <c r="W594" s="3">
        <v>0</v>
      </c>
      <c r="X594" s="3">
        <v>112382.1</v>
      </c>
      <c r="Y594" s="3">
        <v>0</v>
      </c>
      <c r="Z594" s="3">
        <v>0</v>
      </c>
      <c r="AA594" s="3">
        <v>2997414</v>
      </c>
      <c r="AB594" s="3">
        <v>0</v>
      </c>
      <c r="AC594" s="3">
        <v>24695.65</v>
      </c>
      <c r="AD594" s="3">
        <v>8303.857</v>
      </c>
      <c r="AE594" s="3">
        <v>1853262</v>
      </c>
      <c r="AF594" s="3">
        <v>601730.69999999995</v>
      </c>
      <c r="AG594" s="3">
        <v>821.67340000000002</v>
      </c>
      <c r="AH594" s="3">
        <v>0</v>
      </c>
      <c r="AI594" s="3">
        <v>0</v>
      </c>
      <c r="AJ594" s="3">
        <v>855618.8</v>
      </c>
      <c r="AK594" s="3">
        <v>113963.1</v>
      </c>
      <c r="AL594" s="3">
        <v>463538.6</v>
      </c>
      <c r="AM594" s="3">
        <v>11577680</v>
      </c>
      <c r="AN594" s="1" t="s">
        <v>81</v>
      </c>
    </row>
    <row r="595" spans="1:40" x14ac:dyDescent="0.25">
      <c r="A595" s="2">
        <v>30088</v>
      </c>
      <c r="B595" s="3">
        <v>3969056</v>
      </c>
      <c r="C595" s="3">
        <v>3805.788</v>
      </c>
      <c r="D595" s="3">
        <v>6954117</v>
      </c>
      <c r="E595" s="3">
        <v>860400.6</v>
      </c>
      <c r="F595" s="3">
        <v>0</v>
      </c>
      <c r="G595" s="3">
        <v>115173.2</v>
      </c>
      <c r="H595" s="3">
        <v>0</v>
      </c>
      <c r="I595" s="3">
        <v>824192100</v>
      </c>
      <c r="J595" s="3">
        <v>0</v>
      </c>
      <c r="K595" s="3">
        <v>0</v>
      </c>
      <c r="L595" s="3">
        <v>100017100</v>
      </c>
      <c r="M595" s="3">
        <v>15312130</v>
      </c>
      <c r="N595" s="3">
        <v>44418580</v>
      </c>
      <c r="O595" s="3">
        <v>8942727000</v>
      </c>
      <c r="P595" s="3">
        <v>48585.37</v>
      </c>
      <c r="Q595" s="3">
        <v>155961700000</v>
      </c>
      <c r="R595" s="3">
        <v>0</v>
      </c>
      <c r="S595" s="3">
        <v>0</v>
      </c>
      <c r="T595" s="3">
        <v>0</v>
      </c>
      <c r="U595" s="3">
        <v>0</v>
      </c>
      <c r="V595" s="3">
        <v>0</v>
      </c>
      <c r="W595" s="3">
        <v>0</v>
      </c>
      <c r="X595" s="3">
        <v>111574.39999999999</v>
      </c>
      <c r="Y595" s="3">
        <v>0</v>
      </c>
      <c r="Z595" s="3">
        <v>0</v>
      </c>
      <c r="AA595" s="3">
        <v>3173621</v>
      </c>
      <c r="AB595" s="3">
        <v>0</v>
      </c>
      <c r="AC595" s="3">
        <v>27489</v>
      </c>
      <c r="AD595" s="3">
        <v>9201.5669999999991</v>
      </c>
      <c r="AE595" s="3">
        <v>2160137</v>
      </c>
      <c r="AF595" s="3">
        <v>677942.7</v>
      </c>
      <c r="AG595" s="3">
        <v>821.39589999999998</v>
      </c>
      <c r="AH595" s="3">
        <v>0</v>
      </c>
      <c r="AI595" s="3">
        <v>0</v>
      </c>
      <c r="AJ595" s="3">
        <v>885255.7</v>
      </c>
      <c r="AK595" s="3">
        <v>114609</v>
      </c>
      <c r="AL595" s="3">
        <v>468025.59999999998</v>
      </c>
      <c r="AM595" s="3">
        <v>12326300</v>
      </c>
      <c r="AN595" s="1" t="s">
        <v>73</v>
      </c>
    </row>
    <row r="596" spans="1:40" x14ac:dyDescent="0.25">
      <c r="A596" s="2">
        <v>30089</v>
      </c>
      <c r="B596" s="3">
        <v>3622534</v>
      </c>
      <c r="C596" s="3">
        <v>3373.0169999999998</v>
      </c>
      <c r="D596" s="3">
        <v>6130735</v>
      </c>
      <c r="E596" s="3">
        <v>843126.9</v>
      </c>
      <c r="F596" s="3">
        <v>0</v>
      </c>
      <c r="G596" s="3">
        <v>-16398.310000000001</v>
      </c>
      <c r="H596" s="3">
        <v>0</v>
      </c>
      <c r="I596" s="3">
        <v>812688500</v>
      </c>
      <c r="J596" s="3">
        <v>0</v>
      </c>
      <c r="K596" s="3">
        <v>0</v>
      </c>
      <c r="L596" s="3">
        <v>100375100</v>
      </c>
      <c r="M596" s="3">
        <v>15367670</v>
      </c>
      <c r="N596" s="3">
        <v>44722210</v>
      </c>
      <c r="O596" s="3">
        <v>8943069000</v>
      </c>
      <c r="P596" s="3">
        <v>49664.23</v>
      </c>
      <c r="Q596" s="3">
        <v>155963800000</v>
      </c>
      <c r="R596" s="3">
        <v>0</v>
      </c>
      <c r="S596" s="3">
        <v>0</v>
      </c>
      <c r="T596" s="3">
        <v>0</v>
      </c>
      <c r="U596" s="3">
        <v>0</v>
      </c>
      <c r="V596" s="3">
        <v>0</v>
      </c>
      <c r="W596" s="3">
        <v>0</v>
      </c>
      <c r="X596" s="3">
        <v>90011</v>
      </c>
      <c r="Y596" s="3">
        <v>0</v>
      </c>
      <c r="Z596" s="3">
        <v>0</v>
      </c>
      <c r="AA596" s="3">
        <v>2671462</v>
      </c>
      <c r="AB596" s="3">
        <v>0</v>
      </c>
      <c r="AC596" s="3">
        <v>23089.53</v>
      </c>
      <c r="AD596" s="3">
        <v>8984.2430000000004</v>
      </c>
      <c r="AE596" s="3">
        <v>1840176</v>
      </c>
      <c r="AF596" s="3">
        <v>587786.80000000005</v>
      </c>
      <c r="AG596" s="3">
        <v>704.92840000000001</v>
      </c>
      <c r="AH596" s="3">
        <v>0</v>
      </c>
      <c r="AI596" s="3">
        <v>0</v>
      </c>
      <c r="AJ596" s="3">
        <v>844138.3</v>
      </c>
      <c r="AK596" s="3">
        <v>116892.9</v>
      </c>
      <c r="AL596" s="3">
        <v>517437.1</v>
      </c>
      <c r="AM596" s="3">
        <v>11409540</v>
      </c>
      <c r="AN596" s="1" t="s">
        <v>88</v>
      </c>
    </row>
    <row r="597" spans="1:40" x14ac:dyDescent="0.25">
      <c r="A597" s="2">
        <v>30090</v>
      </c>
      <c r="B597" s="3">
        <v>2569683</v>
      </c>
      <c r="C597" s="3">
        <v>2924.1390000000001</v>
      </c>
      <c r="D597" s="3">
        <v>7146625</v>
      </c>
      <c r="E597" s="3">
        <v>863461.4</v>
      </c>
      <c r="F597" s="3">
        <v>0</v>
      </c>
      <c r="G597" s="3">
        <v>95553.89</v>
      </c>
      <c r="H597" s="3">
        <v>0</v>
      </c>
      <c r="I597" s="3">
        <v>800506300</v>
      </c>
      <c r="J597" s="3">
        <v>0</v>
      </c>
      <c r="K597" s="3">
        <v>0</v>
      </c>
      <c r="L597" s="3">
        <v>100210800</v>
      </c>
      <c r="M597" s="3">
        <v>15471990</v>
      </c>
      <c r="N597" s="3">
        <v>45039630</v>
      </c>
      <c r="O597" s="3">
        <v>8943552000</v>
      </c>
      <c r="P597" s="3">
        <v>47707.85</v>
      </c>
      <c r="Q597" s="3">
        <v>155968200000</v>
      </c>
      <c r="R597" s="3">
        <v>0</v>
      </c>
      <c r="S597" s="3">
        <v>0</v>
      </c>
      <c r="T597" s="3">
        <v>0</v>
      </c>
      <c r="U597" s="3">
        <v>0</v>
      </c>
      <c r="V597" s="3">
        <v>0</v>
      </c>
      <c r="W597" s="3">
        <v>0</v>
      </c>
      <c r="X597" s="3">
        <v>95046.74</v>
      </c>
      <c r="Y597" s="3">
        <v>0</v>
      </c>
      <c r="Z597" s="3">
        <v>0</v>
      </c>
      <c r="AA597" s="3">
        <v>2719225</v>
      </c>
      <c r="AB597" s="3">
        <v>0</v>
      </c>
      <c r="AC597" s="3">
        <v>20578.689999999999</v>
      </c>
      <c r="AD597" s="3">
        <v>7640.1009999999997</v>
      </c>
      <c r="AE597" s="3">
        <v>1627733</v>
      </c>
      <c r="AF597" s="3">
        <v>612473.9</v>
      </c>
      <c r="AG597" s="3">
        <v>578.654</v>
      </c>
      <c r="AH597" s="3">
        <v>0</v>
      </c>
      <c r="AI597" s="3">
        <v>0</v>
      </c>
      <c r="AJ597" s="3">
        <v>885098.9</v>
      </c>
      <c r="AK597" s="3">
        <v>117942.8</v>
      </c>
      <c r="AL597" s="3">
        <v>547125.30000000005</v>
      </c>
      <c r="AM597" s="3">
        <v>12083640</v>
      </c>
      <c r="AN597" s="1" t="s">
        <v>71</v>
      </c>
    </row>
    <row r="598" spans="1:40" x14ac:dyDescent="0.25">
      <c r="A598" s="2">
        <v>30091</v>
      </c>
      <c r="B598" s="3">
        <v>2574955</v>
      </c>
      <c r="C598" s="3">
        <v>2919.971</v>
      </c>
      <c r="D598" s="3">
        <v>8377565</v>
      </c>
      <c r="E598" s="3">
        <v>909771</v>
      </c>
      <c r="F598" s="3">
        <v>0</v>
      </c>
      <c r="G598" s="3">
        <v>151763.20000000001</v>
      </c>
      <c r="H598" s="3">
        <v>0</v>
      </c>
      <c r="I598" s="3">
        <v>786767700</v>
      </c>
      <c r="J598" s="3">
        <v>0</v>
      </c>
      <c r="K598" s="3">
        <v>0</v>
      </c>
      <c r="L598" s="3">
        <v>99665640</v>
      </c>
      <c r="M598" s="3">
        <v>15617720</v>
      </c>
      <c r="N598" s="3">
        <v>45402150</v>
      </c>
      <c r="O598" s="3">
        <v>8944089000</v>
      </c>
      <c r="P598" s="3">
        <v>48893.14</v>
      </c>
      <c r="Q598" s="3">
        <v>155973500000</v>
      </c>
      <c r="R598" s="3">
        <v>0</v>
      </c>
      <c r="S598" s="3">
        <v>0</v>
      </c>
      <c r="T598" s="3">
        <v>0</v>
      </c>
      <c r="U598" s="3">
        <v>0</v>
      </c>
      <c r="V598" s="3">
        <v>0</v>
      </c>
      <c r="W598" s="3">
        <v>0</v>
      </c>
      <c r="X598" s="3">
        <v>105574.5</v>
      </c>
      <c r="Y598" s="3">
        <v>0</v>
      </c>
      <c r="Z598" s="3">
        <v>0</v>
      </c>
      <c r="AA598" s="3">
        <v>3162536</v>
      </c>
      <c r="AB598" s="3">
        <v>0</v>
      </c>
      <c r="AC598" s="3">
        <v>24190.6</v>
      </c>
      <c r="AD598" s="3">
        <v>9294.2000000000007</v>
      </c>
      <c r="AE598" s="3">
        <v>1983061</v>
      </c>
      <c r="AF598" s="3">
        <v>728251.8</v>
      </c>
      <c r="AG598" s="3">
        <v>544.10429999999997</v>
      </c>
      <c r="AH598" s="3">
        <v>0</v>
      </c>
      <c r="AI598" s="3">
        <v>0</v>
      </c>
      <c r="AJ598" s="3">
        <v>932291.5</v>
      </c>
      <c r="AK598" s="3">
        <v>116485.7</v>
      </c>
      <c r="AL598" s="3">
        <v>545599.30000000005</v>
      </c>
      <c r="AM598" s="3">
        <v>13629550</v>
      </c>
      <c r="AN598" s="1" t="s">
        <v>112</v>
      </c>
    </row>
    <row r="599" spans="1:40" x14ac:dyDescent="0.25">
      <c r="A599" s="2">
        <v>30092</v>
      </c>
      <c r="B599" s="3">
        <v>2577174</v>
      </c>
      <c r="C599" s="3">
        <v>2773.1590000000001</v>
      </c>
      <c r="D599" s="3">
        <v>8942029</v>
      </c>
      <c r="E599" s="3">
        <v>941640.2</v>
      </c>
      <c r="F599" s="3">
        <v>0</v>
      </c>
      <c r="G599" s="3">
        <v>135549.4</v>
      </c>
      <c r="H599" s="3">
        <v>0</v>
      </c>
      <c r="I599" s="3">
        <v>771975500</v>
      </c>
      <c r="J599" s="3">
        <v>0</v>
      </c>
      <c r="K599" s="3">
        <v>0</v>
      </c>
      <c r="L599" s="3">
        <v>99157280</v>
      </c>
      <c r="M599" s="3">
        <v>15752700</v>
      </c>
      <c r="N599" s="3">
        <v>45730640</v>
      </c>
      <c r="O599" s="3">
        <v>8944652000</v>
      </c>
      <c r="P599" s="3">
        <v>46960.49</v>
      </c>
      <c r="Q599" s="3">
        <v>155979200000</v>
      </c>
      <c r="R599" s="3">
        <v>0</v>
      </c>
      <c r="S599" s="3">
        <v>0</v>
      </c>
      <c r="T599" s="3">
        <v>0</v>
      </c>
      <c r="U599" s="3">
        <v>0</v>
      </c>
      <c r="V599" s="3">
        <v>0</v>
      </c>
      <c r="W599" s="3">
        <v>0</v>
      </c>
      <c r="X599" s="3">
        <v>110877.3</v>
      </c>
      <c r="Y599" s="3">
        <v>0</v>
      </c>
      <c r="Z599" s="3">
        <v>0</v>
      </c>
      <c r="AA599" s="3">
        <v>3534147</v>
      </c>
      <c r="AB599" s="3">
        <v>0</v>
      </c>
      <c r="AC599" s="3">
        <v>26302.23</v>
      </c>
      <c r="AD599" s="3">
        <v>10501.23</v>
      </c>
      <c r="AE599" s="3">
        <v>2334683</v>
      </c>
      <c r="AF599" s="3">
        <v>773460.7</v>
      </c>
      <c r="AG599" s="3">
        <v>480.00409999999999</v>
      </c>
      <c r="AH599" s="3">
        <v>0</v>
      </c>
      <c r="AI599" s="3">
        <v>0</v>
      </c>
      <c r="AJ599" s="3">
        <v>942329</v>
      </c>
      <c r="AK599" s="3">
        <v>116546.5</v>
      </c>
      <c r="AL599" s="3">
        <v>587560.30000000005</v>
      </c>
      <c r="AM599" s="3">
        <v>14678120</v>
      </c>
      <c r="AN599" s="1" t="s">
        <v>90</v>
      </c>
    </row>
    <row r="600" spans="1:40" x14ac:dyDescent="0.25">
      <c r="A600" s="2">
        <v>30093</v>
      </c>
      <c r="B600" s="3">
        <v>2574621</v>
      </c>
      <c r="C600" s="3">
        <v>2431.0250000000001</v>
      </c>
      <c r="D600" s="3">
        <v>8939511</v>
      </c>
      <c r="E600" s="3">
        <v>951940.8</v>
      </c>
      <c r="F600" s="3">
        <v>0</v>
      </c>
      <c r="G600" s="3">
        <v>80506.16</v>
      </c>
      <c r="H600" s="3">
        <v>0</v>
      </c>
      <c r="I600" s="3">
        <v>756948500</v>
      </c>
      <c r="J600" s="3">
        <v>0</v>
      </c>
      <c r="K600" s="3">
        <v>0</v>
      </c>
      <c r="L600" s="3">
        <v>98970120</v>
      </c>
      <c r="M600" s="3">
        <v>15835150</v>
      </c>
      <c r="N600" s="3">
        <v>46003890</v>
      </c>
      <c r="O600" s="3">
        <v>8945201000</v>
      </c>
      <c r="P600" s="3">
        <v>48799.07</v>
      </c>
      <c r="Q600" s="3">
        <v>155984800000</v>
      </c>
      <c r="R600" s="3">
        <v>0</v>
      </c>
      <c r="S600" s="3">
        <v>0</v>
      </c>
      <c r="T600" s="3">
        <v>0</v>
      </c>
      <c r="U600" s="3">
        <v>0</v>
      </c>
      <c r="V600" s="3">
        <v>0</v>
      </c>
      <c r="W600" s="3">
        <v>0</v>
      </c>
      <c r="X600" s="3">
        <v>106922.3</v>
      </c>
      <c r="Y600" s="3">
        <v>0</v>
      </c>
      <c r="Z600" s="3">
        <v>0</v>
      </c>
      <c r="AA600" s="3">
        <v>3549013</v>
      </c>
      <c r="AB600" s="3">
        <v>0</v>
      </c>
      <c r="AC600" s="3">
        <v>26585.71</v>
      </c>
      <c r="AD600" s="3">
        <v>10610.55</v>
      </c>
      <c r="AE600" s="3">
        <v>2372755</v>
      </c>
      <c r="AF600" s="3">
        <v>734409.9</v>
      </c>
      <c r="AG600" s="3">
        <v>364.71390000000002</v>
      </c>
      <c r="AH600" s="3">
        <v>0</v>
      </c>
      <c r="AI600" s="3">
        <v>0</v>
      </c>
      <c r="AJ600" s="3">
        <v>942816.1</v>
      </c>
      <c r="AK600" s="3">
        <v>129345.3</v>
      </c>
      <c r="AL600" s="3">
        <v>643007</v>
      </c>
      <c r="AM600" s="3">
        <v>14917240</v>
      </c>
      <c r="AN600" s="1" t="s">
        <v>78</v>
      </c>
    </row>
    <row r="601" spans="1:40" x14ac:dyDescent="0.25">
      <c r="A601" s="2">
        <v>30094</v>
      </c>
      <c r="B601" s="3">
        <v>2574480</v>
      </c>
      <c r="C601" s="3">
        <v>2164.9659999999999</v>
      </c>
      <c r="D601" s="3">
        <v>9310307</v>
      </c>
      <c r="E601" s="3">
        <v>968272.1</v>
      </c>
      <c r="F601" s="3">
        <v>0</v>
      </c>
      <c r="G601" s="3">
        <v>67972.39</v>
      </c>
      <c r="H601" s="3">
        <v>0</v>
      </c>
      <c r="I601" s="3">
        <v>741522300</v>
      </c>
      <c r="J601" s="3">
        <v>0</v>
      </c>
      <c r="K601" s="3">
        <v>0</v>
      </c>
      <c r="L601" s="3">
        <v>98682300</v>
      </c>
      <c r="M601" s="3">
        <v>15900970</v>
      </c>
      <c r="N601" s="3">
        <v>46298910</v>
      </c>
      <c r="O601" s="3">
        <v>8945725000</v>
      </c>
      <c r="P601" s="3">
        <v>46807.97</v>
      </c>
      <c r="Q601" s="3">
        <v>155990700000</v>
      </c>
      <c r="R601" s="3">
        <v>0</v>
      </c>
      <c r="S601" s="3">
        <v>0</v>
      </c>
      <c r="T601" s="3">
        <v>0</v>
      </c>
      <c r="U601" s="3">
        <v>0</v>
      </c>
      <c r="V601" s="3">
        <v>0</v>
      </c>
      <c r="W601" s="3">
        <v>0</v>
      </c>
      <c r="X601" s="3">
        <v>105055</v>
      </c>
      <c r="Y601" s="3">
        <v>0</v>
      </c>
      <c r="Z601" s="3">
        <v>0</v>
      </c>
      <c r="AA601" s="3">
        <v>3656307</v>
      </c>
      <c r="AB601" s="3">
        <v>0</v>
      </c>
      <c r="AC601" s="3">
        <v>29405.79</v>
      </c>
      <c r="AD601" s="3">
        <v>11336.02</v>
      </c>
      <c r="AE601" s="3">
        <v>2489381</v>
      </c>
      <c r="AF601" s="3">
        <v>745860.3</v>
      </c>
      <c r="AG601" s="3">
        <v>268.82749999999999</v>
      </c>
      <c r="AH601" s="3">
        <v>0</v>
      </c>
      <c r="AI601" s="3">
        <v>0</v>
      </c>
      <c r="AJ601" s="3">
        <v>951935.5</v>
      </c>
      <c r="AK601" s="3">
        <v>124783.7</v>
      </c>
      <c r="AL601" s="3">
        <v>627532.19999999995</v>
      </c>
      <c r="AM601" s="3">
        <v>15318750</v>
      </c>
      <c r="AN601" s="1" t="s">
        <v>57</v>
      </c>
    </row>
    <row r="602" spans="1:40" x14ac:dyDescent="0.25">
      <c r="A602" s="2">
        <v>30095</v>
      </c>
      <c r="B602" s="3">
        <v>2573300</v>
      </c>
      <c r="C602" s="3">
        <v>1881.723</v>
      </c>
      <c r="D602" s="3">
        <v>9648667</v>
      </c>
      <c r="E602" s="3">
        <v>976932.2</v>
      </c>
      <c r="F602" s="3">
        <v>0</v>
      </c>
      <c r="G602" s="3">
        <v>64055.519999999997</v>
      </c>
      <c r="H602" s="3">
        <v>0</v>
      </c>
      <c r="I602" s="3">
        <v>725671900</v>
      </c>
      <c r="J602" s="3">
        <v>0</v>
      </c>
      <c r="K602" s="3">
        <v>0</v>
      </c>
      <c r="L602" s="3">
        <v>98253270</v>
      </c>
      <c r="M602" s="3">
        <v>15959570</v>
      </c>
      <c r="N602" s="3">
        <v>46529620</v>
      </c>
      <c r="O602" s="3">
        <v>8946299000</v>
      </c>
      <c r="P602" s="3">
        <v>47771.62</v>
      </c>
      <c r="Q602" s="3">
        <v>155996800000</v>
      </c>
      <c r="R602" s="3">
        <v>0</v>
      </c>
      <c r="S602" s="3">
        <v>0</v>
      </c>
      <c r="T602" s="3">
        <v>0</v>
      </c>
      <c r="U602" s="3">
        <v>0</v>
      </c>
      <c r="V602" s="3">
        <v>0</v>
      </c>
      <c r="W602" s="3">
        <v>0</v>
      </c>
      <c r="X602" s="3">
        <v>109259.5</v>
      </c>
      <c r="Y602" s="3">
        <v>0</v>
      </c>
      <c r="Z602" s="3">
        <v>0</v>
      </c>
      <c r="AA602" s="3">
        <v>3893700</v>
      </c>
      <c r="AB602" s="3">
        <v>0</v>
      </c>
      <c r="AC602" s="3">
        <v>32149.14</v>
      </c>
      <c r="AD602" s="3">
        <v>11624.15</v>
      </c>
      <c r="AE602" s="3">
        <v>2599040</v>
      </c>
      <c r="AF602" s="3">
        <v>738836.5</v>
      </c>
      <c r="AG602" s="3">
        <v>174.40969999999999</v>
      </c>
      <c r="AH602" s="3">
        <v>0</v>
      </c>
      <c r="AI602" s="3">
        <v>0</v>
      </c>
      <c r="AJ602" s="3">
        <v>948073.6</v>
      </c>
      <c r="AK602" s="3">
        <v>128194.7</v>
      </c>
      <c r="AL602" s="3">
        <v>685237.7</v>
      </c>
      <c r="AM602" s="3">
        <v>15739020</v>
      </c>
      <c r="AN602" s="1" t="s">
        <v>100</v>
      </c>
    </row>
    <row r="603" spans="1:40" x14ac:dyDescent="0.25">
      <c r="A603" s="2">
        <v>30096</v>
      </c>
      <c r="B603" s="3">
        <v>2571794</v>
      </c>
      <c r="C603" s="3">
        <v>1582.9259999999999</v>
      </c>
      <c r="D603" s="3">
        <v>9864725</v>
      </c>
      <c r="E603" s="3">
        <v>984725.8</v>
      </c>
      <c r="F603" s="3">
        <v>0</v>
      </c>
      <c r="G603" s="3">
        <v>43328.480000000003</v>
      </c>
      <c r="H603" s="3">
        <v>0</v>
      </c>
      <c r="I603" s="3">
        <v>709411600</v>
      </c>
      <c r="J603" s="3">
        <v>0</v>
      </c>
      <c r="K603" s="3">
        <v>0</v>
      </c>
      <c r="L603" s="3">
        <v>97845040</v>
      </c>
      <c r="M603" s="3">
        <v>15996120</v>
      </c>
      <c r="N603" s="3">
        <v>46745430</v>
      </c>
      <c r="O603" s="3">
        <v>8946864000</v>
      </c>
      <c r="P603" s="3">
        <v>45969.72</v>
      </c>
      <c r="Q603" s="3">
        <v>156003200000</v>
      </c>
      <c r="R603" s="3">
        <v>0</v>
      </c>
      <c r="S603" s="3">
        <v>0</v>
      </c>
      <c r="T603" s="3">
        <v>0</v>
      </c>
      <c r="U603" s="3">
        <v>0</v>
      </c>
      <c r="V603" s="3">
        <v>0</v>
      </c>
      <c r="W603" s="3">
        <v>0</v>
      </c>
      <c r="X603" s="3">
        <v>114014</v>
      </c>
      <c r="Y603" s="3">
        <v>0</v>
      </c>
      <c r="Z603" s="3">
        <v>0</v>
      </c>
      <c r="AA603" s="3">
        <v>4090006</v>
      </c>
      <c r="AB603" s="3">
        <v>0</v>
      </c>
      <c r="AC603" s="3">
        <v>36438.5</v>
      </c>
      <c r="AD603" s="3">
        <v>12097.49</v>
      </c>
      <c r="AE603" s="3">
        <v>2611486</v>
      </c>
      <c r="AF603" s="3">
        <v>725914.5</v>
      </c>
      <c r="AG603" s="3">
        <v>119.7462</v>
      </c>
      <c r="AH603" s="3">
        <v>0</v>
      </c>
      <c r="AI603" s="3">
        <v>0</v>
      </c>
      <c r="AJ603" s="3">
        <v>949717.5</v>
      </c>
      <c r="AK603" s="3">
        <v>129049.2</v>
      </c>
      <c r="AL603" s="3">
        <v>697500</v>
      </c>
      <c r="AM603" s="3">
        <v>16144600</v>
      </c>
      <c r="AN603" s="1" t="s">
        <v>71</v>
      </c>
    </row>
    <row r="604" spans="1:40" x14ac:dyDescent="0.25">
      <c r="A604" s="2">
        <v>30097</v>
      </c>
      <c r="B604" s="3">
        <v>2570954</v>
      </c>
      <c r="C604" s="3">
        <v>1362.3979999999999</v>
      </c>
      <c r="D604" s="3">
        <v>9757760</v>
      </c>
      <c r="E604" s="3">
        <v>991372.5</v>
      </c>
      <c r="F604" s="3">
        <v>0</v>
      </c>
      <c r="G604" s="3">
        <v>-15966.89</v>
      </c>
      <c r="H604" s="3">
        <v>0</v>
      </c>
      <c r="I604" s="3">
        <v>693117900</v>
      </c>
      <c r="J604" s="3">
        <v>0</v>
      </c>
      <c r="K604" s="3">
        <v>0</v>
      </c>
      <c r="L604" s="3">
        <v>97641400</v>
      </c>
      <c r="M604" s="3">
        <v>16014470</v>
      </c>
      <c r="N604" s="3">
        <v>46887870</v>
      </c>
      <c r="O604" s="3">
        <v>8947416000</v>
      </c>
      <c r="P604" s="3">
        <v>47148.45</v>
      </c>
      <c r="Q604" s="3">
        <v>156009400000</v>
      </c>
      <c r="R604" s="3">
        <v>0</v>
      </c>
      <c r="S604" s="3">
        <v>0</v>
      </c>
      <c r="T604" s="3">
        <v>0</v>
      </c>
      <c r="U604" s="3">
        <v>0</v>
      </c>
      <c r="V604" s="3">
        <v>0</v>
      </c>
      <c r="W604" s="3">
        <v>0</v>
      </c>
      <c r="X604" s="3">
        <v>106593.60000000001</v>
      </c>
      <c r="Y604" s="3">
        <v>0</v>
      </c>
      <c r="Z604" s="3">
        <v>0</v>
      </c>
      <c r="AA604" s="3">
        <v>4076817</v>
      </c>
      <c r="AB604" s="3">
        <v>0</v>
      </c>
      <c r="AC604" s="3">
        <v>43120.26</v>
      </c>
      <c r="AD604" s="3">
        <v>12495.2</v>
      </c>
      <c r="AE604" s="3">
        <v>2735373</v>
      </c>
      <c r="AF604" s="3">
        <v>714406</v>
      </c>
      <c r="AG604" s="3">
        <v>86.594160000000002</v>
      </c>
      <c r="AH604" s="3">
        <v>0</v>
      </c>
      <c r="AI604" s="3">
        <v>0</v>
      </c>
      <c r="AJ604" s="3">
        <v>933691</v>
      </c>
      <c r="AK604" s="3">
        <v>132772.4</v>
      </c>
      <c r="AL604" s="3">
        <v>748156.1</v>
      </c>
      <c r="AM604" s="3">
        <v>16185710</v>
      </c>
      <c r="AN604" s="1" t="s">
        <v>99</v>
      </c>
    </row>
    <row r="605" spans="1:40" x14ac:dyDescent="0.25">
      <c r="A605" s="2">
        <v>30098</v>
      </c>
      <c r="B605" s="3">
        <v>2567734</v>
      </c>
      <c r="C605" s="3">
        <v>1122.502</v>
      </c>
      <c r="D605" s="3">
        <v>8913326</v>
      </c>
      <c r="E605" s="3">
        <v>977027.7</v>
      </c>
      <c r="F605" s="3">
        <v>0</v>
      </c>
      <c r="G605" s="3">
        <v>-112398.5</v>
      </c>
      <c r="H605" s="3">
        <v>0</v>
      </c>
      <c r="I605" s="3">
        <v>677865100</v>
      </c>
      <c r="J605" s="3">
        <v>0</v>
      </c>
      <c r="K605" s="3">
        <v>0</v>
      </c>
      <c r="L605" s="3">
        <v>97601850</v>
      </c>
      <c r="M605" s="3">
        <v>15984830</v>
      </c>
      <c r="N605" s="3">
        <v>46997870</v>
      </c>
      <c r="O605" s="3">
        <v>8947873000</v>
      </c>
      <c r="P605" s="3">
        <v>45065.98</v>
      </c>
      <c r="Q605" s="3">
        <v>156014800000</v>
      </c>
      <c r="R605" s="3">
        <v>0</v>
      </c>
      <c r="S605" s="3">
        <v>0</v>
      </c>
      <c r="T605" s="3">
        <v>0</v>
      </c>
      <c r="U605" s="3">
        <v>0</v>
      </c>
      <c r="V605" s="3">
        <v>0</v>
      </c>
      <c r="W605" s="3">
        <v>0</v>
      </c>
      <c r="X605" s="3">
        <v>94376.45</v>
      </c>
      <c r="Y605" s="3">
        <v>0</v>
      </c>
      <c r="Z605" s="3">
        <v>0</v>
      </c>
      <c r="AA605" s="3">
        <v>3894594</v>
      </c>
      <c r="AB605" s="3">
        <v>0</v>
      </c>
      <c r="AC605" s="3">
        <v>44256.51</v>
      </c>
      <c r="AD605" s="3">
        <v>14574.04</v>
      </c>
      <c r="AE605" s="3">
        <v>2734092</v>
      </c>
      <c r="AF605" s="3">
        <v>640166.19999999995</v>
      </c>
      <c r="AG605" s="3">
        <v>45.998069999999998</v>
      </c>
      <c r="AH605" s="3">
        <v>0</v>
      </c>
      <c r="AI605" s="3">
        <v>0</v>
      </c>
      <c r="AJ605" s="3">
        <v>906561.3</v>
      </c>
      <c r="AK605" s="3">
        <v>134541.70000000001</v>
      </c>
      <c r="AL605" s="3">
        <v>752314.1</v>
      </c>
      <c r="AM605" s="3">
        <v>15157210</v>
      </c>
      <c r="AN605" s="1" t="s">
        <v>103</v>
      </c>
    </row>
    <row r="606" spans="1:40" x14ac:dyDescent="0.25">
      <c r="A606" s="2">
        <v>30099</v>
      </c>
      <c r="B606" s="3">
        <v>2558982</v>
      </c>
      <c r="C606" s="3">
        <v>800.84439999999995</v>
      </c>
      <c r="D606" s="3">
        <v>6660790</v>
      </c>
      <c r="E606" s="3">
        <v>896680.7</v>
      </c>
      <c r="F606" s="3">
        <v>0</v>
      </c>
      <c r="G606" s="3">
        <v>-287714.59999999998</v>
      </c>
      <c r="H606" s="3">
        <v>0</v>
      </c>
      <c r="I606" s="3">
        <v>665541900</v>
      </c>
      <c r="J606" s="3">
        <v>0</v>
      </c>
      <c r="K606" s="3">
        <v>0</v>
      </c>
      <c r="L606" s="3">
        <v>98613030</v>
      </c>
      <c r="M606" s="3">
        <v>15860510</v>
      </c>
      <c r="N606" s="3">
        <v>47049350</v>
      </c>
      <c r="O606" s="3">
        <v>8948147000</v>
      </c>
      <c r="P606" s="3">
        <v>45665.24</v>
      </c>
      <c r="Q606" s="3">
        <v>156018900000</v>
      </c>
      <c r="R606" s="3">
        <v>0</v>
      </c>
      <c r="S606" s="3">
        <v>0</v>
      </c>
      <c r="T606" s="3">
        <v>0</v>
      </c>
      <c r="U606" s="3">
        <v>0</v>
      </c>
      <c r="V606" s="3">
        <v>0</v>
      </c>
      <c r="W606" s="3">
        <v>0</v>
      </c>
      <c r="X606" s="3">
        <v>62767.15</v>
      </c>
      <c r="Y606" s="3">
        <v>0</v>
      </c>
      <c r="Z606" s="3">
        <v>0</v>
      </c>
      <c r="AA606" s="3">
        <v>2649238</v>
      </c>
      <c r="AB606" s="3">
        <v>0</v>
      </c>
      <c r="AC606" s="3">
        <v>33009.49</v>
      </c>
      <c r="AD606" s="3">
        <v>9850.9750000000004</v>
      </c>
      <c r="AE606" s="3">
        <v>1808889</v>
      </c>
      <c r="AF606" s="3">
        <v>450987.2</v>
      </c>
      <c r="AG606" s="3">
        <v>24.40193</v>
      </c>
      <c r="AH606" s="3">
        <v>0</v>
      </c>
      <c r="AI606" s="3">
        <v>0</v>
      </c>
      <c r="AJ606" s="3">
        <v>821786.7</v>
      </c>
      <c r="AK606" s="3">
        <v>133158.1</v>
      </c>
      <c r="AL606" s="3">
        <v>737306.1</v>
      </c>
      <c r="AM606" s="3">
        <v>12259620</v>
      </c>
      <c r="AN606" s="1" t="s">
        <v>46</v>
      </c>
    </row>
    <row r="607" spans="1:40" x14ac:dyDescent="0.25">
      <c r="A607" s="2">
        <v>30100</v>
      </c>
      <c r="B607" s="3">
        <v>2537357</v>
      </c>
      <c r="C607" s="3">
        <v>675.62379999999996</v>
      </c>
      <c r="D607" s="3">
        <v>7585463</v>
      </c>
      <c r="E607" s="3">
        <v>924738.9</v>
      </c>
      <c r="F607" s="3">
        <v>0</v>
      </c>
      <c r="G607" s="3">
        <v>-194230</v>
      </c>
      <c r="H607" s="3">
        <v>0</v>
      </c>
      <c r="I607" s="3">
        <v>653206200</v>
      </c>
      <c r="J607" s="3">
        <v>0</v>
      </c>
      <c r="K607" s="3">
        <v>0</v>
      </c>
      <c r="L607" s="3">
        <v>98421930</v>
      </c>
      <c r="M607" s="3">
        <v>15856510</v>
      </c>
      <c r="N607" s="3">
        <v>47102880</v>
      </c>
      <c r="O607" s="3">
        <v>8948534000</v>
      </c>
      <c r="P607" s="3">
        <v>44209.71</v>
      </c>
      <c r="Q607" s="3">
        <v>156023800000</v>
      </c>
      <c r="R607" s="3">
        <v>0</v>
      </c>
      <c r="S607" s="3">
        <v>0</v>
      </c>
      <c r="T607" s="3">
        <v>0</v>
      </c>
      <c r="U607" s="3">
        <v>0</v>
      </c>
      <c r="V607" s="3">
        <v>0</v>
      </c>
      <c r="W607" s="3">
        <v>0</v>
      </c>
      <c r="X607" s="3">
        <v>62393.26</v>
      </c>
      <c r="Y607" s="3">
        <v>0</v>
      </c>
      <c r="Z607" s="3">
        <v>0</v>
      </c>
      <c r="AA607" s="3">
        <v>2695617</v>
      </c>
      <c r="AB607" s="3">
        <v>0</v>
      </c>
      <c r="AC607" s="3">
        <v>35032.51</v>
      </c>
      <c r="AD607" s="3">
        <v>10357.51</v>
      </c>
      <c r="AE607" s="3">
        <v>1840378</v>
      </c>
      <c r="AF607" s="3">
        <v>522309.6</v>
      </c>
      <c r="AG607" s="3">
        <v>12.650370000000001</v>
      </c>
      <c r="AH607" s="3">
        <v>0</v>
      </c>
      <c r="AI607" s="3">
        <v>0</v>
      </c>
      <c r="AJ607" s="3">
        <v>848542.7</v>
      </c>
      <c r="AK607" s="3">
        <v>134588.5</v>
      </c>
      <c r="AL607" s="3">
        <v>759997.1</v>
      </c>
      <c r="AM607" s="3">
        <v>12272640</v>
      </c>
      <c r="AN607" s="1" t="s">
        <v>91</v>
      </c>
    </row>
    <row r="608" spans="1:40" x14ac:dyDescent="0.25">
      <c r="A608" s="2">
        <v>30101</v>
      </c>
      <c r="B608" s="3">
        <v>2536415</v>
      </c>
      <c r="C608" s="3">
        <v>567.19029999999998</v>
      </c>
      <c r="D608" s="3">
        <v>7527753</v>
      </c>
      <c r="E608" s="3">
        <v>918534</v>
      </c>
      <c r="F608" s="3">
        <v>0</v>
      </c>
      <c r="G608" s="3">
        <v>-193365</v>
      </c>
      <c r="H608" s="3">
        <v>0</v>
      </c>
      <c r="I608" s="3">
        <v>640936100</v>
      </c>
      <c r="J608" s="3">
        <v>0</v>
      </c>
      <c r="K608" s="3">
        <v>0</v>
      </c>
      <c r="L608" s="3">
        <v>98293030</v>
      </c>
      <c r="M608" s="3">
        <v>15826890</v>
      </c>
      <c r="N608" s="3">
        <v>47188730</v>
      </c>
      <c r="O608" s="3">
        <v>8948891000</v>
      </c>
      <c r="P608" s="3">
        <v>45422.95</v>
      </c>
      <c r="Q608" s="3">
        <v>156028600000</v>
      </c>
      <c r="R608" s="3">
        <v>0</v>
      </c>
      <c r="S608" s="3">
        <v>0</v>
      </c>
      <c r="T608" s="3">
        <v>0</v>
      </c>
      <c r="U608" s="3">
        <v>0</v>
      </c>
      <c r="V608" s="3">
        <v>0</v>
      </c>
      <c r="W608" s="3">
        <v>0</v>
      </c>
      <c r="X608" s="3">
        <v>60999.69</v>
      </c>
      <c r="Y608" s="3">
        <v>0</v>
      </c>
      <c r="Z608" s="3">
        <v>0</v>
      </c>
      <c r="AA608" s="3">
        <v>2675772</v>
      </c>
      <c r="AB608" s="3">
        <v>0</v>
      </c>
      <c r="AC608" s="3">
        <v>34804.410000000003</v>
      </c>
      <c r="AD608" s="3">
        <v>10280.459999999999</v>
      </c>
      <c r="AE608" s="3">
        <v>1798932</v>
      </c>
      <c r="AF608" s="3">
        <v>504514.3</v>
      </c>
      <c r="AG608" s="3">
        <v>1.224653</v>
      </c>
      <c r="AH608" s="3">
        <v>0</v>
      </c>
      <c r="AI608" s="3">
        <v>0</v>
      </c>
      <c r="AJ608" s="3">
        <v>847458.1</v>
      </c>
      <c r="AK608" s="3">
        <v>132231.6</v>
      </c>
      <c r="AL608" s="3">
        <v>726806.6</v>
      </c>
      <c r="AM608" s="3">
        <v>12208460</v>
      </c>
      <c r="AN608" s="1" t="s">
        <v>56</v>
      </c>
    </row>
    <row r="609" spans="1:40" x14ac:dyDescent="0.25">
      <c r="A609" s="2">
        <v>30102</v>
      </c>
      <c r="B609" s="3">
        <v>2513337</v>
      </c>
      <c r="C609" s="3">
        <v>490.01940000000002</v>
      </c>
      <c r="D609" s="3">
        <v>7695274</v>
      </c>
      <c r="E609" s="3">
        <v>928005</v>
      </c>
      <c r="F609" s="3">
        <v>0</v>
      </c>
      <c r="G609" s="3">
        <v>-176333.9</v>
      </c>
      <c r="H609" s="3">
        <v>0</v>
      </c>
      <c r="I609" s="3">
        <v>628482500</v>
      </c>
      <c r="J609" s="3">
        <v>0</v>
      </c>
      <c r="K609" s="3">
        <v>0</v>
      </c>
      <c r="L609" s="3">
        <v>97814130</v>
      </c>
      <c r="M609" s="3">
        <v>15809260</v>
      </c>
      <c r="N609" s="3">
        <v>47256550</v>
      </c>
      <c r="O609" s="3">
        <v>8949267000</v>
      </c>
      <c r="P609" s="3">
        <v>43472.63</v>
      </c>
      <c r="Q609" s="3">
        <v>156033300000</v>
      </c>
      <c r="R609" s="3">
        <v>0</v>
      </c>
      <c r="S609" s="3">
        <v>0</v>
      </c>
      <c r="T609" s="3">
        <v>0</v>
      </c>
      <c r="U609" s="3">
        <v>0</v>
      </c>
      <c r="V609" s="3">
        <v>0</v>
      </c>
      <c r="W609" s="3">
        <v>0</v>
      </c>
      <c r="X609" s="3">
        <v>63076.480000000003</v>
      </c>
      <c r="Y609" s="3">
        <v>0</v>
      </c>
      <c r="Z609" s="3">
        <v>0</v>
      </c>
      <c r="AA609" s="3">
        <v>3008569</v>
      </c>
      <c r="AB609" s="3">
        <v>0</v>
      </c>
      <c r="AC609" s="3">
        <v>38748.089999999997</v>
      </c>
      <c r="AD609" s="3">
        <v>11835.47</v>
      </c>
      <c r="AE609" s="3">
        <v>2174556</v>
      </c>
      <c r="AF609" s="3">
        <v>525045.9</v>
      </c>
      <c r="AG609" s="3">
        <v>0.98419559999999995</v>
      </c>
      <c r="AH609" s="3">
        <v>0</v>
      </c>
      <c r="AI609" s="3">
        <v>0</v>
      </c>
      <c r="AJ609" s="3">
        <v>835568.7</v>
      </c>
      <c r="AK609" s="3">
        <v>130553.9</v>
      </c>
      <c r="AL609" s="3">
        <v>729011.5</v>
      </c>
      <c r="AM609" s="3">
        <v>12390110</v>
      </c>
      <c r="AN609" s="1" t="s">
        <v>48</v>
      </c>
    </row>
    <row r="610" spans="1:40" x14ac:dyDescent="0.25">
      <c r="A610" s="2">
        <v>30103</v>
      </c>
      <c r="B610" s="3">
        <v>2509395</v>
      </c>
      <c r="C610" s="3">
        <v>344.23829999999998</v>
      </c>
      <c r="D610" s="3">
        <v>6524440</v>
      </c>
      <c r="E610" s="3">
        <v>881528.6</v>
      </c>
      <c r="F610" s="3">
        <v>0</v>
      </c>
      <c r="G610" s="3">
        <v>-264796.79999999999</v>
      </c>
      <c r="H610" s="3">
        <v>0</v>
      </c>
      <c r="I610" s="3">
        <v>617181000</v>
      </c>
      <c r="J610" s="3">
        <v>0</v>
      </c>
      <c r="K610" s="3">
        <v>0</v>
      </c>
      <c r="L610" s="3">
        <v>97967740</v>
      </c>
      <c r="M610" s="3">
        <v>15722310</v>
      </c>
      <c r="N610" s="3">
        <v>47262160</v>
      </c>
      <c r="O610" s="3">
        <v>8949580000</v>
      </c>
      <c r="P610" s="3">
        <v>44095.08</v>
      </c>
      <c r="Q610" s="3">
        <v>156037100000</v>
      </c>
      <c r="R610" s="3">
        <v>0</v>
      </c>
      <c r="S610" s="3">
        <v>0</v>
      </c>
      <c r="T610" s="3">
        <v>0</v>
      </c>
      <c r="U610" s="3">
        <v>0</v>
      </c>
      <c r="V610" s="3">
        <v>0</v>
      </c>
      <c r="W610" s="3">
        <v>0</v>
      </c>
      <c r="X610" s="3">
        <v>58769.39</v>
      </c>
      <c r="Y610" s="3">
        <v>0</v>
      </c>
      <c r="Z610" s="3">
        <v>0</v>
      </c>
      <c r="AA610" s="3">
        <v>2666451</v>
      </c>
      <c r="AB610" s="3">
        <v>0</v>
      </c>
      <c r="AC610" s="3">
        <v>32782.230000000003</v>
      </c>
      <c r="AD610" s="3">
        <v>10380.530000000001</v>
      </c>
      <c r="AE610" s="3">
        <v>1712298</v>
      </c>
      <c r="AF610" s="3">
        <v>420182.3</v>
      </c>
      <c r="AG610" s="3">
        <v>0.36674459999999998</v>
      </c>
      <c r="AH610" s="3">
        <v>0</v>
      </c>
      <c r="AI610" s="3">
        <v>0</v>
      </c>
      <c r="AJ610" s="3">
        <v>790575.9</v>
      </c>
      <c r="AK610" s="3">
        <v>130853.3</v>
      </c>
      <c r="AL610" s="3">
        <v>752194.1</v>
      </c>
      <c r="AM610" s="3">
        <v>11242380</v>
      </c>
      <c r="AN610" s="1" t="s">
        <v>68</v>
      </c>
    </row>
    <row r="611" spans="1:40" x14ac:dyDescent="0.25">
      <c r="A611" s="2">
        <v>30104</v>
      </c>
      <c r="B611" s="3">
        <v>2535354</v>
      </c>
      <c r="C611" s="3">
        <v>292.22579999999999</v>
      </c>
      <c r="D611" s="3">
        <v>6863438</v>
      </c>
      <c r="E611" s="3">
        <v>891532.9</v>
      </c>
      <c r="F611" s="3">
        <v>0</v>
      </c>
      <c r="G611" s="3">
        <v>-206420.1</v>
      </c>
      <c r="H611" s="3">
        <v>0</v>
      </c>
      <c r="I611" s="3">
        <v>605759100</v>
      </c>
      <c r="J611" s="3">
        <v>0</v>
      </c>
      <c r="K611" s="3">
        <v>0</v>
      </c>
      <c r="L611" s="3">
        <v>97697210</v>
      </c>
      <c r="M611" s="3">
        <v>15672780</v>
      </c>
      <c r="N611" s="3">
        <v>47306890</v>
      </c>
      <c r="O611" s="3">
        <v>8949917000</v>
      </c>
      <c r="P611" s="3">
        <v>42712.12</v>
      </c>
      <c r="Q611" s="3">
        <v>156041200000</v>
      </c>
      <c r="R611" s="3">
        <v>0</v>
      </c>
      <c r="S611" s="3">
        <v>0</v>
      </c>
      <c r="T611" s="3">
        <v>0</v>
      </c>
      <c r="U611" s="3">
        <v>0</v>
      </c>
      <c r="V611" s="3">
        <v>0</v>
      </c>
      <c r="W611" s="3">
        <v>0</v>
      </c>
      <c r="X611" s="3">
        <v>59892.52</v>
      </c>
      <c r="Y611" s="3">
        <v>0</v>
      </c>
      <c r="Z611" s="3">
        <v>0</v>
      </c>
      <c r="AA611" s="3">
        <v>2785784</v>
      </c>
      <c r="AB611" s="3">
        <v>0</v>
      </c>
      <c r="AC611" s="3">
        <v>32831.68</v>
      </c>
      <c r="AD611" s="3">
        <v>11149.32</v>
      </c>
      <c r="AE611" s="3">
        <v>1813754</v>
      </c>
      <c r="AF611" s="3">
        <v>450550.4</v>
      </c>
      <c r="AG611" s="3">
        <v>2.7725929999999998E-3</v>
      </c>
      <c r="AH611" s="3">
        <v>0</v>
      </c>
      <c r="AI611" s="3">
        <v>0</v>
      </c>
      <c r="AJ611" s="3">
        <v>797701.4</v>
      </c>
      <c r="AK611" s="3">
        <v>130566.2</v>
      </c>
      <c r="AL611" s="3">
        <v>720157.6</v>
      </c>
      <c r="AM611" s="3">
        <v>11361650</v>
      </c>
      <c r="AN611" s="1" t="s">
        <v>65</v>
      </c>
    </row>
    <row r="612" spans="1:40" x14ac:dyDescent="0.25">
      <c r="A612" s="2">
        <v>30105</v>
      </c>
      <c r="B612" s="3">
        <v>2319302</v>
      </c>
      <c r="C612" s="3">
        <v>243.57490000000001</v>
      </c>
      <c r="D612" s="3">
        <v>6375248</v>
      </c>
      <c r="E612" s="3">
        <v>874441.2</v>
      </c>
      <c r="F612" s="3">
        <v>0</v>
      </c>
      <c r="G612" s="3">
        <v>-259568.5</v>
      </c>
      <c r="H612" s="3">
        <v>0</v>
      </c>
      <c r="I612" s="3">
        <v>594835400</v>
      </c>
      <c r="J612" s="3">
        <v>0</v>
      </c>
      <c r="K612" s="3">
        <v>0</v>
      </c>
      <c r="L612" s="3">
        <v>97659810</v>
      </c>
      <c r="M612" s="3">
        <v>15602450</v>
      </c>
      <c r="N612" s="3">
        <v>47325200</v>
      </c>
      <c r="O612" s="3">
        <v>8950196000</v>
      </c>
      <c r="P612" s="3">
        <v>43938.95</v>
      </c>
      <c r="Q612" s="3">
        <v>156045200000</v>
      </c>
      <c r="R612" s="3">
        <v>0</v>
      </c>
      <c r="S612" s="3">
        <v>0</v>
      </c>
      <c r="T612" s="3">
        <v>0</v>
      </c>
      <c r="U612" s="3">
        <v>0</v>
      </c>
      <c r="V612" s="3">
        <v>0</v>
      </c>
      <c r="W612" s="3">
        <v>0</v>
      </c>
      <c r="X612" s="3">
        <v>54467.8</v>
      </c>
      <c r="Y612" s="3">
        <v>0</v>
      </c>
      <c r="Z612" s="3">
        <v>0</v>
      </c>
      <c r="AA612" s="3">
        <v>2654741</v>
      </c>
      <c r="AB612" s="3">
        <v>0</v>
      </c>
      <c r="AC612" s="3">
        <v>32154</v>
      </c>
      <c r="AD612" s="3">
        <v>11057.55</v>
      </c>
      <c r="AE612" s="3">
        <v>1734829</v>
      </c>
      <c r="AF612" s="3">
        <v>419059.9</v>
      </c>
      <c r="AG612" s="3">
        <v>2.4227570000000002E-3</v>
      </c>
      <c r="AH612" s="3">
        <v>0</v>
      </c>
      <c r="AI612" s="3">
        <v>0</v>
      </c>
      <c r="AJ612" s="3">
        <v>762002.8</v>
      </c>
      <c r="AK612" s="3">
        <v>130798.1</v>
      </c>
      <c r="AL612" s="3">
        <v>711546.8</v>
      </c>
      <c r="AM612" s="3">
        <v>10869060</v>
      </c>
      <c r="AN612" s="1" t="s">
        <v>63</v>
      </c>
    </row>
    <row r="613" spans="1:40" x14ac:dyDescent="0.25">
      <c r="A613" s="2">
        <v>30106</v>
      </c>
      <c r="B613" s="3">
        <v>1874282</v>
      </c>
      <c r="C613" s="3">
        <v>5285.1570000000002</v>
      </c>
      <c r="D613" s="3">
        <v>9269529</v>
      </c>
      <c r="E613" s="3">
        <v>982858.9</v>
      </c>
      <c r="F613" s="3">
        <v>0</v>
      </c>
      <c r="G613" s="3">
        <v>31076.31</v>
      </c>
      <c r="H613" s="3">
        <v>386626.6</v>
      </c>
      <c r="I613" s="3">
        <v>582160300</v>
      </c>
      <c r="J613" s="3">
        <v>0</v>
      </c>
      <c r="K613" s="3">
        <v>0</v>
      </c>
      <c r="L613" s="3">
        <v>99041820</v>
      </c>
      <c r="M613" s="3">
        <v>15796070</v>
      </c>
      <c r="N613" s="3">
        <v>47403850</v>
      </c>
      <c r="O613" s="3">
        <v>8950841000</v>
      </c>
      <c r="P613" s="3">
        <v>42345.56</v>
      </c>
      <c r="Q613" s="3">
        <v>156054300000</v>
      </c>
      <c r="R613" s="3">
        <v>0</v>
      </c>
      <c r="S613" s="3">
        <v>3234072</v>
      </c>
      <c r="T613" s="3">
        <v>0</v>
      </c>
      <c r="U613" s="3">
        <v>0</v>
      </c>
      <c r="V613" s="3">
        <v>0</v>
      </c>
      <c r="W613" s="3">
        <v>0</v>
      </c>
      <c r="X613" s="3">
        <v>25665.25</v>
      </c>
      <c r="Y613" s="3">
        <v>0</v>
      </c>
      <c r="Z613" s="3">
        <v>0</v>
      </c>
      <c r="AA613" s="3">
        <v>1311470</v>
      </c>
      <c r="AB613" s="3">
        <v>0</v>
      </c>
      <c r="AC613" s="3">
        <v>14827.34</v>
      </c>
      <c r="AD613" s="3">
        <v>5067.241</v>
      </c>
      <c r="AE613" s="3">
        <v>876241.2</v>
      </c>
      <c r="AF613" s="3">
        <v>679083.4</v>
      </c>
      <c r="AG613" s="3">
        <v>376.89249999999998</v>
      </c>
      <c r="AH613" s="3">
        <v>0</v>
      </c>
      <c r="AI613" s="3">
        <v>0</v>
      </c>
      <c r="AJ613" s="3">
        <v>879567.3</v>
      </c>
      <c r="AK613" s="3">
        <v>131845.70000000001</v>
      </c>
      <c r="AL613" s="3">
        <v>786099.4</v>
      </c>
      <c r="AM613" s="3">
        <v>14589130</v>
      </c>
      <c r="AN613" s="1" t="s">
        <v>103</v>
      </c>
    </row>
    <row r="614" spans="1:40" x14ac:dyDescent="0.25">
      <c r="A614" s="2">
        <v>30107</v>
      </c>
      <c r="B614" s="3">
        <v>1928809</v>
      </c>
      <c r="C614" s="3">
        <v>8925.3870000000006</v>
      </c>
      <c r="D614" s="3">
        <v>9896258</v>
      </c>
      <c r="E614" s="3">
        <v>1011960</v>
      </c>
      <c r="F614" s="3">
        <v>0</v>
      </c>
      <c r="G614" s="3">
        <v>38986.160000000003</v>
      </c>
      <c r="H614" s="3">
        <v>501797.4</v>
      </c>
      <c r="I614" s="3">
        <v>572440200</v>
      </c>
      <c r="J614" s="3">
        <v>0</v>
      </c>
      <c r="K614" s="3">
        <v>0</v>
      </c>
      <c r="L614" s="3">
        <v>99545310</v>
      </c>
      <c r="M614" s="3">
        <v>15973040</v>
      </c>
      <c r="N614" s="3">
        <v>47628820</v>
      </c>
      <c r="O614" s="3">
        <v>8951433000</v>
      </c>
      <c r="P614" s="3">
        <v>43020.95</v>
      </c>
      <c r="Q614" s="3">
        <v>156065000000</v>
      </c>
      <c r="R614" s="3">
        <v>0</v>
      </c>
      <c r="S614" s="3">
        <v>6468145</v>
      </c>
      <c r="T614" s="3">
        <v>0</v>
      </c>
      <c r="U614" s="3">
        <v>0</v>
      </c>
      <c r="V614" s="3">
        <v>0</v>
      </c>
      <c r="W614" s="3">
        <v>0</v>
      </c>
      <c r="X614" s="3">
        <v>20320.2</v>
      </c>
      <c r="Y614" s="3">
        <v>0</v>
      </c>
      <c r="Z614" s="3">
        <v>0</v>
      </c>
      <c r="AA614" s="3">
        <v>1087721</v>
      </c>
      <c r="AB614" s="3">
        <v>0</v>
      </c>
      <c r="AC614" s="3">
        <v>6832.8519999999999</v>
      </c>
      <c r="AD614" s="3">
        <v>2467.567</v>
      </c>
      <c r="AE614" s="3">
        <v>692083.8</v>
      </c>
      <c r="AF614" s="3">
        <v>715467</v>
      </c>
      <c r="AG614" s="3">
        <v>763.88289999999995</v>
      </c>
      <c r="AH614" s="3">
        <v>0</v>
      </c>
      <c r="AI614" s="3">
        <v>0</v>
      </c>
      <c r="AJ614" s="3">
        <v>960124.7</v>
      </c>
      <c r="AK614" s="3">
        <v>136959.5</v>
      </c>
      <c r="AL614" s="3">
        <v>728336.1</v>
      </c>
      <c r="AM614" s="3">
        <v>14238990</v>
      </c>
      <c r="AN614" s="1" t="s">
        <v>71</v>
      </c>
    </row>
    <row r="615" spans="1:40" x14ac:dyDescent="0.25">
      <c r="A615" s="2">
        <v>30108</v>
      </c>
      <c r="B615" s="3">
        <v>1905148</v>
      </c>
      <c r="C615" s="3">
        <v>33.239310000000003</v>
      </c>
      <c r="D615" s="3">
        <v>6394735</v>
      </c>
      <c r="E615" s="3">
        <v>868598.6</v>
      </c>
      <c r="F615" s="3">
        <v>0</v>
      </c>
      <c r="G615" s="3">
        <v>-337981.1</v>
      </c>
      <c r="H615" s="3">
        <v>0</v>
      </c>
      <c r="I615" s="3">
        <v>563151300</v>
      </c>
      <c r="J615" s="3">
        <v>0</v>
      </c>
      <c r="K615" s="3">
        <v>0</v>
      </c>
      <c r="L615" s="3">
        <v>98730440</v>
      </c>
      <c r="M615" s="3">
        <v>15847600</v>
      </c>
      <c r="N615" s="3">
        <v>47706220</v>
      </c>
      <c r="O615" s="3">
        <v>8951642000</v>
      </c>
      <c r="P615" s="3">
        <v>41544.519999999997</v>
      </c>
      <c r="Q615" s="3">
        <v>156069900000</v>
      </c>
      <c r="R615" s="3">
        <v>0</v>
      </c>
      <c r="S615" s="3">
        <v>0</v>
      </c>
      <c r="T615" s="3">
        <v>0</v>
      </c>
      <c r="U615" s="3">
        <v>0</v>
      </c>
      <c r="V615" s="3">
        <v>0</v>
      </c>
      <c r="W615" s="3">
        <v>501797.4</v>
      </c>
      <c r="X615" s="3">
        <v>48842.69</v>
      </c>
      <c r="Y615" s="3">
        <v>0</v>
      </c>
      <c r="Z615" s="3">
        <v>0</v>
      </c>
      <c r="AA615" s="3">
        <v>1815941</v>
      </c>
      <c r="AB615" s="3">
        <v>0</v>
      </c>
      <c r="AC615" s="3">
        <v>13599.55</v>
      </c>
      <c r="AD615" s="3">
        <v>6328.5370000000003</v>
      </c>
      <c r="AE615" s="3">
        <v>1261931</v>
      </c>
      <c r="AF615" s="3">
        <v>401012.9</v>
      </c>
      <c r="AG615" s="3">
        <v>6.4688090000000005E-4</v>
      </c>
      <c r="AH615" s="3">
        <v>0</v>
      </c>
      <c r="AI615" s="3">
        <v>0</v>
      </c>
      <c r="AJ615" s="3">
        <v>814819.9</v>
      </c>
      <c r="AK615" s="3">
        <v>136869.4</v>
      </c>
      <c r="AL615" s="3">
        <v>723854.4</v>
      </c>
      <c r="AM615" s="3">
        <v>9240024</v>
      </c>
      <c r="AN615" s="1" t="s">
        <v>68</v>
      </c>
    </row>
    <row r="616" spans="1:40" x14ac:dyDescent="0.25">
      <c r="A616" s="2">
        <v>30109</v>
      </c>
      <c r="B616" s="3">
        <v>1557837</v>
      </c>
      <c r="C616" s="3">
        <v>32.971539999999997</v>
      </c>
      <c r="D616" s="3">
        <v>6918477</v>
      </c>
      <c r="E616" s="3">
        <v>885781</v>
      </c>
      <c r="F616" s="3">
        <v>0</v>
      </c>
      <c r="G616" s="3">
        <v>-280120.8</v>
      </c>
      <c r="H616" s="3">
        <v>0</v>
      </c>
      <c r="I616" s="3">
        <v>552640900</v>
      </c>
      <c r="J616" s="3">
        <v>0</v>
      </c>
      <c r="K616" s="3">
        <v>0</v>
      </c>
      <c r="L616" s="3">
        <v>97662270</v>
      </c>
      <c r="M616" s="3">
        <v>15718040</v>
      </c>
      <c r="N616" s="3">
        <v>47739470</v>
      </c>
      <c r="O616" s="3">
        <v>8951906000</v>
      </c>
      <c r="P616" s="3">
        <v>43012.89</v>
      </c>
      <c r="Q616" s="3">
        <v>156075200000</v>
      </c>
      <c r="R616" s="3">
        <v>0</v>
      </c>
      <c r="S616" s="3">
        <v>0</v>
      </c>
      <c r="T616" s="3">
        <v>0</v>
      </c>
      <c r="U616" s="3">
        <v>0</v>
      </c>
      <c r="V616" s="3">
        <v>0</v>
      </c>
      <c r="W616" s="3">
        <v>0</v>
      </c>
      <c r="X616" s="3">
        <v>53431.87</v>
      </c>
      <c r="Y616" s="3">
        <v>0</v>
      </c>
      <c r="Z616" s="3">
        <v>0</v>
      </c>
      <c r="AA616" s="3">
        <v>2744451</v>
      </c>
      <c r="AB616" s="3">
        <v>0</v>
      </c>
      <c r="AC616" s="3">
        <v>23695.27</v>
      </c>
      <c r="AD616" s="3">
        <v>9856.2389999999996</v>
      </c>
      <c r="AE616" s="3">
        <v>1705761</v>
      </c>
      <c r="AF616" s="3">
        <v>439669.4</v>
      </c>
      <c r="AG616" s="3">
        <v>6.6591160000000003E-4</v>
      </c>
      <c r="AH616" s="3">
        <v>0</v>
      </c>
      <c r="AI616" s="3">
        <v>0</v>
      </c>
      <c r="AJ616" s="3">
        <v>782873.4</v>
      </c>
      <c r="AK616" s="3">
        <v>138022.9</v>
      </c>
      <c r="AL616" s="3">
        <v>725980.5</v>
      </c>
      <c r="AM616" s="3">
        <v>10456870</v>
      </c>
      <c r="AN616" s="1" t="s">
        <v>73</v>
      </c>
    </row>
    <row r="617" spans="1:40" x14ac:dyDescent="0.25">
      <c r="A617" s="2">
        <v>30110</v>
      </c>
      <c r="B617" s="3">
        <v>1271341</v>
      </c>
      <c r="C617" s="3">
        <v>4511.9179999999997</v>
      </c>
      <c r="D617" s="3">
        <v>9935599</v>
      </c>
      <c r="E617" s="3">
        <v>976115.19999999995</v>
      </c>
      <c r="F617" s="3">
        <v>0</v>
      </c>
      <c r="G617" s="3">
        <v>-96423.61</v>
      </c>
      <c r="H617" s="3">
        <v>364242.3</v>
      </c>
      <c r="I617" s="3">
        <v>539487800</v>
      </c>
      <c r="J617" s="3">
        <v>0</v>
      </c>
      <c r="K617" s="3">
        <v>0</v>
      </c>
      <c r="L617" s="3">
        <v>98862900</v>
      </c>
      <c r="M617" s="3">
        <v>15772760</v>
      </c>
      <c r="N617" s="3">
        <v>47854760</v>
      </c>
      <c r="O617" s="3">
        <v>8952363000</v>
      </c>
      <c r="P617" s="3">
        <v>41288.51</v>
      </c>
      <c r="Q617" s="3">
        <v>156084700000</v>
      </c>
      <c r="R617" s="3">
        <v>0</v>
      </c>
      <c r="S617" s="3">
        <v>3234072</v>
      </c>
      <c r="T617" s="3">
        <v>0</v>
      </c>
      <c r="U617" s="3">
        <v>0</v>
      </c>
      <c r="V617" s="3">
        <v>0</v>
      </c>
      <c r="W617" s="3">
        <v>0</v>
      </c>
      <c r="X617" s="3">
        <v>28977.22</v>
      </c>
      <c r="Y617" s="3">
        <v>0</v>
      </c>
      <c r="Z617" s="3">
        <v>0</v>
      </c>
      <c r="AA617" s="3">
        <v>1505532</v>
      </c>
      <c r="AB617" s="3">
        <v>0</v>
      </c>
      <c r="AC617" s="3">
        <v>10001.17</v>
      </c>
      <c r="AD617" s="3">
        <v>4482.9589999999998</v>
      </c>
      <c r="AE617" s="3">
        <v>956848.2</v>
      </c>
      <c r="AF617" s="3">
        <v>671531.9</v>
      </c>
      <c r="AG617" s="3">
        <v>376.34899999999999</v>
      </c>
      <c r="AH617" s="3">
        <v>0</v>
      </c>
      <c r="AI617" s="3">
        <v>0</v>
      </c>
      <c r="AJ617" s="3">
        <v>856076.1</v>
      </c>
      <c r="AK617" s="3">
        <v>135340.6</v>
      </c>
      <c r="AL617" s="3">
        <v>730815.6</v>
      </c>
      <c r="AM617" s="3">
        <v>15087060</v>
      </c>
      <c r="AN617" s="1" t="s">
        <v>51</v>
      </c>
    </row>
    <row r="618" spans="1:40" x14ac:dyDescent="0.25">
      <c r="A618" s="2">
        <v>30111</v>
      </c>
      <c r="B618" s="3">
        <v>1167126</v>
      </c>
      <c r="C618" s="3">
        <v>0</v>
      </c>
      <c r="D618" s="3">
        <v>8593429</v>
      </c>
      <c r="E618" s="3">
        <v>918266</v>
      </c>
      <c r="F618" s="3">
        <v>0</v>
      </c>
      <c r="G618" s="3">
        <v>-113742.5</v>
      </c>
      <c r="H618" s="3">
        <v>0</v>
      </c>
      <c r="I618" s="3">
        <v>527381100</v>
      </c>
      <c r="J618" s="3">
        <v>0</v>
      </c>
      <c r="K618" s="3">
        <v>0</v>
      </c>
      <c r="L618" s="3">
        <v>97248140</v>
      </c>
      <c r="M618" s="3">
        <v>15692100</v>
      </c>
      <c r="N618" s="3">
        <v>47894920</v>
      </c>
      <c r="O618" s="3">
        <v>8952824000</v>
      </c>
      <c r="P618" s="3">
        <v>40828.92</v>
      </c>
      <c r="Q618" s="3">
        <v>156091700000</v>
      </c>
      <c r="R618" s="3">
        <v>0</v>
      </c>
      <c r="S618" s="3">
        <v>0</v>
      </c>
      <c r="T618" s="3">
        <v>0</v>
      </c>
      <c r="U618" s="3">
        <v>0</v>
      </c>
      <c r="V618" s="3">
        <v>0</v>
      </c>
      <c r="W618" s="3">
        <v>364242.3</v>
      </c>
      <c r="X618" s="3">
        <v>64740.61</v>
      </c>
      <c r="Y618" s="3">
        <v>0</v>
      </c>
      <c r="Z618" s="3">
        <v>0</v>
      </c>
      <c r="AA618" s="3">
        <v>2995043</v>
      </c>
      <c r="AB618" s="3">
        <v>0</v>
      </c>
      <c r="AC618" s="3">
        <v>23207.78</v>
      </c>
      <c r="AD618" s="3">
        <v>12073.52</v>
      </c>
      <c r="AE618" s="3">
        <v>2050173</v>
      </c>
      <c r="AF618" s="3">
        <v>527080.19999999995</v>
      </c>
      <c r="AG618" s="3">
        <v>0</v>
      </c>
      <c r="AH618" s="3">
        <v>0</v>
      </c>
      <c r="AI618" s="3">
        <v>0</v>
      </c>
      <c r="AJ618" s="3">
        <v>824574.1</v>
      </c>
      <c r="AK618" s="3">
        <v>140920.29999999999</v>
      </c>
      <c r="AL618" s="3">
        <v>761263.5</v>
      </c>
      <c r="AM618" s="3">
        <v>12041940</v>
      </c>
      <c r="AN618" s="1" t="s">
        <v>79</v>
      </c>
    </row>
    <row r="619" spans="1:40" x14ac:dyDescent="0.25">
      <c r="A619" s="2">
        <v>30112</v>
      </c>
      <c r="B619" s="3">
        <v>470653.7</v>
      </c>
      <c r="C619" s="3">
        <v>0</v>
      </c>
      <c r="D619" s="3">
        <v>7985653</v>
      </c>
      <c r="E619" s="3">
        <v>895304.6</v>
      </c>
      <c r="F619" s="3">
        <v>0</v>
      </c>
      <c r="G619" s="3">
        <v>-209268.2</v>
      </c>
      <c r="H619" s="3">
        <v>0</v>
      </c>
      <c r="I619" s="3">
        <v>514771000</v>
      </c>
      <c r="J619" s="3">
        <v>0</v>
      </c>
      <c r="K619" s="3">
        <v>0</v>
      </c>
      <c r="L619" s="3">
        <v>96385950</v>
      </c>
      <c r="M619" s="3">
        <v>15490880</v>
      </c>
      <c r="N619" s="3">
        <v>47840530</v>
      </c>
      <c r="O619" s="3">
        <v>8953212000</v>
      </c>
      <c r="P619" s="3">
        <v>42018.46</v>
      </c>
      <c r="Q619" s="3">
        <v>156098500000</v>
      </c>
      <c r="R619" s="3">
        <v>0</v>
      </c>
      <c r="S619" s="3">
        <v>0</v>
      </c>
      <c r="T619" s="3">
        <v>0</v>
      </c>
      <c r="U619" s="3">
        <v>0</v>
      </c>
      <c r="V619" s="3">
        <v>0</v>
      </c>
      <c r="W619" s="3">
        <v>0</v>
      </c>
      <c r="X619" s="3">
        <v>66333.06</v>
      </c>
      <c r="Y619" s="3">
        <v>0</v>
      </c>
      <c r="Z619" s="3">
        <v>0</v>
      </c>
      <c r="AA619" s="3">
        <v>3617128</v>
      </c>
      <c r="AB619" s="3">
        <v>0</v>
      </c>
      <c r="AC619" s="3">
        <v>27167.15</v>
      </c>
      <c r="AD619" s="3">
        <v>14718.9</v>
      </c>
      <c r="AE619" s="3">
        <v>2325468</v>
      </c>
      <c r="AF619" s="3">
        <v>473083.6</v>
      </c>
      <c r="AG619" s="3">
        <v>0</v>
      </c>
      <c r="AH619" s="3">
        <v>0</v>
      </c>
      <c r="AI619" s="3">
        <v>0</v>
      </c>
      <c r="AJ619" s="3">
        <v>761502.5</v>
      </c>
      <c r="AK619" s="3">
        <v>142364.4</v>
      </c>
      <c r="AL619" s="3">
        <v>788779.8</v>
      </c>
      <c r="AM619" s="3">
        <v>12543820</v>
      </c>
      <c r="AN619" s="1" t="s">
        <v>67</v>
      </c>
    </row>
    <row r="620" spans="1:40" x14ac:dyDescent="0.25">
      <c r="A620" s="2">
        <v>30113</v>
      </c>
      <c r="B620" s="3">
        <v>178041.1</v>
      </c>
      <c r="C620" s="3">
        <v>0</v>
      </c>
      <c r="D620" s="3">
        <v>8390011</v>
      </c>
      <c r="E620" s="3">
        <v>896080.1</v>
      </c>
      <c r="F620" s="3">
        <v>0</v>
      </c>
      <c r="G620" s="3">
        <v>-181610</v>
      </c>
      <c r="H620" s="3">
        <v>0</v>
      </c>
      <c r="I620" s="3">
        <v>501228900</v>
      </c>
      <c r="J620" s="3">
        <v>0</v>
      </c>
      <c r="K620" s="3">
        <v>0</v>
      </c>
      <c r="L620" s="3">
        <v>95558560</v>
      </c>
      <c r="M620" s="3">
        <v>15289740</v>
      </c>
      <c r="N620" s="3">
        <v>47801870</v>
      </c>
      <c r="O620" s="3">
        <v>8953587000</v>
      </c>
      <c r="P620" s="3">
        <v>40112.300000000003</v>
      </c>
      <c r="Q620" s="3">
        <v>156105500000</v>
      </c>
      <c r="R620" s="3">
        <v>0</v>
      </c>
      <c r="S620" s="3">
        <v>0</v>
      </c>
      <c r="T620" s="3">
        <v>0</v>
      </c>
      <c r="U620" s="3">
        <v>0</v>
      </c>
      <c r="V620" s="3">
        <v>0</v>
      </c>
      <c r="W620" s="3">
        <v>0</v>
      </c>
      <c r="X620" s="3">
        <v>71581.22</v>
      </c>
      <c r="Y620" s="3">
        <v>0</v>
      </c>
      <c r="Z620" s="3">
        <v>0</v>
      </c>
      <c r="AA620" s="3">
        <v>4112013</v>
      </c>
      <c r="AB620" s="3">
        <v>0</v>
      </c>
      <c r="AC620" s="3">
        <v>30107.599999999999</v>
      </c>
      <c r="AD620" s="3">
        <v>17732.63</v>
      </c>
      <c r="AE620" s="3">
        <v>2772028</v>
      </c>
      <c r="AF620" s="3">
        <v>487869.5</v>
      </c>
      <c r="AG620" s="3">
        <v>0</v>
      </c>
      <c r="AH620" s="3">
        <v>0</v>
      </c>
      <c r="AI620" s="3">
        <v>0</v>
      </c>
      <c r="AJ620" s="3">
        <v>744104.9</v>
      </c>
      <c r="AK620" s="3">
        <v>145503.9</v>
      </c>
      <c r="AL620" s="3">
        <v>752720.9</v>
      </c>
      <c r="AM620" s="3">
        <v>13470470</v>
      </c>
      <c r="AN620" s="1" t="s">
        <v>88</v>
      </c>
    </row>
    <row r="621" spans="1:40" x14ac:dyDescent="0.25">
      <c r="A621" s="2">
        <v>30114</v>
      </c>
      <c r="B621" s="3">
        <v>160638</v>
      </c>
      <c r="C621" s="3">
        <v>0</v>
      </c>
      <c r="D621" s="3">
        <v>6416198</v>
      </c>
      <c r="E621" s="3">
        <v>826592</v>
      </c>
      <c r="F621" s="3">
        <v>0</v>
      </c>
      <c r="G621" s="3">
        <v>-384486.2</v>
      </c>
      <c r="H621" s="3">
        <v>0</v>
      </c>
      <c r="I621" s="3">
        <v>489669400</v>
      </c>
      <c r="J621" s="3">
        <v>0</v>
      </c>
      <c r="K621" s="3">
        <v>0</v>
      </c>
      <c r="L621" s="3">
        <v>95708100</v>
      </c>
      <c r="M621" s="3">
        <v>14991010</v>
      </c>
      <c r="N621" s="3">
        <v>47666900</v>
      </c>
      <c r="O621" s="3">
        <v>8953781000</v>
      </c>
      <c r="P621" s="3">
        <v>39903.919999999998</v>
      </c>
      <c r="Q621" s="3">
        <v>156110900000</v>
      </c>
      <c r="R621" s="3">
        <v>0</v>
      </c>
      <c r="S621" s="3">
        <v>0</v>
      </c>
      <c r="T621" s="3">
        <v>0</v>
      </c>
      <c r="U621" s="3">
        <v>0</v>
      </c>
      <c r="V621" s="3">
        <v>0</v>
      </c>
      <c r="W621" s="3">
        <v>0</v>
      </c>
      <c r="X621" s="3">
        <v>55730.11</v>
      </c>
      <c r="Y621" s="3">
        <v>0</v>
      </c>
      <c r="Z621" s="3">
        <v>0</v>
      </c>
      <c r="AA621" s="3">
        <v>3508080</v>
      </c>
      <c r="AB621" s="3">
        <v>0</v>
      </c>
      <c r="AC621" s="3">
        <v>27073.26</v>
      </c>
      <c r="AD621" s="3">
        <v>17235.02</v>
      </c>
      <c r="AE621" s="3">
        <v>2505240</v>
      </c>
      <c r="AF621" s="3">
        <v>368530.8</v>
      </c>
      <c r="AG621" s="3">
        <v>0</v>
      </c>
      <c r="AH621" s="3">
        <v>0</v>
      </c>
      <c r="AI621" s="3">
        <v>0</v>
      </c>
      <c r="AJ621" s="3">
        <v>666024.5</v>
      </c>
      <c r="AK621" s="3">
        <v>144992.1</v>
      </c>
      <c r="AL621" s="3">
        <v>773998.1</v>
      </c>
      <c r="AM621" s="3">
        <v>11503750</v>
      </c>
      <c r="AN621" s="1" t="s">
        <v>115</v>
      </c>
    </row>
    <row r="622" spans="1:40" x14ac:dyDescent="0.25">
      <c r="A622" s="2">
        <v>30115</v>
      </c>
      <c r="B622" s="3">
        <v>151469.29999999999</v>
      </c>
      <c r="C622" s="3">
        <v>0</v>
      </c>
      <c r="D622" s="3">
        <v>5776422</v>
      </c>
      <c r="E622" s="3">
        <v>789176</v>
      </c>
      <c r="F622" s="3">
        <v>0</v>
      </c>
      <c r="G622" s="3">
        <v>-405603.2</v>
      </c>
      <c r="H622" s="3">
        <v>0</v>
      </c>
      <c r="I622" s="3">
        <v>479384200</v>
      </c>
      <c r="J622" s="3">
        <v>0</v>
      </c>
      <c r="K622" s="3">
        <v>0</v>
      </c>
      <c r="L622" s="3">
        <v>95780550</v>
      </c>
      <c r="M622" s="3">
        <v>14760690</v>
      </c>
      <c r="N622" s="3">
        <v>47555660</v>
      </c>
      <c r="O622" s="3">
        <v>8953917000</v>
      </c>
      <c r="P622" s="3">
        <v>39256.57</v>
      </c>
      <c r="Q622" s="3">
        <v>156116000000</v>
      </c>
      <c r="R622" s="3">
        <v>0</v>
      </c>
      <c r="S622" s="3">
        <v>0</v>
      </c>
      <c r="T622" s="3">
        <v>0</v>
      </c>
      <c r="U622" s="3">
        <v>0</v>
      </c>
      <c r="V622" s="3">
        <v>0</v>
      </c>
      <c r="W622" s="3">
        <v>0</v>
      </c>
      <c r="X622" s="3">
        <v>46942.37</v>
      </c>
      <c r="Y622" s="3">
        <v>0</v>
      </c>
      <c r="Z622" s="3">
        <v>0</v>
      </c>
      <c r="AA622" s="3">
        <v>2990306</v>
      </c>
      <c r="AB622" s="3">
        <v>0</v>
      </c>
      <c r="AC622" s="3">
        <v>23463.42</v>
      </c>
      <c r="AD622" s="3">
        <v>15620.65</v>
      </c>
      <c r="AE622" s="3">
        <v>2089364</v>
      </c>
      <c r="AF622" s="3">
        <v>328299.5</v>
      </c>
      <c r="AG622" s="3">
        <v>0</v>
      </c>
      <c r="AH622" s="3">
        <v>0</v>
      </c>
      <c r="AI622" s="3">
        <v>0</v>
      </c>
      <c r="AJ622" s="3">
        <v>643309.5</v>
      </c>
      <c r="AK622" s="3">
        <v>142530.6</v>
      </c>
      <c r="AL622" s="3">
        <v>731178.7</v>
      </c>
      <c r="AM622" s="3">
        <v>10238250</v>
      </c>
      <c r="AN622" s="1" t="s">
        <v>50</v>
      </c>
    </row>
    <row r="623" spans="1:40" x14ac:dyDescent="0.25">
      <c r="A623" s="2">
        <v>30116</v>
      </c>
      <c r="B623" s="3">
        <v>150853.79999999999</v>
      </c>
      <c r="C623" s="3">
        <v>0</v>
      </c>
      <c r="D623" s="3">
        <v>7027636</v>
      </c>
      <c r="E623" s="3">
        <v>812520.2</v>
      </c>
      <c r="F623" s="3">
        <v>0</v>
      </c>
      <c r="G623" s="3">
        <v>-245515.3</v>
      </c>
      <c r="H623" s="3">
        <v>0</v>
      </c>
      <c r="I623" s="3">
        <v>468040500</v>
      </c>
      <c r="J623" s="3">
        <v>0</v>
      </c>
      <c r="K623" s="3">
        <v>0</v>
      </c>
      <c r="L623" s="3">
        <v>94996340</v>
      </c>
      <c r="M623" s="3">
        <v>14674520</v>
      </c>
      <c r="N623" s="3">
        <v>47407930</v>
      </c>
      <c r="O623" s="3">
        <v>8954266000</v>
      </c>
      <c r="P623" s="3">
        <v>39599.46</v>
      </c>
      <c r="Q623" s="3">
        <v>156122200000</v>
      </c>
      <c r="R623" s="3">
        <v>0</v>
      </c>
      <c r="S623" s="3">
        <v>0</v>
      </c>
      <c r="T623" s="3">
        <v>0</v>
      </c>
      <c r="U623" s="3">
        <v>0</v>
      </c>
      <c r="V623" s="3">
        <v>0</v>
      </c>
      <c r="W623" s="3">
        <v>0</v>
      </c>
      <c r="X623" s="3">
        <v>59963.62</v>
      </c>
      <c r="Y623" s="3">
        <v>0</v>
      </c>
      <c r="Z623" s="3">
        <v>0</v>
      </c>
      <c r="AA623" s="3">
        <v>3393905</v>
      </c>
      <c r="AB623" s="3">
        <v>0</v>
      </c>
      <c r="AC623" s="3">
        <v>24514.28</v>
      </c>
      <c r="AD623" s="3">
        <v>16958.990000000002</v>
      </c>
      <c r="AE623" s="3">
        <v>2126909</v>
      </c>
      <c r="AF623" s="3">
        <v>388776.4</v>
      </c>
      <c r="AG623" s="3">
        <v>0</v>
      </c>
      <c r="AH623" s="3">
        <v>0</v>
      </c>
      <c r="AI623" s="3">
        <v>0</v>
      </c>
      <c r="AJ623" s="3">
        <v>665015.6</v>
      </c>
      <c r="AK623" s="3">
        <v>144584.4</v>
      </c>
      <c r="AL623" s="3">
        <v>788311</v>
      </c>
      <c r="AM623" s="3">
        <v>11283760</v>
      </c>
      <c r="AN623" s="1" t="s">
        <v>77</v>
      </c>
    </row>
    <row r="624" spans="1:40" x14ac:dyDescent="0.25">
      <c r="A624" s="2">
        <v>30117</v>
      </c>
      <c r="B624" s="3">
        <v>168873.9</v>
      </c>
      <c r="C624" s="3">
        <v>3845.6370000000002</v>
      </c>
      <c r="D624" s="3">
        <v>11959630</v>
      </c>
      <c r="E624" s="3">
        <v>926031.8</v>
      </c>
      <c r="F624" s="3">
        <v>0</v>
      </c>
      <c r="G624" s="3">
        <v>48953.440000000002</v>
      </c>
      <c r="H624" s="3">
        <v>357778.8</v>
      </c>
      <c r="I624" s="3">
        <v>452342900</v>
      </c>
      <c r="J624" s="3">
        <v>0</v>
      </c>
      <c r="K624" s="3">
        <v>0</v>
      </c>
      <c r="L624" s="3">
        <v>96302090</v>
      </c>
      <c r="M624" s="3">
        <v>14852090</v>
      </c>
      <c r="N624" s="3">
        <v>47380820</v>
      </c>
      <c r="O624" s="3">
        <v>8954889000</v>
      </c>
      <c r="P624" s="3">
        <v>40097.49</v>
      </c>
      <c r="Q624" s="3">
        <v>156134300000</v>
      </c>
      <c r="R624" s="3">
        <v>0</v>
      </c>
      <c r="S624" s="3">
        <v>3234072</v>
      </c>
      <c r="T624" s="3">
        <v>0</v>
      </c>
      <c r="U624" s="3">
        <v>0</v>
      </c>
      <c r="V624" s="3">
        <v>0</v>
      </c>
      <c r="W624" s="3">
        <v>0</v>
      </c>
      <c r="X624" s="3">
        <v>33230.199999999997</v>
      </c>
      <c r="Y624" s="3">
        <v>0</v>
      </c>
      <c r="Z624" s="3">
        <v>0</v>
      </c>
      <c r="AA624" s="3">
        <v>1953822</v>
      </c>
      <c r="AB624" s="3">
        <v>0</v>
      </c>
      <c r="AC624" s="3">
        <v>13850.69</v>
      </c>
      <c r="AD624" s="3">
        <v>9781.7039999999997</v>
      </c>
      <c r="AE624" s="3">
        <v>1246460</v>
      </c>
      <c r="AF624" s="3">
        <v>696153.2</v>
      </c>
      <c r="AG624" s="3">
        <v>366.56659999999999</v>
      </c>
      <c r="AH624" s="3">
        <v>0</v>
      </c>
      <c r="AI624" s="3">
        <v>0</v>
      </c>
      <c r="AJ624" s="3">
        <v>753010.5</v>
      </c>
      <c r="AK624" s="3">
        <v>149678.20000000001</v>
      </c>
      <c r="AL624" s="3">
        <v>766352.5</v>
      </c>
      <c r="AM624" s="3">
        <v>17634400</v>
      </c>
      <c r="AN624" s="1" t="s">
        <v>56</v>
      </c>
    </row>
    <row r="625" spans="1:40" x14ac:dyDescent="0.25">
      <c r="A625" s="2">
        <v>30118</v>
      </c>
      <c r="B625" s="3">
        <v>157873.4</v>
      </c>
      <c r="C625" s="3">
        <v>0</v>
      </c>
      <c r="D625" s="3">
        <v>9383403</v>
      </c>
      <c r="E625" s="3">
        <v>890241.2</v>
      </c>
      <c r="F625" s="3">
        <v>0</v>
      </c>
      <c r="G625" s="3">
        <v>-120980.6</v>
      </c>
      <c r="H625" s="3">
        <v>0</v>
      </c>
      <c r="I625" s="3">
        <v>439128900</v>
      </c>
      <c r="J625" s="3">
        <v>0</v>
      </c>
      <c r="K625" s="3">
        <v>0</v>
      </c>
      <c r="L625" s="3">
        <v>94074400</v>
      </c>
      <c r="M625" s="3">
        <v>14848970</v>
      </c>
      <c r="N625" s="3">
        <v>47338070</v>
      </c>
      <c r="O625" s="3">
        <v>8955308000</v>
      </c>
      <c r="P625" s="3">
        <v>40195.199999999997</v>
      </c>
      <c r="Q625" s="3">
        <v>156142200000</v>
      </c>
      <c r="R625" s="3">
        <v>0</v>
      </c>
      <c r="S625" s="3">
        <v>0</v>
      </c>
      <c r="T625" s="3">
        <v>0</v>
      </c>
      <c r="U625" s="3">
        <v>0</v>
      </c>
      <c r="V625" s="3">
        <v>0</v>
      </c>
      <c r="W625" s="3">
        <v>357778.8</v>
      </c>
      <c r="X625" s="3">
        <v>67732.710000000006</v>
      </c>
      <c r="Y625" s="3">
        <v>0</v>
      </c>
      <c r="Z625" s="3">
        <v>0</v>
      </c>
      <c r="AA625" s="3">
        <v>3970711</v>
      </c>
      <c r="AB625" s="3">
        <v>0</v>
      </c>
      <c r="AC625" s="3">
        <v>31940.080000000002</v>
      </c>
      <c r="AD625" s="3">
        <v>22718.74</v>
      </c>
      <c r="AE625" s="3">
        <v>2976439</v>
      </c>
      <c r="AF625" s="3">
        <v>549040</v>
      </c>
      <c r="AG625" s="3">
        <v>0</v>
      </c>
      <c r="AH625" s="3">
        <v>0</v>
      </c>
      <c r="AI625" s="3">
        <v>0</v>
      </c>
      <c r="AJ625" s="3">
        <v>729462.1</v>
      </c>
      <c r="AK625" s="3">
        <v>156770.70000000001</v>
      </c>
      <c r="AL625" s="3">
        <v>740334.3</v>
      </c>
      <c r="AM625" s="3">
        <v>13146270</v>
      </c>
      <c r="AN625" s="1" t="s">
        <v>76</v>
      </c>
    </row>
    <row r="626" spans="1:40" x14ac:dyDescent="0.25">
      <c r="A626" s="2">
        <v>30119</v>
      </c>
      <c r="B626" s="3">
        <v>153537.70000000001</v>
      </c>
      <c r="C626" s="3">
        <v>0</v>
      </c>
      <c r="D626" s="3">
        <v>8000120</v>
      </c>
      <c r="E626" s="3">
        <v>846099</v>
      </c>
      <c r="F626" s="3">
        <v>0</v>
      </c>
      <c r="G626" s="3">
        <v>-283312.40000000002</v>
      </c>
      <c r="H626" s="3">
        <v>0</v>
      </c>
      <c r="I626" s="3">
        <v>426042100</v>
      </c>
      <c r="J626" s="3">
        <v>0</v>
      </c>
      <c r="K626" s="3">
        <v>0</v>
      </c>
      <c r="L626" s="3">
        <v>93119880</v>
      </c>
      <c r="M626" s="3">
        <v>14637430</v>
      </c>
      <c r="N626" s="3">
        <v>47232040</v>
      </c>
      <c r="O626" s="3">
        <v>8955531000</v>
      </c>
      <c r="P626" s="3">
        <v>38183.440000000002</v>
      </c>
      <c r="Q626" s="3">
        <v>156148400000</v>
      </c>
      <c r="R626" s="3">
        <v>0</v>
      </c>
      <c r="S626" s="3">
        <v>0</v>
      </c>
      <c r="T626" s="3">
        <v>0</v>
      </c>
      <c r="U626" s="3">
        <v>0</v>
      </c>
      <c r="V626" s="3">
        <v>0</v>
      </c>
      <c r="W626" s="3">
        <v>0</v>
      </c>
      <c r="X626" s="3">
        <v>64218.6</v>
      </c>
      <c r="Y626" s="3">
        <v>0</v>
      </c>
      <c r="Z626" s="3">
        <v>0</v>
      </c>
      <c r="AA626" s="3">
        <v>4389141</v>
      </c>
      <c r="AB626" s="3">
        <v>0</v>
      </c>
      <c r="AC626" s="3">
        <v>41094.11</v>
      </c>
      <c r="AD626" s="3">
        <v>26756.22</v>
      </c>
      <c r="AE626" s="3">
        <v>3202278</v>
      </c>
      <c r="AF626" s="3">
        <v>442977.8</v>
      </c>
      <c r="AG626" s="3">
        <v>0</v>
      </c>
      <c r="AH626" s="3">
        <v>0</v>
      </c>
      <c r="AI626" s="3">
        <v>0</v>
      </c>
      <c r="AJ626" s="3">
        <v>659564.69999999995</v>
      </c>
      <c r="AK626" s="3">
        <v>159044.4</v>
      </c>
      <c r="AL626" s="3">
        <v>724597.6</v>
      </c>
      <c r="AM626" s="3">
        <v>13022600</v>
      </c>
      <c r="AN626" s="1" t="s">
        <v>58</v>
      </c>
    </row>
    <row r="627" spans="1:40" x14ac:dyDescent="0.25">
      <c r="A627" s="2">
        <v>30120</v>
      </c>
      <c r="B627" s="3">
        <v>232174.5</v>
      </c>
      <c r="C627" s="3">
        <v>771635.8</v>
      </c>
      <c r="D627" s="3">
        <v>24539280</v>
      </c>
      <c r="E627" s="3">
        <v>1131221</v>
      </c>
      <c r="F627" s="3">
        <v>0</v>
      </c>
      <c r="G627" s="3">
        <v>884852.7</v>
      </c>
      <c r="H627" s="3">
        <v>359289.8</v>
      </c>
      <c r="I627" s="3">
        <v>408686900</v>
      </c>
      <c r="J627" s="3">
        <v>0</v>
      </c>
      <c r="K627" s="3">
        <v>0</v>
      </c>
      <c r="L627" s="3">
        <v>96864680</v>
      </c>
      <c r="M627" s="3">
        <v>15483450</v>
      </c>
      <c r="N627" s="3">
        <v>47290710</v>
      </c>
      <c r="O627" s="3">
        <v>8956995000</v>
      </c>
      <c r="P627" s="3">
        <v>41196.129999999997</v>
      </c>
      <c r="Q627" s="3">
        <v>156181200000</v>
      </c>
      <c r="R627" s="3">
        <v>0</v>
      </c>
      <c r="S627" s="3">
        <v>25872580</v>
      </c>
      <c r="T627" s="3">
        <v>0</v>
      </c>
      <c r="U627" s="3">
        <v>0</v>
      </c>
      <c r="V627" s="3">
        <v>0</v>
      </c>
      <c r="W627" s="3">
        <v>0</v>
      </c>
      <c r="X627" s="3">
        <v>28773.5</v>
      </c>
      <c r="Y627" s="3">
        <v>0</v>
      </c>
      <c r="Z627" s="3">
        <v>0</v>
      </c>
      <c r="AA627" s="3">
        <v>2346714</v>
      </c>
      <c r="AB627" s="3">
        <v>0</v>
      </c>
      <c r="AC627" s="3">
        <v>792.46019999999999</v>
      </c>
      <c r="AD627" s="3">
        <v>1372.4929999999999</v>
      </c>
      <c r="AE627" s="3">
        <v>1308685</v>
      </c>
      <c r="AF627" s="3">
        <v>1533395</v>
      </c>
      <c r="AG627" s="3">
        <v>9693.3960000000006</v>
      </c>
      <c r="AH627" s="3">
        <v>0</v>
      </c>
      <c r="AI627" s="3">
        <v>0</v>
      </c>
      <c r="AJ627" s="3">
        <v>900229.1</v>
      </c>
      <c r="AK627" s="3">
        <v>214957.5</v>
      </c>
      <c r="AL627" s="3">
        <v>840844.9</v>
      </c>
      <c r="AM627" s="3">
        <v>34841930</v>
      </c>
      <c r="AN627" s="1" t="s">
        <v>80</v>
      </c>
    </row>
    <row r="628" spans="1:40" x14ac:dyDescent="0.25">
      <c r="A628" s="2">
        <v>30121</v>
      </c>
      <c r="B628" s="3">
        <v>251726.3</v>
      </c>
      <c r="C628" s="3">
        <v>14822.42</v>
      </c>
      <c r="D628" s="3">
        <v>17282920</v>
      </c>
      <c r="E628" s="3">
        <v>1071906</v>
      </c>
      <c r="F628" s="3">
        <v>0</v>
      </c>
      <c r="G628" s="3">
        <v>123921.9</v>
      </c>
      <c r="H628" s="3">
        <v>359324.7</v>
      </c>
      <c r="I628" s="3">
        <v>392731100</v>
      </c>
      <c r="J628" s="3">
        <v>0</v>
      </c>
      <c r="K628" s="3">
        <v>0</v>
      </c>
      <c r="L628" s="3">
        <v>96545540</v>
      </c>
      <c r="M628" s="3">
        <v>15678450</v>
      </c>
      <c r="N628" s="3">
        <v>47374380</v>
      </c>
      <c r="O628" s="3">
        <v>8957665000</v>
      </c>
      <c r="P628" s="3">
        <v>39217.35</v>
      </c>
      <c r="Q628" s="3">
        <v>156200100000</v>
      </c>
      <c r="R628" s="3">
        <v>0</v>
      </c>
      <c r="S628" s="3">
        <v>9702217</v>
      </c>
      <c r="T628" s="3">
        <v>0</v>
      </c>
      <c r="U628" s="3">
        <v>0</v>
      </c>
      <c r="V628" s="3">
        <v>0</v>
      </c>
      <c r="W628" s="3">
        <v>0</v>
      </c>
      <c r="X628" s="3">
        <v>27904.06</v>
      </c>
      <c r="Y628" s="3">
        <v>0</v>
      </c>
      <c r="Z628" s="3">
        <v>0</v>
      </c>
      <c r="AA628" s="3">
        <v>2915748</v>
      </c>
      <c r="AB628" s="3">
        <v>0</v>
      </c>
      <c r="AC628" s="3">
        <v>981.80799999999999</v>
      </c>
      <c r="AD628" s="3">
        <v>2487.4380000000001</v>
      </c>
      <c r="AE628" s="3">
        <v>2964954</v>
      </c>
      <c r="AF628" s="3">
        <v>1093368</v>
      </c>
      <c r="AG628" s="3">
        <v>1146.3219999999999</v>
      </c>
      <c r="AH628" s="3">
        <v>0</v>
      </c>
      <c r="AI628" s="3">
        <v>0</v>
      </c>
      <c r="AJ628" s="3">
        <v>887452.6</v>
      </c>
      <c r="AK628" s="3">
        <v>233938.7</v>
      </c>
      <c r="AL628" s="3">
        <v>802841.3</v>
      </c>
      <c r="AM628" s="3">
        <v>22907950</v>
      </c>
      <c r="AN628" s="1" t="s">
        <v>74</v>
      </c>
    </row>
    <row r="629" spans="1:40" x14ac:dyDescent="0.25">
      <c r="A629" s="2">
        <v>30122</v>
      </c>
      <c r="B629" s="3">
        <v>231376.3</v>
      </c>
      <c r="C629" s="3">
        <v>0</v>
      </c>
      <c r="D629" s="3">
        <v>7289716</v>
      </c>
      <c r="E629" s="3">
        <v>842913.9</v>
      </c>
      <c r="F629" s="3">
        <v>0</v>
      </c>
      <c r="G629" s="3">
        <v>-607641.80000000005</v>
      </c>
      <c r="H629" s="3">
        <v>0</v>
      </c>
      <c r="I629" s="3">
        <v>382017300</v>
      </c>
      <c r="J629" s="3">
        <v>0</v>
      </c>
      <c r="K629" s="3">
        <v>0</v>
      </c>
      <c r="L629" s="3">
        <v>95108670</v>
      </c>
      <c r="M629" s="3">
        <v>15157460</v>
      </c>
      <c r="N629" s="3">
        <v>47322810</v>
      </c>
      <c r="O629" s="3">
        <v>8957601000</v>
      </c>
      <c r="P629" s="3">
        <v>37809.410000000003</v>
      </c>
      <c r="Q629" s="3">
        <v>156206600000</v>
      </c>
      <c r="R629" s="3">
        <v>0</v>
      </c>
      <c r="S629" s="3">
        <v>0</v>
      </c>
      <c r="T629" s="3">
        <v>0</v>
      </c>
      <c r="U629" s="3">
        <v>0</v>
      </c>
      <c r="V629" s="3">
        <v>0</v>
      </c>
      <c r="W629" s="3">
        <v>359324.7</v>
      </c>
      <c r="X629" s="3">
        <v>53315.81</v>
      </c>
      <c r="Y629" s="3">
        <v>0</v>
      </c>
      <c r="Z629" s="3">
        <v>0</v>
      </c>
      <c r="AA629" s="3">
        <v>3596834</v>
      </c>
      <c r="AB629" s="3">
        <v>0</v>
      </c>
      <c r="AC629" s="3">
        <v>2350.8960000000002</v>
      </c>
      <c r="AD629" s="3">
        <v>6757.0730000000003</v>
      </c>
      <c r="AE629" s="3">
        <v>2423388</v>
      </c>
      <c r="AF629" s="3">
        <v>360472.8</v>
      </c>
      <c r="AG629" s="3">
        <v>0</v>
      </c>
      <c r="AH629" s="3">
        <v>0</v>
      </c>
      <c r="AI629" s="3">
        <v>0</v>
      </c>
      <c r="AJ629" s="3">
        <v>705509.3</v>
      </c>
      <c r="AK629" s="3">
        <v>186399.5</v>
      </c>
      <c r="AL629" s="3">
        <v>754822.2</v>
      </c>
      <c r="AM629" s="3">
        <v>10660550</v>
      </c>
      <c r="AN629" s="1" t="s">
        <v>74</v>
      </c>
    </row>
    <row r="630" spans="1:40" x14ac:dyDescent="0.25">
      <c r="A630" s="2">
        <v>30123</v>
      </c>
      <c r="B630" s="3">
        <v>664593.80000000005</v>
      </c>
      <c r="C630" s="3">
        <v>0</v>
      </c>
      <c r="D630" s="3">
        <v>6765305</v>
      </c>
      <c r="E630" s="3">
        <v>794151.5</v>
      </c>
      <c r="F630" s="3">
        <v>0</v>
      </c>
      <c r="G630" s="3">
        <v>-588115.80000000005</v>
      </c>
      <c r="H630" s="3">
        <v>0</v>
      </c>
      <c r="I630" s="3">
        <v>371168800</v>
      </c>
      <c r="J630" s="3">
        <v>0</v>
      </c>
      <c r="K630" s="3">
        <v>0</v>
      </c>
      <c r="L630" s="3">
        <v>94076540</v>
      </c>
      <c r="M630" s="3">
        <v>14709900</v>
      </c>
      <c r="N630" s="3">
        <v>47152290</v>
      </c>
      <c r="O630" s="3">
        <v>8957569000</v>
      </c>
      <c r="P630" s="3">
        <v>37492.17</v>
      </c>
      <c r="Q630" s="3">
        <v>156211800000</v>
      </c>
      <c r="R630" s="3">
        <v>0</v>
      </c>
      <c r="S630" s="3">
        <v>0</v>
      </c>
      <c r="T630" s="3">
        <v>0</v>
      </c>
      <c r="U630" s="3">
        <v>0</v>
      </c>
      <c r="V630" s="3">
        <v>0</v>
      </c>
      <c r="W630" s="3">
        <v>0</v>
      </c>
      <c r="X630" s="3">
        <v>52235.9</v>
      </c>
      <c r="Y630" s="3">
        <v>0</v>
      </c>
      <c r="Z630" s="3">
        <v>0</v>
      </c>
      <c r="AA630" s="3">
        <v>3931104</v>
      </c>
      <c r="AB630" s="3">
        <v>0</v>
      </c>
      <c r="AC630" s="3">
        <v>14205.45</v>
      </c>
      <c r="AD630" s="3">
        <v>11764.28</v>
      </c>
      <c r="AE630" s="3">
        <v>2602723</v>
      </c>
      <c r="AF630" s="3">
        <v>337847.8</v>
      </c>
      <c r="AG630" s="3">
        <v>0</v>
      </c>
      <c r="AH630" s="3">
        <v>0</v>
      </c>
      <c r="AI630" s="3">
        <v>0</v>
      </c>
      <c r="AJ630" s="3">
        <v>624123.19999999995</v>
      </c>
      <c r="AK630" s="3">
        <v>184143.5</v>
      </c>
      <c r="AL630" s="3">
        <v>780605</v>
      </c>
      <c r="AM630" s="3">
        <v>10796210</v>
      </c>
      <c r="AN630" s="1" t="s">
        <v>67</v>
      </c>
    </row>
    <row r="631" spans="1:40" x14ac:dyDescent="0.25">
      <c r="A631" s="2">
        <v>30124</v>
      </c>
      <c r="B631" s="3">
        <v>1113907</v>
      </c>
      <c r="C631" s="3">
        <v>0</v>
      </c>
      <c r="D631" s="3">
        <v>6807907</v>
      </c>
      <c r="E631" s="3">
        <v>767203.1</v>
      </c>
      <c r="F631" s="3">
        <v>0</v>
      </c>
      <c r="G631" s="3">
        <v>-510184.9</v>
      </c>
      <c r="H631" s="3">
        <v>0</v>
      </c>
      <c r="I631" s="3">
        <v>360004500</v>
      </c>
      <c r="J631" s="3">
        <v>0</v>
      </c>
      <c r="K631" s="3">
        <v>0</v>
      </c>
      <c r="L631" s="3">
        <v>93218720</v>
      </c>
      <c r="M631" s="3">
        <v>14297540</v>
      </c>
      <c r="N631" s="3">
        <v>46984990</v>
      </c>
      <c r="O631" s="3">
        <v>8957556000</v>
      </c>
      <c r="P631" s="3">
        <v>36450.58</v>
      </c>
      <c r="Q631" s="3">
        <v>156216400000</v>
      </c>
      <c r="R631" s="3">
        <v>0</v>
      </c>
      <c r="S631" s="3">
        <v>0</v>
      </c>
      <c r="T631" s="3">
        <v>0</v>
      </c>
      <c r="U631" s="3">
        <v>0</v>
      </c>
      <c r="V631" s="3">
        <v>0</v>
      </c>
      <c r="W631" s="3">
        <v>0</v>
      </c>
      <c r="X631" s="3">
        <v>53606.66</v>
      </c>
      <c r="Y631" s="3">
        <v>0</v>
      </c>
      <c r="Z631" s="3">
        <v>0</v>
      </c>
      <c r="AA631" s="3">
        <v>4051888</v>
      </c>
      <c r="AB631" s="3">
        <v>0</v>
      </c>
      <c r="AC631" s="3">
        <v>35905.81</v>
      </c>
      <c r="AD631" s="3">
        <v>20975.75</v>
      </c>
      <c r="AE631" s="3">
        <v>2788201</v>
      </c>
      <c r="AF631" s="3">
        <v>331345.40000000002</v>
      </c>
      <c r="AG631" s="3">
        <v>0</v>
      </c>
      <c r="AH631" s="3">
        <v>0</v>
      </c>
      <c r="AI631" s="3">
        <v>0</v>
      </c>
      <c r="AJ631" s="3">
        <v>602305.69999999995</v>
      </c>
      <c r="AK631" s="3">
        <v>185393.8</v>
      </c>
      <c r="AL631" s="3">
        <v>733873.2</v>
      </c>
      <c r="AM631" s="3">
        <v>11110730</v>
      </c>
      <c r="AN631" s="1" t="s">
        <v>49</v>
      </c>
    </row>
    <row r="632" spans="1:40" x14ac:dyDescent="0.25">
      <c r="A632" s="2">
        <v>30125</v>
      </c>
      <c r="B632" s="3">
        <v>2650824</v>
      </c>
      <c r="C632" s="3">
        <v>0</v>
      </c>
      <c r="D632" s="3">
        <v>6525591</v>
      </c>
      <c r="E632" s="3">
        <v>731928</v>
      </c>
      <c r="F632" s="3">
        <v>0</v>
      </c>
      <c r="G632" s="3">
        <v>-482069.2</v>
      </c>
      <c r="H632" s="3">
        <v>0</v>
      </c>
      <c r="I632" s="3">
        <v>349080800</v>
      </c>
      <c r="J632" s="3">
        <v>0</v>
      </c>
      <c r="K632" s="3">
        <v>0</v>
      </c>
      <c r="L632" s="3">
        <v>92619570</v>
      </c>
      <c r="M632" s="3">
        <v>13924580</v>
      </c>
      <c r="N632" s="3">
        <v>46818640</v>
      </c>
      <c r="O632" s="3">
        <v>8957532000</v>
      </c>
      <c r="P632" s="3">
        <v>37583.68</v>
      </c>
      <c r="Q632" s="3">
        <v>156219100000</v>
      </c>
      <c r="R632" s="3">
        <v>0</v>
      </c>
      <c r="S632" s="3">
        <v>0</v>
      </c>
      <c r="T632" s="3">
        <v>0</v>
      </c>
      <c r="U632" s="3">
        <v>0</v>
      </c>
      <c r="V632" s="3">
        <v>0</v>
      </c>
      <c r="W632" s="3">
        <v>0</v>
      </c>
      <c r="X632" s="3">
        <v>50063.61</v>
      </c>
      <c r="Y632" s="3">
        <v>0</v>
      </c>
      <c r="Z632" s="3">
        <v>0</v>
      </c>
      <c r="AA632" s="3">
        <v>3884695</v>
      </c>
      <c r="AB632" s="3">
        <v>0</v>
      </c>
      <c r="AC632" s="3">
        <v>44619.44</v>
      </c>
      <c r="AD632" s="3">
        <v>23675.83</v>
      </c>
      <c r="AE632" s="3">
        <v>2746858</v>
      </c>
      <c r="AF632" s="3">
        <v>307361.40000000002</v>
      </c>
      <c r="AG632" s="3">
        <v>0</v>
      </c>
      <c r="AH632" s="3">
        <v>0</v>
      </c>
      <c r="AI632" s="3">
        <v>0</v>
      </c>
      <c r="AJ632" s="3">
        <v>575749.5</v>
      </c>
      <c r="AK632" s="3">
        <v>184100.6</v>
      </c>
      <c r="AL632" s="3">
        <v>697646.9</v>
      </c>
      <c r="AM632" s="3">
        <v>10873620</v>
      </c>
      <c r="AN632" s="1" t="s">
        <v>92</v>
      </c>
    </row>
    <row r="633" spans="1:40" x14ac:dyDescent="0.25">
      <c r="A633" s="2">
        <v>30126</v>
      </c>
      <c r="B633" s="3">
        <v>3375233</v>
      </c>
      <c r="C633" s="3">
        <v>4237.3969999999999</v>
      </c>
      <c r="D633" s="3">
        <v>10449420</v>
      </c>
      <c r="E633" s="3">
        <v>822984.7</v>
      </c>
      <c r="F633" s="3">
        <v>0</v>
      </c>
      <c r="G633" s="3">
        <v>-123011</v>
      </c>
      <c r="H633" s="3">
        <v>358287.7</v>
      </c>
      <c r="I633" s="3">
        <v>335233700</v>
      </c>
      <c r="J633" s="3">
        <v>0</v>
      </c>
      <c r="K633" s="3">
        <v>0</v>
      </c>
      <c r="L633" s="3">
        <v>93716500</v>
      </c>
      <c r="M633" s="3">
        <v>13950290</v>
      </c>
      <c r="N633" s="3">
        <v>46690520</v>
      </c>
      <c r="O633" s="3">
        <v>8957862000</v>
      </c>
      <c r="P633" s="3">
        <v>36596.99</v>
      </c>
      <c r="Q633" s="3">
        <v>156225400000</v>
      </c>
      <c r="R633" s="3">
        <v>0</v>
      </c>
      <c r="S633" s="3">
        <v>3234072</v>
      </c>
      <c r="T633" s="3">
        <v>0</v>
      </c>
      <c r="U633" s="3">
        <v>0</v>
      </c>
      <c r="V633" s="3">
        <v>0</v>
      </c>
      <c r="W633" s="3">
        <v>0</v>
      </c>
      <c r="X633" s="3">
        <v>22989.65</v>
      </c>
      <c r="Y633" s="3">
        <v>0</v>
      </c>
      <c r="Z633" s="3">
        <v>0</v>
      </c>
      <c r="AA633" s="3">
        <v>2418467</v>
      </c>
      <c r="AB633" s="3">
        <v>0</v>
      </c>
      <c r="AC633" s="3">
        <v>36080.720000000001</v>
      </c>
      <c r="AD633" s="3">
        <v>24534.35</v>
      </c>
      <c r="AE633" s="3">
        <v>3073736</v>
      </c>
      <c r="AF633" s="3">
        <v>552815</v>
      </c>
      <c r="AG633" s="3">
        <v>366.25529999999998</v>
      </c>
      <c r="AH633" s="3">
        <v>0</v>
      </c>
      <c r="AI633" s="3">
        <v>0</v>
      </c>
      <c r="AJ633" s="3">
        <v>606589.9</v>
      </c>
      <c r="AK633" s="3">
        <v>185362.2</v>
      </c>
      <c r="AL633" s="3">
        <v>698799.8</v>
      </c>
      <c r="AM633" s="3">
        <v>15793260</v>
      </c>
      <c r="AN633" s="1" t="s">
        <v>74</v>
      </c>
    </row>
    <row r="634" spans="1:40" x14ac:dyDescent="0.25">
      <c r="A634" s="2">
        <v>30127</v>
      </c>
      <c r="B634" s="3">
        <v>4240282</v>
      </c>
      <c r="C634" s="3">
        <v>0</v>
      </c>
      <c r="D634" s="3">
        <v>6760522</v>
      </c>
      <c r="E634" s="3">
        <v>718745.59999999998</v>
      </c>
      <c r="F634" s="3">
        <v>0</v>
      </c>
      <c r="G634" s="3">
        <v>-437392.7</v>
      </c>
      <c r="H634" s="3">
        <v>0</v>
      </c>
      <c r="I634" s="3">
        <v>325432100</v>
      </c>
      <c r="J634" s="3">
        <v>0</v>
      </c>
      <c r="K634" s="3">
        <v>0</v>
      </c>
      <c r="L634" s="3">
        <v>92183290</v>
      </c>
      <c r="M634" s="3">
        <v>13723060</v>
      </c>
      <c r="N634" s="3">
        <v>46548520</v>
      </c>
      <c r="O634" s="3">
        <v>8957865000</v>
      </c>
      <c r="P634" s="3">
        <v>35827.07</v>
      </c>
      <c r="Q634" s="3">
        <v>156226900000</v>
      </c>
      <c r="R634" s="3">
        <v>0</v>
      </c>
      <c r="S634" s="3">
        <v>0</v>
      </c>
      <c r="T634" s="3">
        <v>0</v>
      </c>
      <c r="U634" s="3">
        <v>0</v>
      </c>
      <c r="V634" s="3">
        <v>0</v>
      </c>
      <c r="W634" s="3">
        <v>358287.7</v>
      </c>
      <c r="X634" s="3">
        <v>43845.89</v>
      </c>
      <c r="Y634" s="3">
        <v>0</v>
      </c>
      <c r="Z634" s="3">
        <v>0</v>
      </c>
      <c r="AA634" s="3">
        <v>3331211</v>
      </c>
      <c r="AB634" s="3">
        <v>0</v>
      </c>
      <c r="AC634" s="3">
        <v>45856.3</v>
      </c>
      <c r="AD634" s="3">
        <v>25629.34</v>
      </c>
      <c r="AE634" s="3">
        <v>2636613</v>
      </c>
      <c r="AF634" s="3">
        <v>308110.09999999998</v>
      </c>
      <c r="AG634" s="3">
        <v>0</v>
      </c>
      <c r="AH634" s="3">
        <v>0</v>
      </c>
      <c r="AI634" s="3">
        <v>0</v>
      </c>
      <c r="AJ634" s="3">
        <v>574163.6</v>
      </c>
      <c r="AK634" s="3">
        <v>177148.7</v>
      </c>
      <c r="AL634" s="3">
        <v>670458.19999999995</v>
      </c>
      <c r="AM634" s="3">
        <v>9757790</v>
      </c>
      <c r="AN634" s="1" t="s">
        <v>48</v>
      </c>
    </row>
    <row r="635" spans="1:40" x14ac:dyDescent="0.25">
      <c r="A635" s="2">
        <v>30128</v>
      </c>
      <c r="B635" s="3">
        <v>4689918</v>
      </c>
      <c r="C635" s="3">
        <v>4173.8090000000002</v>
      </c>
      <c r="D635" s="3">
        <v>9305469</v>
      </c>
      <c r="E635" s="3">
        <v>778745</v>
      </c>
      <c r="F635" s="3">
        <v>0</v>
      </c>
      <c r="G635" s="3">
        <v>-195679.6</v>
      </c>
      <c r="H635" s="3">
        <v>358391.7</v>
      </c>
      <c r="I635" s="3">
        <v>313409600</v>
      </c>
      <c r="J635" s="3">
        <v>0</v>
      </c>
      <c r="K635" s="3">
        <v>0</v>
      </c>
      <c r="L635" s="3">
        <v>93381420</v>
      </c>
      <c r="M635" s="3">
        <v>13711960</v>
      </c>
      <c r="N635" s="3">
        <v>46441510</v>
      </c>
      <c r="O635" s="3">
        <v>8958114000</v>
      </c>
      <c r="P635" s="3">
        <v>37742.68</v>
      </c>
      <c r="Q635" s="3">
        <v>156232500000</v>
      </c>
      <c r="R635" s="3">
        <v>0</v>
      </c>
      <c r="S635" s="3">
        <v>3234072</v>
      </c>
      <c r="T635" s="3">
        <v>0</v>
      </c>
      <c r="U635" s="3">
        <v>0</v>
      </c>
      <c r="V635" s="3">
        <v>0</v>
      </c>
      <c r="W635" s="3">
        <v>0</v>
      </c>
      <c r="X635" s="3">
        <v>20908.689999999999</v>
      </c>
      <c r="Y635" s="3">
        <v>0</v>
      </c>
      <c r="Z635" s="3">
        <v>0</v>
      </c>
      <c r="AA635" s="3">
        <v>1837242</v>
      </c>
      <c r="AB635" s="3">
        <v>0</v>
      </c>
      <c r="AC635" s="3">
        <v>21493.39</v>
      </c>
      <c r="AD635" s="3">
        <v>13058.45</v>
      </c>
      <c r="AE635" s="3">
        <v>1304836</v>
      </c>
      <c r="AF635" s="3">
        <v>452710.5</v>
      </c>
      <c r="AG635" s="3">
        <v>363.74400000000003</v>
      </c>
      <c r="AH635" s="3">
        <v>0</v>
      </c>
      <c r="AI635" s="3">
        <v>0</v>
      </c>
      <c r="AJ635" s="3">
        <v>587902.5</v>
      </c>
      <c r="AK635" s="3">
        <v>182265.7</v>
      </c>
      <c r="AL635" s="3">
        <v>673556.8</v>
      </c>
      <c r="AM635" s="3">
        <v>13970670</v>
      </c>
      <c r="AN635" s="1" t="s">
        <v>111</v>
      </c>
    </row>
    <row r="636" spans="1:40" x14ac:dyDescent="0.25">
      <c r="A636" s="2">
        <v>30129</v>
      </c>
      <c r="B636" s="3">
        <v>4706957</v>
      </c>
      <c r="C636" s="3">
        <v>0</v>
      </c>
      <c r="D636" s="3">
        <v>6671681</v>
      </c>
      <c r="E636" s="3">
        <v>698574.4</v>
      </c>
      <c r="F636" s="3">
        <v>0</v>
      </c>
      <c r="G636" s="3">
        <v>-445236.9</v>
      </c>
      <c r="H636" s="3">
        <v>0</v>
      </c>
      <c r="I636" s="3">
        <v>303987000</v>
      </c>
      <c r="J636" s="3">
        <v>0</v>
      </c>
      <c r="K636" s="3">
        <v>0</v>
      </c>
      <c r="L636" s="3">
        <v>91539540</v>
      </c>
      <c r="M636" s="3">
        <v>13544160</v>
      </c>
      <c r="N636" s="3">
        <v>46318250</v>
      </c>
      <c r="O636" s="3">
        <v>8958064000</v>
      </c>
      <c r="P636" s="3">
        <v>35249.85</v>
      </c>
      <c r="Q636" s="3">
        <v>156233300000</v>
      </c>
      <c r="R636" s="3">
        <v>0</v>
      </c>
      <c r="S636" s="3">
        <v>0</v>
      </c>
      <c r="T636" s="3">
        <v>0</v>
      </c>
      <c r="U636" s="3">
        <v>0</v>
      </c>
      <c r="V636" s="3">
        <v>0</v>
      </c>
      <c r="W636" s="3">
        <v>358391.7</v>
      </c>
      <c r="X636" s="3">
        <v>37229.68</v>
      </c>
      <c r="Y636" s="3">
        <v>0</v>
      </c>
      <c r="Z636" s="3">
        <v>0</v>
      </c>
      <c r="AA636" s="3">
        <v>3321763</v>
      </c>
      <c r="AB636" s="3">
        <v>0</v>
      </c>
      <c r="AC636" s="3">
        <v>51326.559999999998</v>
      </c>
      <c r="AD636" s="3">
        <v>30639.29</v>
      </c>
      <c r="AE636" s="3">
        <v>2845162</v>
      </c>
      <c r="AF636" s="3">
        <v>317116.40000000002</v>
      </c>
      <c r="AG636" s="3">
        <v>0</v>
      </c>
      <c r="AH636" s="3">
        <v>0</v>
      </c>
      <c r="AI636" s="3">
        <v>0</v>
      </c>
      <c r="AJ636" s="3">
        <v>560170.4</v>
      </c>
      <c r="AK636" s="3">
        <v>180086.6</v>
      </c>
      <c r="AL636" s="3">
        <v>632252.69999999995</v>
      </c>
      <c r="AM636" s="3">
        <v>9385363</v>
      </c>
      <c r="AN636" s="1" t="s">
        <v>63</v>
      </c>
    </row>
    <row r="637" spans="1:40" x14ac:dyDescent="0.25">
      <c r="A637" s="2">
        <v>30130</v>
      </c>
      <c r="B637" s="3">
        <v>4701258</v>
      </c>
      <c r="C637" s="3">
        <v>0</v>
      </c>
      <c r="D637" s="3">
        <v>5154124</v>
      </c>
      <c r="E637" s="3">
        <v>629294.4</v>
      </c>
      <c r="F637" s="3">
        <v>0</v>
      </c>
      <c r="G637" s="3">
        <v>-566683</v>
      </c>
      <c r="H637" s="3">
        <v>0</v>
      </c>
      <c r="I637" s="3">
        <v>295422800</v>
      </c>
      <c r="J637" s="3">
        <v>0</v>
      </c>
      <c r="K637" s="3">
        <v>0</v>
      </c>
      <c r="L637" s="3">
        <v>90667430</v>
      </c>
      <c r="M637" s="3">
        <v>13120110</v>
      </c>
      <c r="N637" s="3">
        <v>46122610</v>
      </c>
      <c r="O637" s="3">
        <v>8957899000</v>
      </c>
      <c r="P637" s="3">
        <v>34694.61</v>
      </c>
      <c r="Q637" s="3">
        <v>156232200000</v>
      </c>
      <c r="R637" s="3">
        <v>0</v>
      </c>
      <c r="S637" s="3">
        <v>0</v>
      </c>
      <c r="T637" s="3">
        <v>0</v>
      </c>
      <c r="U637" s="3">
        <v>0</v>
      </c>
      <c r="V637" s="3">
        <v>0</v>
      </c>
      <c r="W637" s="3">
        <v>0</v>
      </c>
      <c r="X637" s="3">
        <v>31440.48</v>
      </c>
      <c r="Y637" s="3">
        <v>0</v>
      </c>
      <c r="Z637" s="3">
        <v>0</v>
      </c>
      <c r="AA637" s="3">
        <v>3481746</v>
      </c>
      <c r="AB637" s="3">
        <v>0</v>
      </c>
      <c r="AC637" s="3">
        <v>66266.990000000005</v>
      </c>
      <c r="AD637" s="3">
        <v>31993.31</v>
      </c>
      <c r="AE637" s="3">
        <v>2900899</v>
      </c>
      <c r="AF637" s="3">
        <v>225015.9</v>
      </c>
      <c r="AG637" s="3">
        <v>0</v>
      </c>
      <c r="AH637" s="3">
        <v>0</v>
      </c>
      <c r="AI637" s="3">
        <v>0</v>
      </c>
      <c r="AJ637" s="3">
        <v>512720.7</v>
      </c>
      <c r="AK637" s="3">
        <v>176351.4</v>
      </c>
      <c r="AL637" s="3">
        <v>642275.9</v>
      </c>
      <c r="AM637" s="3">
        <v>8532703</v>
      </c>
      <c r="AN637" s="1" t="s">
        <v>116</v>
      </c>
    </row>
    <row r="638" spans="1:40" x14ac:dyDescent="0.25">
      <c r="A638" s="2">
        <v>30131</v>
      </c>
      <c r="B638" s="3">
        <v>4730785</v>
      </c>
      <c r="C638" s="3">
        <v>4302.7489999999998</v>
      </c>
      <c r="D638" s="3">
        <v>6940946</v>
      </c>
      <c r="E638" s="3">
        <v>681458.5</v>
      </c>
      <c r="F638" s="3">
        <v>0</v>
      </c>
      <c r="G638" s="3">
        <v>-345773.4</v>
      </c>
      <c r="H638" s="3">
        <v>358497.8</v>
      </c>
      <c r="I638" s="3">
        <v>286101500</v>
      </c>
      <c r="J638" s="3">
        <v>0</v>
      </c>
      <c r="K638" s="3">
        <v>0</v>
      </c>
      <c r="L638" s="3">
        <v>92281440</v>
      </c>
      <c r="M638" s="3">
        <v>13018370</v>
      </c>
      <c r="N638" s="3">
        <v>46012050</v>
      </c>
      <c r="O638" s="3">
        <v>8957933000</v>
      </c>
      <c r="P638" s="3">
        <v>36584.76</v>
      </c>
      <c r="Q638" s="3">
        <v>156235300000</v>
      </c>
      <c r="R638" s="3">
        <v>0</v>
      </c>
      <c r="S638" s="3">
        <v>3234072</v>
      </c>
      <c r="T638" s="3">
        <v>0</v>
      </c>
      <c r="U638" s="3">
        <v>0</v>
      </c>
      <c r="V638" s="3">
        <v>0</v>
      </c>
      <c r="W638" s="3">
        <v>0</v>
      </c>
      <c r="X638" s="3">
        <v>12816.21</v>
      </c>
      <c r="Y638" s="3">
        <v>0</v>
      </c>
      <c r="Z638" s="3">
        <v>0</v>
      </c>
      <c r="AA638" s="3">
        <v>1478523</v>
      </c>
      <c r="AB638" s="3">
        <v>0</v>
      </c>
      <c r="AC638" s="3">
        <v>25215.05</v>
      </c>
      <c r="AD638" s="3">
        <v>12234.26</v>
      </c>
      <c r="AE638" s="3">
        <v>1165201</v>
      </c>
      <c r="AF638" s="3">
        <v>316574.5</v>
      </c>
      <c r="AG638" s="3">
        <v>361.17720000000003</v>
      </c>
      <c r="AH638" s="3">
        <v>0</v>
      </c>
      <c r="AI638" s="3">
        <v>0</v>
      </c>
      <c r="AJ638" s="3">
        <v>520193</v>
      </c>
      <c r="AK638" s="3">
        <v>175533.5</v>
      </c>
      <c r="AL638" s="3">
        <v>605708.30000000005</v>
      </c>
      <c r="AM638" s="3">
        <v>11277390</v>
      </c>
      <c r="AN638" s="1" t="s">
        <v>46</v>
      </c>
    </row>
    <row r="639" spans="1:40" x14ac:dyDescent="0.25">
      <c r="A639" s="2">
        <v>30132</v>
      </c>
      <c r="B639" s="3">
        <v>4488884</v>
      </c>
      <c r="C639" s="3">
        <v>4780.3900000000003</v>
      </c>
      <c r="D639" s="3">
        <v>6561143</v>
      </c>
      <c r="E639" s="3">
        <v>690049.9</v>
      </c>
      <c r="F639" s="3">
        <v>0</v>
      </c>
      <c r="G639" s="3">
        <v>-304799.09999999998</v>
      </c>
      <c r="H639" s="3">
        <v>359804.2</v>
      </c>
      <c r="I639" s="3">
        <v>278755700</v>
      </c>
      <c r="J639" s="3">
        <v>0</v>
      </c>
      <c r="K639" s="3">
        <v>0</v>
      </c>
      <c r="L639" s="3">
        <v>92706180</v>
      </c>
      <c r="M639" s="3">
        <v>13120150</v>
      </c>
      <c r="N639" s="3">
        <v>45949170</v>
      </c>
      <c r="O639" s="3">
        <v>8958006000</v>
      </c>
      <c r="P639" s="3">
        <v>35097.47</v>
      </c>
      <c r="Q639" s="3">
        <v>156238900000</v>
      </c>
      <c r="R639" s="3">
        <v>0</v>
      </c>
      <c r="S639" s="3">
        <v>3234072</v>
      </c>
      <c r="T639" s="3">
        <v>0</v>
      </c>
      <c r="U639" s="3">
        <v>0</v>
      </c>
      <c r="V639" s="3">
        <v>0</v>
      </c>
      <c r="W639" s="3">
        <v>0</v>
      </c>
      <c r="X639" s="3">
        <v>9905.18</v>
      </c>
      <c r="Y639" s="3">
        <v>0</v>
      </c>
      <c r="Z639" s="3">
        <v>0</v>
      </c>
      <c r="AA639" s="3">
        <v>1196274</v>
      </c>
      <c r="AB639" s="3">
        <v>0</v>
      </c>
      <c r="AC639" s="3">
        <v>8678.6740000000009</v>
      </c>
      <c r="AD639" s="3">
        <v>5224.6570000000002</v>
      </c>
      <c r="AE639" s="3">
        <v>828997</v>
      </c>
      <c r="AF639" s="3">
        <v>317626.59999999998</v>
      </c>
      <c r="AG639" s="3">
        <v>375.3408</v>
      </c>
      <c r="AH639" s="3">
        <v>0</v>
      </c>
      <c r="AI639" s="3">
        <v>0</v>
      </c>
      <c r="AJ639" s="3">
        <v>537188.80000000005</v>
      </c>
      <c r="AK639" s="3">
        <v>171073.3</v>
      </c>
      <c r="AL639" s="3">
        <v>591532.9</v>
      </c>
      <c r="AM639" s="3">
        <v>9661439</v>
      </c>
      <c r="AN639" s="1" t="s">
        <v>54</v>
      </c>
    </row>
    <row r="640" spans="1:40" x14ac:dyDescent="0.25">
      <c r="A640" s="2">
        <v>30133</v>
      </c>
      <c r="B640" s="3">
        <v>4135426</v>
      </c>
      <c r="C640" s="3">
        <v>0</v>
      </c>
      <c r="D640" s="3">
        <v>1178820</v>
      </c>
      <c r="E640" s="3">
        <v>457396.4</v>
      </c>
      <c r="F640" s="3">
        <v>0</v>
      </c>
      <c r="G640" s="3">
        <v>-943041.1</v>
      </c>
      <c r="H640" s="3">
        <v>284.97609999999997</v>
      </c>
      <c r="I640" s="3">
        <v>276295200</v>
      </c>
      <c r="J640" s="3">
        <v>0</v>
      </c>
      <c r="K640" s="3">
        <v>0</v>
      </c>
      <c r="L640" s="3">
        <v>93008670</v>
      </c>
      <c r="M640" s="3">
        <v>12705760</v>
      </c>
      <c r="N640" s="3">
        <v>45809180</v>
      </c>
      <c r="O640" s="3">
        <v>8957442000</v>
      </c>
      <c r="P640" s="3">
        <v>31674.5</v>
      </c>
      <c r="Q640" s="3">
        <v>156236800000</v>
      </c>
      <c r="R640" s="3">
        <v>0</v>
      </c>
      <c r="S640" s="3">
        <v>0</v>
      </c>
      <c r="T640" s="3">
        <v>0</v>
      </c>
      <c r="U640" s="3">
        <v>0</v>
      </c>
      <c r="V640" s="3">
        <v>0</v>
      </c>
      <c r="W640" s="3">
        <v>359519.3</v>
      </c>
      <c r="X640" s="3">
        <v>9461.3729999999996</v>
      </c>
      <c r="Y640" s="3">
        <v>0</v>
      </c>
      <c r="Z640" s="3">
        <v>0</v>
      </c>
      <c r="AA640" s="3">
        <v>584111.80000000005</v>
      </c>
      <c r="AB640" s="3">
        <v>0</v>
      </c>
      <c r="AC640" s="3">
        <v>11115.76</v>
      </c>
      <c r="AD640" s="3">
        <v>6208.4679999999998</v>
      </c>
      <c r="AE640" s="3">
        <v>596684.5</v>
      </c>
      <c r="AF640" s="3">
        <v>52395.32</v>
      </c>
      <c r="AG640" s="3">
        <v>0</v>
      </c>
      <c r="AH640" s="3">
        <v>0</v>
      </c>
      <c r="AI640" s="3">
        <v>0</v>
      </c>
      <c r="AJ640" s="3">
        <v>450279.1</v>
      </c>
      <c r="AK640" s="3">
        <v>162405.6</v>
      </c>
      <c r="AL640" s="3">
        <v>579292.69999999995</v>
      </c>
      <c r="AM640" s="3">
        <v>2451067</v>
      </c>
      <c r="AN640" s="1" t="s">
        <v>62</v>
      </c>
    </row>
    <row r="641" spans="1:40" x14ac:dyDescent="0.25">
      <c r="A641" s="2">
        <v>30134</v>
      </c>
      <c r="B641" s="3">
        <v>2118695</v>
      </c>
      <c r="C641" s="3">
        <v>0</v>
      </c>
      <c r="D641" s="3">
        <v>2682025</v>
      </c>
      <c r="E641" s="3">
        <v>524565.4</v>
      </c>
      <c r="F641" s="3">
        <v>0</v>
      </c>
      <c r="G641" s="3">
        <v>-630284.6</v>
      </c>
      <c r="H641" s="3">
        <v>0</v>
      </c>
      <c r="I641" s="3">
        <v>272289400</v>
      </c>
      <c r="J641" s="3">
        <v>0</v>
      </c>
      <c r="K641" s="3">
        <v>0</v>
      </c>
      <c r="L641" s="3">
        <v>91747940</v>
      </c>
      <c r="M641" s="3">
        <v>12590210</v>
      </c>
      <c r="N641" s="3">
        <v>45659220</v>
      </c>
      <c r="O641" s="3">
        <v>8957168000</v>
      </c>
      <c r="P641" s="3">
        <v>35048.800000000003</v>
      </c>
      <c r="Q641" s="3">
        <v>156237000000</v>
      </c>
      <c r="R641" s="3">
        <v>0</v>
      </c>
      <c r="S641" s="3">
        <v>0</v>
      </c>
      <c r="T641" s="3">
        <v>0</v>
      </c>
      <c r="U641" s="3">
        <v>0</v>
      </c>
      <c r="V641" s="3">
        <v>0</v>
      </c>
      <c r="W641" s="3">
        <v>284.97609999999997</v>
      </c>
      <c r="X641" s="3">
        <v>10710.52</v>
      </c>
      <c r="Y641" s="3">
        <v>0</v>
      </c>
      <c r="Z641" s="3">
        <v>0</v>
      </c>
      <c r="AA641" s="3">
        <v>1735536</v>
      </c>
      <c r="AB641" s="3">
        <v>0</v>
      </c>
      <c r="AC641" s="3">
        <v>41026.97</v>
      </c>
      <c r="AD641" s="3">
        <v>19612.8</v>
      </c>
      <c r="AE641" s="3">
        <v>1597685</v>
      </c>
      <c r="AF641" s="3">
        <v>130678.1</v>
      </c>
      <c r="AG641" s="3">
        <v>0</v>
      </c>
      <c r="AH641" s="3">
        <v>0</v>
      </c>
      <c r="AI641" s="3">
        <v>0</v>
      </c>
      <c r="AJ641" s="3">
        <v>453989.4</v>
      </c>
      <c r="AK641" s="3">
        <v>157905.79999999999</v>
      </c>
      <c r="AL641" s="3">
        <v>563050.9</v>
      </c>
      <c r="AM641" s="3">
        <v>3995062</v>
      </c>
      <c r="AN641" s="1" t="s">
        <v>117</v>
      </c>
    </row>
    <row r="642" spans="1:40" x14ac:dyDescent="0.25">
      <c r="A642" s="2">
        <v>30135</v>
      </c>
      <c r="B642" s="3">
        <v>1458781</v>
      </c>
      <c r="C642" s="3">
        <v>0</v>
      </c>
      <c r="D642" s="3">
        <v>1747794</v>
      </c>
      <c r="E642" s="3">
        <v>453401.5</v>
      </c>
      <c r="F642" s="3">
        <v>0</v>
      </c>
      <c r="G642" s="3">
        <v>-665162.5</v>
      </c>
      <c r="H642" s="3">
        <v>0</v>
      </c>
      <c r="I642" s="3">
        <v>268838500</v>
      </c>
      <c r="J642" s="3">
        <v>0</v>
      </c>
      <c r="K642" s="3">
        <v>0</v>
      </c>
      <c r="L642" s="3">
        <v>91517480</v>
      </c>
      <c r="M642" s="3">
        <v>12201080</v>
      </c>
      <c r="N642" s="3">
        <v>45529530</v>
      </c>
      <c r="O642" s="3">
        <v>8956811000</v>
      </c>
      <c r="P642" s="3">
        <v>32122.63</v>
      </c>
      <c r="Q642" s="3">
        <v>156237100000</v>
      </c>
      <c r="R642" s="3">
        <v>0</v>
      </c>
      <c r="S642" s="3">
        <v>0</v>
      </c>
      <c r="T642" s="3">
        <v>0</v>
      </c>
      <c r="U642" s="3">
        <v>0</v>
      </c>
      <c r="V642" s="3">
        <v>0</v>
      </c>
      <c r="W642" s="3">
        <v>0</v>
      </c>
      <c r="X642" s="3">
        <v>9625.518</v>
      </c>
      <c r="Y642" s="3">
        <v>0</v>
      </c>
      <c r="Z642" s="3">
        <v>0</v>
      </c>
      <c r="AA642" s="3">
        <v>1517899</v>
      </c>
      <c r="AB642" s="3">
        <v>0</v>
      </c>
      <c r="AC642" s="3">
        <v>40953.040000000001</v>
      </c>
      <c r="AD642" s="3">
        <v>19049.57</v>
      </c>
      <c r="AE642" s="3">
        <v>1482699</v>
      </c>
      <c r="AF642" s="3">
        <v>75367.850000000006</v>
      </c>
      <c r="AG642" s="3">
        <v>0</v>
      </c>
      <c r="AH642" s="3">
        <v>0</v>
      </c>
      <c r="AI642" s="3">
        <v>0</v>
      </c>
      <c r="AJ642" s="3">
        <v>419599.5</v>
      </c>
      <c r="AK642" s="3">
        <v>154565.79999999999</v>
      </c>
      <c r="AL642" s="3">
        <v>508464.6</v>
      </c>
      <c r="AM642" s="3">
        <v>3441242</v>
      </c>
      <c r="AN642" s="1" t="s">
        <v>49</v>
      </c>
    </row>
    <row r="643" spans="1:40" x14ac:dyDescent="0.25">
      <c r="A643" s="2">
        <v>30136</v>
      </c>
      <c r="B643" s="3">
        <v>1495324</v>
      </c>
      <c r="C643" s="3">
        <v>0</v>
      </c>
      <c r="D643" s="3">
        <v>1109238</v>
      </c>
      <c r="E643" s="3">
        <v>390564.1</v>
      </c>
      <c r="F643" s="3">
        <v>0</v>
      </c>
      <c r="G643" s="3">
        <v>-676205.5</v>
      </c>
      <c r="H643" s="3">
        <v>0</v>
      </c>
      <c r="I643" s="3">
        <v>266372000</v>
      </c>
      <c r="J643" s="3">
        <v>0</v>
      </c>
      <c r="K643" s="3">
        <v>0</v>
      </c>
      <c r="L643" s="3">
        <v>91693770</v>
      </c>
      <c r="M643" s="3">
        <v>11771710</v>
      </c>
      <c r="N643" s="3">
        <v>45411180</v>
      </c>
      <c r="O643" s="3">
        <v>8956439000</v>
      </c>
      <c r="P643" s="3">
        <v>31415.91</v>
      </c>
      <c r="Q643" s="3">
        <v>156237300000</v>
      </c>
      <c r="R643" s="3">
        <v>0</v>
      </c>
      <c r="S643" s="3">
        <v>0</v>
      </c>
      <c r="T643" s="3">
        <v>0</v>
      </c>
      <c r="U643" s="3">
        <v>0</v>
      </c>
      <c r="V643" s="3">
        <v>0</v>
      </c>
      <c r="W643" s="3">
        <v>0</v>
      </c>
      <c r="X643" s="3">
        <v>9037.5040000000008</v>
      </c>
      <c r="Y643" s="3">
        <v>0</v>
      </c>
      <c r="Z643" s="3">
        <v>0</v>
      </c>
      <c r="AA643" s="3">
        <v>923824.9</v>
      </c>
      <c r="AB643" s="3">
        <v>0</v>
      </c>
      <c r="AC643" s="3">
        <v>20283.68</v>
      </c>
      <c r="AD643" s="3">
        <v>8444.4429999999993</v>
      </c>
      <c r="AE643" s="3">
        <v>595162.69999999995</v>
      </c>
      <c r="AF643" s="3">
        <v>43471.79</v>
      </c>
      <c r="AG643" s="3">
        <v>0</v>
      </c>
      <c r="AH643" s="3">
        <v>0</v>
      </c>
      <c r="AI643" s="3">
        <v>0</v>
      </c>
      <c r="AJ643" s="3">
        <v>393657.1</v>
      </c>
      <c r="AK643" s="3">
        <v>150576.20000000001</v>
      </c>
      <c r="AL643" s="3">
        <v>491846.40000000002</v>
      </c>
      <c r="AM643" s="3">
        <v>2457502</v>
      </c>
      <c r="AN643" s="1" t="s">
        <v>50</v>
      </c>
    </row>
    <row r="644" spans="1:40" x14ac:dyDescent="0.25">
      <c r="A644" s="2">
        <v>30137</v>
      </c>
      <c r="B644" s="3">
        <v>1480580</v>
      </c>
      <c r="C644" s="3">
        <v>0</v>
      </c>
      <c r="D644" s="3">
        <v>2576444</v>
      </c>
      <c r="E644" s="3">
        <v>449841</v>
      </c>
      <c r="F644" s="3">
        <v>0</v>
      </c>
      <c r="G644" s="3">
        <v>-405160.8</v>
      </c>
      <c r="H644" s="3">
        <v>0</v>
      </c>
      <c r="I644" s="3">
        <v>262294400</v>
      </c>
      <c r="J644" s="3">
        <v>0</v>
      </c>
      <c r="K644" s="3">
        <v>0</v>
      </c>
      <c r="L644" s="3">
        <v>90861450</v>
      </c>
      <c r="M644" s="3">
        <v>11722870</v>
      </c>
      <c r="N644" s="3">
        <v>45289340</v>
      </c>
      <c r="O644" s="3">
        <v>8956327000</v>
      </c>
      <c r="P644" s="3">
        <v>33082</v>
      </c>
      <c r="Q644" s="3">
        <v>156238600000</v>
      </c>
      <c r="R644" s="3">
        <v>0</v>
      </c>
      <c r="S644" s="3">
        <v>0</v>
      </c>
      <c r="T644" s="3">
        <v>0</v>
      </c>
      <c r="U644" s="3">
        <v>0</v>
      </c>
      <c r="V644" s="3">
        <v>0</v>
      </c>
      <c r="W644" s="3">
        <v>0</v>
      </c>
      <c r="X644" s="3">
        <v>13652.09</v>
      </c>
      <c r="Y644" s="3">
        <v>0</v>
      </c>
      <c r="Z644" s="3">
        <v>0</v>
      </c>
      <c r="AA644" s="3">
        <v>1554720</v>
      </c>
      <c r="AB644" s="3">
        <v>0</v>
      </c>
      <c r="AC644" s="3">
        <v>36553.089999999997</v>
      </c>
      <c r="AD644" s="3">
        <v>12660.83</v>
      </c>
      <c r="AE644" s="3">
        <v>775284.1</v>
      </c>
      <c r="AF644" s="3">
        <v>112175.7</v>
      </c>
      <c r="AG644" s="3">
        <v>0</v>
      </c>
      <c r="AH644" s="3">
        <v>0</v>
      </c>
      <c r="AI644" s="3">
        <v>0</v>
      </c>
      <c r="AJ644" s="3">
        <v>398529.3</v>
      </c>
      <c r="AK644" s="3">
        <v>147170</v>
      </c>
      <c r="AL644" s="3">
        <v>483939.3</v>
      </c>
      <c r="AM644" s="3">
        <v>4063900</v>
      </c>
      <c r="AN644" s="1" t="s">
        <v>87</v>
      </c>
    </row>
    <row r="645" spans="1:40" x14ac:dyDescent="0.25">
      <c r="A645" s="2">
        <v>30138</v>
      </c>
      <c r="B645" s="3">
        <v>1233775</v>
      </c>
      <c r="C645" s="3">
        <v>5085.1620000000003</v>
      </c>
      <c r="D645" s="3">
        <v>8803167</v>
      </c>
      <c r="E645" s="3">
        <v>606185.1</v>
      </c>
      <c r="F645" s="3">
        <v>0</v>
      </c>
      <c r="G645" s="3">
        <v>322160.59999999998</v>
      </c>
      <c r="H645" s="3">
        <v>359414.7</v>
      </c>
      <c r="I645" s="3">
        <v>252053400</v>
      </c>
      <c r="J645" s="3">
        <v>0</v>
      </c>
      <c r="K645" s="3">
        <v>0</v>
      </c>
      <c r="L645" s="3">
        <v>91180160</v>
      </c>
      <c r="M645" s="3">
        <v>12135560</v>
      </c>
      <c r="N645" s="3">
        <v>45255570</v>
      </c>
      <c r="O645" s="3">
        <v>8956949000</v>
      </c>
      <c r="P645" s="3">
        <v>34883.089999999997</v>
      </c>
      <c r="Q645" s="3">
        <v>156246900000</v>
      </c>
      <c r="R645" s="3">
        <v>0</v>
      </c>
      <c r="S645" s="3">
        <v>3375886</v>
      </c>
      <c r="T645" s="3">
        <v>0</v>
      </c>
      <c r="U645" s="3">
        <v>0</v>
      </c>
      <c r="V645" s="3">
        <v>0</v>
      </c>
      <c r="W645" s="3">
        <v>0</v>
      </c>
      <c r="X645" s="3">
        <v>11573.19</v>
      </c>
      <c r="Y645" s="3">
        <v>0</v>
      </c>
      <c r="Z645" s="3">
        <v>0</v>
      </c>
      <c r="AA645" s="3">
        <v>1359541</v>
      </c>
      <c r="AB645" s="3">
        <v>0</v>
      </c>
      <c r="AC645" s="3">
        <v>17240.07</v>
      </c>
      <c r="AD645" s="3">
        <v>6057.8729999999996</v>
      </c>
      <c r="AE645" s="3">
        <v>849127</v>
      </c>
      <c r="AF645" s="3">
        <v>397896.2</v>
      </c>
      <c r="AG645" s="3">
        <v>415.86160000000001</v>
      </c>
      <c r="AH645" s="3">
        <v>0</v>
      </c>
      <c r="AI645" s="3">
        <v>0</v>
      </c>
      <c r="AJ645" s="3">
        <v>485784.1</v>
      </c>
      <c r="AK645" s="3">
        <v>147724</v>
      </c>
      <c r="AL645" s="3">
        <v>502417.9</v>
      </c>
      <c r="AM645" s="3">
        <v>12237270</v>
      </c>
      <c r="AN645" s="1" t="s">
        <v>74</v>
      </c>
    </row>
    <row r="646" spans="1:40" x14ac:dyDescent="0.25">
      <c r="A646" s="2">
        <v>30139</v>
      </c>
      <c r="B646" s="3">
        <v>789587.2</v>
      </c>
      <c r="C646" s="3">
        <v>0</v>
      </c>
      <c r="D646" s="3">
        <v>4806841</v>
      </c>
      <c r="E646" s="3">
        <v>541879.69999999995</v>
      </c>
      <c r="F646" s="3">
        <v>0</v>
      </c>
      <c r="G646" s="3">
        <v>-288994.40000000002</v>
      </c>
      <c r="H646" s="3">
        <v>0</v>
      </c>
      <c r="I646" s="3">
        <v>245315000</v>
      </c>
      <c r="J646" s="3">
        <v>0</v>
      </c>
      <c r="K646" s="3">
        <v>0</v>
      </c>
      <c r="L646" s="3">
        <v>89602060</v>
      </c>
      <c r="M646" s="3">
        <v>11993860</v>
      </c>
      <c r="N646" s="3">
        <v>45109920</v>
      </c>
      <c r="O646" s="3">
        <v>8956960000</v>
      </c>
      <c r="P646" s="3">
        <v>34375.269999999997</v>
      </c>
      <c r="Q646" s="3">
        <v>156249500000</v>
      </c>
      <c r="R646" s="3">
        <v>0</v>
      </c>
      <c r="S646" s="3">
        <v>0</v>
      </c>
      <c r="T646" s="3">
        <v>0</v>
      </c>
      <c r="U646" s="3">
        <v>0</v>
      </c>
      <c r="V646" s="3">
        <v>0</v>
      </c>
      <c r="W646" s="3">
        <v>359414.7</v>
      </c>
      <c r="X646" s="3">
        <v>16063.41</v>
      </c>
      <c r="Y646" s="3">
        <v>0</v>
      </c>
      <c r="Z646" s="3">
        <v>0</v>
      </c>
      <c r="AA646" s="3">
        <v>2597995</v>
      </c>
      <c r="AB646" s="3">
        <v>0</v>
      </c>
      <c r="AC646" s="3">
        <v>67618.75</v>
      </c>
      <c r="AD646" s="3">
        <v>31943.63</v>
      </c>
      <c r="AE646" s="3">
        <v>2540414</v>
      </c>
      <c r="AF646" s="3">
        <v>209769.2</v>
      </c>
      <c r="AG646" s="3">
        <v>0</v>
      </c>
      <c r="AH646" s="3">
        <v>0</v>
      </c>
      <c r="AI646" s="3">
        <v>0</v>
      </c>
      <c r="AJ646" s="3">
        <v>440420.2</v>
      </c>
      <c r="AK646" s="3">
        <v>155707.6</v>
      </c>
      <c r="AL646" s="3">
        <v>518574.1</v>
      </c>
      <c r="AM646" s="3">
        <v>6722345</v>
      </c>
      <c r="AN646" s="1" t="s">
        <v>118</v>
      </c>
    </row>
    <row r="647" spans="1:40" x14ac:dyDescent="0.25">
      <c r="A647" s="2">
        <v>30140</v>
      </c>
      <c r="B647" s="3">
        <v>763923.8</v>
      </c>
      <c r="C647" s="3">
        <v>0</v>
      </c>
      <c r="D647" s="3">
        <v>3764334</v>
      </c>
      <c r="E647" s="3">
        <v>486100.2</v>
      </c>
      <c r="F647" s="3">
        <v>0</v>
      </c>
      <c r="G647" s="3">
        <v>-371236.8</v>
      </c>
      <c r="H647" s="3">
        <v>0</v>
      </c>
      <c r="I647" s="3">
        <v>239084500</v>
      </c>
      <c r="J647" s="3">
        <v>0</v>
      </c>
      <c r="K647" s="3">
        <v>0</v>
      </c>
      <c r="L647" s="3">
        <v>88886140</v>
      </c>
      <c r="M647" s="3">
        <v>11624020</v>
      </c>
      <c r="N647" s="3">
        <v>45004670</v>
      </c>
      <c r="O647" s="3">
        <v>8956828000</v>
      </c>
      <c r="P647" s="3">
        <v>32186.74</v>
      </c>
      <c r="Q647" s="3">
        <v>156251400000</v>
      </c>
      <c r="R647" s="3">
        <v>0</v>
      </c>
      <c r="S647" s="3">
        <v>0</v>
      </c>
      <c r="T647" s="3">
        <v>0</v>
      </c>
      <c r="U647" s="3">
        <v>0</v>
      </c>
      <c r="V647" s="3">
        <v>0</v>
      </c>
      <c r="W647" s="3">
        <v>0</v>
      </c>
      <c r="X647" s="3">
        <v>16602.55</v>
      </c>
      <c r="Y647" s="3">
        <v>0</v>
      </c>
      <c r="Z647" s="3">
        <v>0</v>
      </c>
      <c r="AA647" s="3">
        <v>2646281</v>
      </c>
      <c r="AB647" s="3">
        <v>0</v>
      </c>
      <c r="AC647" s="3">
        <v>69306.490000000005</v>
      </c>
      <c r="AD647" s="3">
        <v>30857.98</v>
      </c>
      <c r="AE647" s="3">
        <v>2151648</v>
      </c>
      <c r="AF647" s="3">
        <v>140211.5</v>
      </c>
      <c r="AG647" s="3">
        <v>0</v>
      </c>
      <c r="AH647" s="3">
        <v>0</v>
      </c>
      <c r="AI647" s="3">
        <v>0</v>
      </c>
      <c r="AJ647" s="3">
        <v>409616.3</v>
      </c>
      <c r="AK647" s="3">
        <v>147309.79999999999</v>
      </c>
      <c r="AL647" s="3">
        <v>445660.4</v>
      </c>
      <c r="AM647" s="3">
        <v>6213836</v>
      </c>
      <c r="AN647" s="1" t="s">
        <v>46</v>
      </c>
    </row>
    <row r="648" spans="1:40" x14ac:dyDescent="0.25">
      <c r="A648" s="2">
        <v>30141</v>
      </c>
      <c r="B648" s="3">
        <v>763762.4</v>
      </c>
      <c r="C648" s="3">
        <v>0</v>
      </c>
      <c r="D648" s="3">
        <v>4313263</v>
      </c>
      <c r="E648" s="3">
        <v>471865</v>
      </c>
      <c r="F648" s="3">
        <v>0</v>
      </c>
      <c r="G648" s="3">
        <v>-286342</v>
      </c>
      <c r="H648" s="3">
        <v>0</v>
      </c>
      <c r="I648" s="3">
        <v>232213700</v>
      </c>
      <c r="J648" s="3">
        <v>0</v>
      </c>
      <c r="K648" s="3">
        <v>0</v>
      </c>
      <c r="L648" s="3">
        <v>88032340</v>
      </c>
      <c r="M648" s="3">
        <v>11303480</v>
      </c>
      <c r="N648" s="3">
        <v>44851100</v>
      </c>
      <c r="O648" s="3">
        <v>8956812000</v>
      </c>
      <c r="P648" s="3">
        <v>33595.699999999997</v>
      </c>
      <c r="Q648" s="3">
        <v>156253800000</v>
      </c>
      <c r="R648" s="3">
        <v>0</v>
      </c>
      <c r="S648" s="3">
        <v>0</v>
      </c>
      <c r="T648" s="3">
        <v>0</v>
      </c>
      <c r="U648" s="3">
        <v>0</v>
      </c>
      <c r="V648" s="3">
        <v>0</v>
      </c>
      <c r="W648" s="3">
        <v>0</v>
      </c>
      <c r="X648" s="3">
        <v>21558.83</v>
      </c>
      <c r="Y648" s="3">
        <v>0</v>
      </c>
      <c r="Z648" s="3">
        <v>0</v>
      </c>
      <c r="AA648" s="3">
        <v>2830551</v>
      </c>
      <c r="AB648" s="3">
        <v>0</v>
      </c>
      <c r="AC648" s="3">
        <v>74178.149999999994</v>
      </c>
      <c r="AD648" s="3">
        <v>29559.46</v>
      </c>
      <c r="AE648" s="3">
        <v>2064822</v>
      </c>
      <c r="AF648" s="3">
        <v>154632.29999999999</v>
      </c>
      <c r="AG648" s="3">
        <v>0</v>
      </c>
      <c r="AH648" s="3">
        <v>0</v>
      </c>
      <c r="AI648" s="3">
        <v>0</v>
      </c>
      <c r="AJ648" s="3">
        <v>398012.9</v>
      </c>
      <c r="AK648" s="3">
        <v>144316</v>
      </c>
      <c r="AL648" s="3">
        <v>477520.4</v>
      </c>
      <c r="AM648" s="3">
        <v>6849281</v>
      </c>
      <c r="AN648" s="1" t="s">
        <v>47</v>
      </c>
    </row>
    <row r="649" spans="1:40" x14ac:dyDescent="0.25">
      <c r="A649" s="2">
        <v>30142</v>
      </c>
      <c r="B649" s="3">
        <v>761210.8</v>
      </c>
      <c r="C649" s="3">
        <v>0</v>
      </c>
      <c r="D649" s="3">
        <v>5250257</v>
      </c>
      <c r="E649" s="3">
        <v>479645.4</v>
      </c>
      <c r="F649" s="3">
        <v>0</v>
      </c>
      <c r="G649" s="3">
        <v>-182370.6</v>
      </c>
      <c r="H649" s="3">
        <v>0</v>
      </c>
      <c r="I649" s="3">
        <v>224149000</v>
      </c>
      <c r="J649" s="3">
        <v>0</v>
      </c>
      <c r="K649" s="3">
        <v>0</v>
      </c>
      <c r="L649" s="3">
        <v>86774770</v>
      </c>
      <c r="M649" s="3">
        <v>11042880</v>
      </c>
      <c r="N649" s="3">
        <v>44662080</v>
      </c>
      <c r="O649" s="3">
        <v>8956905000</v>
      </c>
      <c r="P649" s="3">
        <v>32398.9</v>
      </c>
      <c r="Q649" s="3">
        <v>156256600000</v>
      </c>
      <c r="R649" s="3">
        <v>0</v>
      </c>
      <c r="S649" s="3">
        <v>0</v>
      </c>
      <c r="T649" s="3">
        <v>0</v>
      </c>
      <c r="U649" s="3">
        <v>0</v>
      </c>
      <c r="V649" s="3">
        <v>0</v>
      </c>
      <c r="W649" s="3">
        <v>0</v>
      </c>
      <c r="X649" s="3">
        <v>25547.91</v>
      </c>
      <c r="Y649" s="3">
        <v>0</v>
      </c>
      <c r="Z649" s="3">
        <v>0</v>
      </c>
      <c r="AA649" s="3">
        <v>3392433</v>
      </c>
      <c r="AB649" s="3">
        <v>0</v>
      </c>
      <c r="AC649" s="3">
        <v>91096.1</v>
      </c>
      <c r="AD649" s="3">
        <v>38848.19</v>
      </c>
      <c r="AE649" s="3">
        <v>2512844</v>
      </c>
      <c r="AF649" s="3">
        <v>188960.7</v>
      </c>
      <c r="AG649" s="3">
        <v>0</v>
      </c>
      <c r="AH649" s="3">
        <v>0</v>
      </c>
      <c r="AI649" s="3">
        <v>0</v>
      </c>
      <c r="AJ649" s="3">
        <v>388212.4</v>
      </c>
      <c r="AK649" s="3">
        <v>141706.9</v>
      </c>
      <c r="AL649" s="3">
        <v>486257</v>
      </c>
      <c r="AM649" s="3">
        <v>8039193</v>
      </c>
      <c r="AN649" s="1" t="s">
        <v>99</v>
      </c>
    </row>
    <row r="650" spans="1:40" x14ac:dyDescent="0.25">
      <c r="A650" s="2">
        <v>30143</v>
      </c>
      <c r="B650" s="3">
        <v>763579</v>
      </c>
      <c r="C650" s="3">
        <v>0</v>
      </c>
      <c r="D650" s="3">
        <v>5249673</v>
      </c>
      <c r="E650" s="3">
        <v>462301.8</v>
      </c>
      <c r="F650" s="3">
        <v>0</v>
      </c>
      <c r="G650" s="3">
        <v>-198387.1</v>
      </c>
      <c r="H650" s="3">
        <v>0</v>
      </c>
      <c r="I650" s="3">
        <v>215798800</v>
      </c>
      <c r="J650" s="3">
        <v>0</v>
      </c>
      <c r="K650" s="3">
        <v>0</v>
      </c>
      <c r="L650" s="3">
        <v>85769780</v>
      </c>
      <c r="M650" s="3">
        <v>10720100</v>
      </c>
      <c r="N650" s="3">
        <v>44506020</v>
      </c>
      <c r="O650" s="3">
        <v>8956932000</v>
      </c>
      <c r="P650" s="3">
        <v>32136.880000000001</v>
      </c>
      <c r="Q650" s="3">
        <v>156259500000</v>
      </c>
      <c r="R650" s="3">
        <v>0</v>
      </c>
      <c r="S650" s="3">
        <v>0</v>
      </c>
      <c r="T650" s="3">
        <v>0</v>
      </c>
      <c r="U650" s="3">
        <v>0</v>
      </c>
      <c r="V650" s="3">
        <v>0</v>
      </c>
      <c r="W650" s="3">
        <v>0</v>
      </c>
      <c r="X650" s="3">
        <v>26145.57</v>
      </c>
      <c r="Y650" s="3">
        <v>0</v>
      </c>
      <c r="Z650" s="3">
        <v>0</v>
      </c>
      <c r="AA650" s="3">
        <v>3524663</v>
      </c>
      <c r="AB650" s="3">
        <v>0</v>
      </c>
      <c r="AC650" s="3">
        <v>96070.63</v>
      </c>
      <c r="AD650" s="3">
        <v>42420.51</v>
      </c>
      <c r="AE650" s="3">
        <v>2539776</v>
      </c>
      <c r="AF650" s="3">
        <v>176701.6</v>
      </c>
      <c r="AG650" s="3">
        <v>0</v>
      </c>
      <c r="AH650" s="3">
        <v>0</v>
      </c>
      <c r="AI650" s="3">
        <v>0</v>
      </c>
      <c r="AJ650" s="3">
        <v>375136</v>
      </c>
      <c r="AK650" s="3">
        <v>136419.5</v>
      </c>
      <c r="AL650" s="3">
        <v>435271.6</v>
      </c>
      <c r="AM650" s="3">
        <v>8324004</v>
      </c>
      <c r="AN650" s="1" t="s">
        <v>119</v>
      </c>
    </row>
    <row r="651" spans="1:40" x14ac:dyDescent="0.25">
      <c r="A651" s="2">
        <v>30144</v>
      </c>
      <c r="B651" s="3">
        <v>687677.2</v>
      </c>
      <c r="C651" s="3">
        <v>0</v>
      </c>
      <c r="D651" s="3">
        <v>5507688</v>
      </c>
      <c r="E651" s="3">
        <v>456451.1</v>
      </c>
      <c r="F651" s="3">
        <v>0</v>
      </c>
      <c r="G651" s="3">
        <v>-192994.1</v>
      </c>
      <c r="H651" s="3">
        <v>0</v>
      </c>
      <c r="I651" s="3">
        <v>207091800</v>
      </c>
      <c r="J651" s="3">
        <v>0</v>
      </c>
      <c r="K651" s="3">
        <v>0</v>
      </c>
      <c r="L651" s="3">
        <v>84615170</v>
      </c>
      <c r="M651" s="3">
        <v>10418630</v>
      </c>
      <c r="N651" s="3">
        <v>44332490</v>
      </c>
      <c r="O651" s="3">
        <v>8956954000</v>
      </c>
      <c r="P651" s="3">
        <v>32369.85</v>
      </c>
      <c r="Q651" s="3">
        <v>156262200000</v>
      </c>
      <c r="R651" s="3">
        <v>0</v>
      </c>
      <c r="S651" s="3">
        <v>0</v>
      </c>
      <c r="T651" s="3">
        <v>0</v>
      </c>
      <c r="U651" s="3">
        <v>0</v>
      </c>
      <c r="V651" s="3">
        <v>0</v>
      </c>
      <c r="W651" s="3">
        <v>0</v>
      </c>
      <c r="X651" s="3">
        <v>24868.38</v>
      </c>
      <c r="Y651" s="3">
        <v>0</v>
      </c>
      <c r="Z651" s="3">
        <v>0</v>
      </c>
      <c r="AA651" s="3">
        <v>3759126</v>
      </c>
      <c r="AB651" s="3">
        <v>0</v>
      </c>
      <c r="AC651" s="3">
        <v>107705.5</v>
      </c>
      <c r="AD651" s="3">
        <v>52838.46</v>
      </c>
      <c r="AE651" s="3">
        <v>2900576</v>
      </c>
      <c r="AF651" s="3">
        <v>184447.5</v>
      </c>
      <c r="AG651" s="3">
        <v>0</v>
      </c>
      <c r="AH651" s="3">
        <v>0</v>
      </c>
      <c r="AI651" s="3">
        <v>0</v>
      </c>
      <c r="AJ651" s="3">
        <v>364832.2</v>
      </c>
      <c r="AK651" s="3">
        <v>133647.1</v>
      </c>
      <c r="AL651" s="3">
        <v>430779.5</v>
      </c>
      <c r="AM651" s="3">
        <v>8682109</v>
      </c>
      <c r="AN651" s="1" t="s">
        <v>47</v>
      </c>
    </row>
    <row r="652" spans="1:40" x14ac:dyDescent="0.25">
      <c r="A652" s="2">
        <v>30145</v>
      </c>
      <c r="B652" s="3">
        <v>523711.3</v>
      </c>
      <c r="C652" s="3">
        <v>0</v>
      </c>
      <c r="D652" s="3">
        <v>4824011</v>
      </c>
      <c r="E652" s="3">
        <v>429825.7</v>
      </c>
      <c r="F652" s="3">
        <v>0</v>
      </c>
      <c r="G652" s="3">
        <v>-279985.40000000002</v>
      </c>
      <c r="H652" s="3">
        <v>0</v>
      </c>
      <c r="I652" s="3">
        <v>199093900</v>
      </c>
      <c r="J652" s="3">
        <v>0</v>
      </c>
      <c r="K652" s="3">
        <v>0</v>
      </c>
      <c r="L652" s="3">
        <v>83836110</v>
      </c>
      <c r="M652" s="3">
        <v>10049350</v>
      </c>
      <c r="N652" s="3">
        <v>44153950</v>
      </c>
      <c r="O652" s="3">
        <v>8956875000</v>
      </c>
      <c r="P652" s="3">
        <v>30908.93</v>
      </c>
      <c r="Q652" s="3">
        <v>156264500000</v>
      </c>
      <c r="R652" s="3">
        <v>0</v>
      </c>
      <c r="S652" s="3">
        <v>0</v>
      </c>
      <c r="T652" s="3">
        <v>0</v>
      </c>
      <c r="U652" s="3">
        <v>0</v>
      </c>
      <c r="V652" s="3">
        <v>0</v>
      </c>
      <c r="W652" s="3">
        <v>0</v>
      </c>
      <c r="X652" s="3">
        <v>20266.63</v>
      </c>
      <c r="Y652" s="3">
        <v>0</v>
      </c>
      <c r="Z652" s="3">
        <v>0</v>
      </c>
      <c r="AA652" s="3">
        <v>3506660</v>
      </c>
      <c r="AB652" s="3">
        <v>0</v>
      </c>
      <c r="AC652" s="3">
        <v>108986.4</v>
      </c>
      <c r="AD652" s="3">
        <v>53261.05</v>
      </c>
      <c r="AE652" s="3">
        <v>2855429</v>
      </c>
      <c r="AF652" s="3">
        <v>151340.70000000001</v>
      </c>
      <c r="AG652" s="3">
        <v>0</v>
      </c>
      <c r="AH652" s="3">
        <v>0</v>
      </c>
      <c r="AI652" s="3">
        <v>0</v>
      </c>
      <c r="AJ652" s="3">
        <v>342977.6</v>
      </c>
      <c r="AK652" s="3">
        <v>128353.3</v>
      </c>
      <c r="AL652" s="3">
        <v>412661.7</v>
      </c>
      <c r="AM652" s="3">
        <v>7977640</v>
      </c>
      <c r="AN652" s="1" t="s">
        <v>103</v>
      </c>
    </row>
    <row r="653" spans="1:40" x14ac:dyDescent="0.25">
      <c r="A653" s="2">
        <v>30146</v>
      </c>
      <c r="B653" s="3">
        <v>504106</v>
      </c>
      <c r="C653" s="3">
        <v>0</v>
      </c>
      <c r="D653" s="3">
        <v>4755750</v>
      </c>
      <c r="E653" s="3">
        <v>417105.7</v>
      </c>
      <c r="F653" s="3">
        <v>0</v>
      </c>
      <c r="G653" s="3">
        <v>-280804.09999999998</v>
      </c>
      <c r="H653" s="3">
        <v>0</v>
      </c>
      <c r="I653" s="3">
        <v>191351800</v>
      </c>
      <c r="J653" s="3">
        <v>0</v>
      </c>
      <c r="K653" s="3">
        <v>0</v>
      </c>
      <c r="L653" s="3">
        <v>82922300</v>
      </c>
      <c r="M653" s="3">
        <v>9732633</v>
      </c>
      <c r="N653" s="3">
        <v>43963970</v>
      </c>
      <c r="O653" s="3">
        <v>8956786000</v>
      </c>
      <c r="P653" s="3">
        <v>31653.8</v>
      </c>
      <c r="Q653" s="3">
        <v>156266800000</v>
      </c>
      <c r="R653" s="3">
        <v>0</v>
      </c>
      <c r="S653" s="3">
        <v>0</v>
      </c>
      <c r="T653" s="3">
        <v>0</v>
      </c>
      <c r="U653" s="3">
        <v>0</v>
      </c>
      <c r="V653" s="3">
        <v>0</v>
      </c>
      <c r="W653" s="3">
        <v>0</v>
      </c>
      <c r="X653" s="3">
        <v>18181.87</v>
      </c>
      <c r="Y653" s="3">
        <v>0</v>
      </c>
      <c r="Z653" s="3">
        <v>0</v>
      </c>
      <c r="AA653" s="3">
        <v>3429290</v>
      </c>
      <c r="AB653" s="3">
        <v>0</v>
      </c>
      <c r="AC653" s="3">
        <v>120242.2</v>
      </c>
      <c r="AD653" s="3">
        <v>56632.83</v>
      </c>
      <c r="AE653" s="3">
        <v>2856869</v>
      </c>
      <c r="AF653" s="3">
        <v>146429.79999999999</v>
      </c>
      <c r="AG653" s="3">
        <v>0</v>
      </c>
      <c r="AH653" s="3">
        <v>0</v>
      </c>
      <c r="AI653" s="3">
        <v>0</v>
      </c>
      <c r="AJ653" s="3">
        <v>330526.3</v>
      </c>
      <c r="AK653" s="3">
        <v>123977.2</v>
      </c>
      <c r="AL653" s="3">
        <v>400389.9</v>
      </c>
      <c r="AM653" s="3">
        <v>7723917</v>
      </c>
      <c r="AN653" s="1" t="s">
        <v>47</v>
      </c>
    </row>
    <row r="654" spans="1:40" x14ac:dyDescent="0.25">
      <c r="A654" s="2">
        <v>30147</v>
      </c>
      <c r="B654" s="3">
        <v>508976.1</v>
      </c>
      <c r="C654" s="3">
        <v>0</v>
      </c>
      <c r="D654" s="3">
        <v>4517825</v>
      </c>
      <c r="E654" s="3">
        <v>399682.3</v>
      </c>
      <c r="F654" s="3">
        <v>0</v>
      </c>
      <c r="G654" s="3">
        <v>-292503.90000000002</v>
      </c>
      <c r="H654" s="3">
        <v>0</v>
      </c>
      <c r="I654" s="3">
        <v>183956600</v>
      </c>
      <c r="J654" s="3">
        <v>0</v>
      </c>
      <c r="K654" s="3">
        <v>0</v>
      </c>
      <c r="L654" s="3">
        <v>82071120</v>
      </c>
      <c r="M654" s="3">
        <v>9423013</v>
      </c>
      <c r="N654" s="3">
        <v>43784670</v>
      </c>
      <c r="O654" s="3">
        <v>8956663000</v>
      </c>
      <c r="P654" s="3">
        <v>30036.76</v>
      </c>
      <c r="Q654" s="3">
        <v>156268900000</v>
      </c>
      <c r="R654" s="3">
        <v>0</v>
      </c>
      <c r="S654" s="3">
        <v>0</v>
      </c>
      <c r="T654" s="3">
        <v>0</v>
      </c>
      <c r="U654" s="3">
        <v>0</v>
      </c>
      <c r="V654" s="3">
        <v>0</v>
      </c>
      <c r="W654" s="3">
        <v>0</v>
      </c>
      <c r="X654" s="3">
        <v>16392.150000000001</v>
      </c>
      <c r="Y654" s="3">
        <v>0</v>
      </c>
      <c r="Z654" s="3">
        <v>0</v>
      </c>
      <c r="AA654" s="3">
        <v>3292287</v>
      </c>
      <c r="AB654" s="3">
        <v>0</v>
      </c>
      <c r="AC654" s="3">
        <v>123459.7</v>
      </c>
      <c r="AD654" s="3">
        <v>53763.93</v>
      </c>
      <c r="AE654" s="3">
        <v>2720591</v>
      </c>
      <c r="AF654" s="3">
        <v>133851.20000000001</v>
      </c>
      <c r="AG654" s="3">
        <v>0</v>
      </c>
      <c r="AH654" s="3">
        <v>0</v>
      </c>
      <c r="AI654" s="3">
        <v>0</v>
      </c>
      <c r="AJ654" s="3">
        <v>317233.40000000002</v>
      </c>
      <c r="AK654" s="3">
        <v>120283.4</v>
      </c>
      <c r="AL654" s="3">
        <v>373211.7</v>
      </c>
      <c r="AM654" s="3">
        <v>7378860</v>
      </c>
      <c r="AN654" s="1" t="s">
        <v>61</v>
      </c>
    </row>
    <row r="655" spans="1:40" x14ac:dyDescent="0.25">
      <c r="A655" s="2">
        <v>30148</v>
      </c>
      <c r="B655" s="3">
        <v>513853.3</v>
      </c>
      <c r="C655" s="3">
        <v>0</v>
      </c>
      <c r="D655" s="3">
        <v>3870190</v>
      </c>
      <c r="E655" s="3">
        <v>381131.7</v>
      </c>
      <c r="F655" s="3">
        <v>0</v>
      </c>
      <c r="G655" s="3">
        <v>-364078.5</v>
      </c>
      <c r="H655" s="3">
        <v>0</v>
      </c>
      <c r="I655" s="3">
        <v>177391100</v>
      </c>
      <c r="J655" s="3">
        <v>0</v>
      </c>
      <c r="K655" s="3">
        <v>0</v>
      </c>
      <c r="L655" s="3">
        <v>81402530</v>
      </c>
      <c r="M655" s="3">
        <v>9100015</v>
      </c>
      <c r="N655" s="3">
        <v>43604460</v>
      </c>
      <c r="O655" s="3">
        <v>8956459000</v>
      </c>
      <c r="P655" s="3">
        <v>30158.71</v>
      </c>
      <c r="Q655" s="3">
        <v>156270500000</v>
      </c>
      <c r="R655" s="3">
        <v>0</v>
      </c>
      <c r="S655" s="3">
        <v>0</v>
      </c>
      <c r="T655" s="3">
        <v>0</v>
      </c>
      <c r="U655" s="3">
        <v>0</v>
      </c>
      <c r="V655" s="3">
        <v>0</v>
      </c>
      <c r="W655" s="3">
        <v>0</v>
      </c>
      <c r="X655" s="3">
        <v>11913.62</v>
      </c>
      <c r="Y655" s="3">
        <v>0</v>
      </c>
      <c r="Z655" s="3">
        <v>0</v>
      </c>
      <c r="AA655" s="3">
        <v>2995334</v>
      </c>
      <c r="AB655" s="3">
        <v>0</v>
      </c>
      <c r="AC655" s="3">
        <v>124509.9</v>
      </c>
      <c r="AD655" s="3">
        <v>56063.05</v>
      </c>
      <c r="AE655" s="3">
        <v>2706592</v>
      </c>
      <c r="AF655" s="3">
        <v>112147.2</v>
      </c>
      <c r="AG655" s="3">
        <v>0</v>
      </c>
      <c r="AH655" s="3">
        <v>0</v>
      </c>
      <c r="AI655" s="3">
        <v>0</v>
      </c>
      <c r="AJ655" s="3">
        <v>303894</v>
      </c>
      <c r="AK655" s="3">
        <v>116772.7</v>
      </c>
      <c r="AL655" s="3">
        <v>359697.7</v>
      </c>
      <c r="AM655" s="3">
        <v>6553592</v>
      </c>
      <c r="AN655" s="1" t="s">
        <v>74</v>
      </c>
    </row>
    <row r="656" spans="1:40" x14ac:dyDescent="0.25">
      <c r="A656" s="2">
        <v>30149</v>
      </c>
      <c r="B656" s="3">
        <v>513842.8</v>
      </c>
      <c r="C656" s="3">
        <v>0</v>
      </c>
      <c r="D656" s="3">
        <v>4231371</v>
      </c>
      <c r="E656" s="3">
        <v>372947.4</v>
      </c>
      <c r="F656" s="3">
        <v>0</v>
      </c>
      <c r="G656" s="3">
        <v>-282873.2</v>
      </c>
      <c r="H656" s="3">
        <v>0</v>
      </c>
      <c r="I656" s="3">
        <v>170620000</v>
      </c>
      <c r="J656" s="3">
        <v>0</v>
      </c>
      <c r="K656" s="3">
        <v>0</v>
      </c>
      <c r="L656" s="3">
        <v>80455410</v>
      </c>
      <c r="M656" s="3">
        <v>8861545</v>
      </c>
      <c r="N656" s="3">
        <v>43399560</v>
      </c>
      <c r="O656" s="3">
        <v>8956348000</v>
      </c>
      <c r="P656" s="3">
        <v>30100.53</v>
      </c>
      <c r="Q656" s="3">
        <v>156272500000</v>
      </c>
      <c r="R656" s="3">
        <v>0</v>
      </c>
      <c r="S656" s="3">
        <v>0</v>
      </c>
      <c r="T656" s="3">
        <v>0</v>
      </c>
      <c r="U656" s="3">
        <v>0</v>
      </c>
      <c r="V656" s="3">
        <v>0</v>
      </c>
      <c r="W656" s="3">
        <v>0</v>
      </c>
      <c r="X656" s="3">
        <v>13382.09</v>
      </c>
      <c r="Y656" s="3">
        <v>0</v>
      </c>
      <c r="Z656" s="3">
        <v>0</v>
      </c>
      <c r="AA656" s="3">
        <v>3035466</v>
      </c>
      <c r="AB656" s="3">
        <v>0</v>
      </c>
      <c r="AC656" s="3">
        <v>134054.6</v>
      </c>
      <c r="AD656" s="3">
        <v>54128.46</v>
      </c>
      <c r="AE656" s="3">
        <v>2511760</v>
      </c>
      <c r="AF656" s="3">
        <v>120738.3</v>
      </c>
      <c r="AG656" s="3">
        <v>0</v>
      </c>
      <c r="AH656" s="3">
        <v>0</v>
      </c>
      <c r="AI656" s="3">
        <v>0</v>
      </c>
      <c r="AJ656" s="3">
        <v>297571.59999999998</v>
      </c>
      <c r="AK656" s="3">
        <v>113972</v>
      </c>
      <c r="AL656" s="3">
        <v>368531.6</v>
      </c>
      <c r="AM656" s="3">
        <v>6757674</v>
      </c>
      <c r="AN656" s="1" t="s">
        <v>103</v>
      </c>
    </row>
    <row r="657" spans="1:40" x14ac:dyDescent="0.25">
      <c r="A657" s="2">
        <v>30150</v>
      </c>
      <c r="B657" s="3">
        <v>513835.2</v>
      </c>
      <c r="C657" s="3">
        <v>0</v>
      </c>
      <c r="D657" s="3">
        <v>4066114</v>
      </c>
      <c r="E657" s="3">
        <v>360688.2</v>
      </c>
      <c r="F657" s="3">
        <v>0</v>
      </c>
      <c r="G657" s="3">
        <v>-287114.09999999998</v>
      </c>
      <c r="H657" s="3">
        <v>0</v>
      </c>
      <c r="I657" s="3">
        <v>164001500</v>
      </c>
      <c r="J657" s="3">
        <v>0</v>
      </c>
      <c r="K657" s="3">
        <v>0</v>
      </c>
      <c r="L657" s="3">
        <v>79632940</v>
      </c>
      <c r="M657" s="3">
        <v>8624067</v>
      </c>
      <c r="N657" s="3">
        <v>43188610</v>
      </c>
      <c r="O657" s="3">
        <v>8956230000</v>
      </c>
      <c r="P657" s="3">
        <v>29425.51</v>
      </c>
      <c r="Q657" s="3">
        <v>156274600000</v>
      </c>
      <c r="R657" s="3">
        <v>0</v>
      </c>
      <c r="S657" s="3">
        <v>0</v>
      </c>
      <c r="T657" s="3">
        <v>0</v>
      </c>
      <c r="U657" s="3">
        <v>0</v>
      </c>
      <c r="V657" s="3">
        <v>0</v>
      </c>
      <c r="W657" s="3">
        <v>0</v>
      </c>
      <c r="X657" s="3">
        <v>12987.26</v>
      </c>
      <c r="Y657" s="3">
        <v>0</v>
      </c>
      <c r="Z657" s="3">
        <v>0</v>
      </c>
      <c r="AA657" s="3">
        <v>2949000</v>
      </c>
      <c r="AB657" s="3">
        <v>0</v>
      </c>
      <c r="AC657" s="3">
        <v>140603.5</v>
      </c>
      <c r="AD657" s="3">
        <v>48893.98</v>
      </c>
      <c r="AE657" s="3">
        <v>2250036</v>
      </c>
      <c r="AF657" s="3">
        <v>113304.7</v>
      </c>
      <c r="AG657" s="3">
        <v>0</v>
      </c>
      <c r="AH657" s="3">
        <v>0</v>
      </c>
      <c r="AI657" s="3">
        <v>0</v>
      </c>
      <c r="AJ657" s="3">
        <v>288717.90000000002</v>
      </c>
      <c r="AK657" s="3">
        <v>111412.5</v>
      </c>
      <c r="AL657" s="3">
        <v>359170</v>
      </c>
      <c r="AM657" s="3">
        <v>6605489</v>
      </c>
      <c r="AN657" s="1" t="s">
        <v>100</v>
      </c>
    </row>
    <row r="658" spans="1:40" x14ac:dyDescent="0.25">
      <c r="A658" s="2">
        <v>30151</v>
      </c>
      <c r="B658" s="3">
        <v>486916.5</v>
      </c>
      <c r="C658" s="3">
        <v>0</v>
      </c>
      <c r="D658" s="3">
        <v>4365007</v>
      </c>
      <c r="E658" s="3">
        <v>358600.1</v>
      </c>
      <c r="F658" s="3">
        <v>0</v>
      </c>
      <c r="G658" s="3">
        <v>-255827.6</v>
      </c>
      <c r="H658" s="3">
        <v>0</v>
      </c>
      <c r="I658" s="3">
        <v>157084200</v>
      </c>
      <c r="J658" s="3">
        <v>0</v>
      </c>
      <c r="K658" s="3">
        <v>0</v>
      </c>
      <c r="L658" s="3">
        <v>78532890</v>
      </c>
      <c r="M658" s="3">
        <v>8426918</v>
      </c>
      <c r="N658" s="3">
        <v>42972250</v>
      </c>
      <c r="O658" s="3">
        <v>8956114000</v>
      </c>
      <c r="P658" s="3">
        <v>30154.31</v>
      </c>
      <c r="Q658" s="3">
        <v>156276500000</v>
      </c>
      <c r="R658" s="3">
        <v>0</v>
      </c>
      <c r="S658" s="3">
        <v>0</v>
      </c>
      <c r="T658" s="3">
        <v>0</v>
      </c>
      <c r="U658" s="3">
        <v>0</v>
      </c>
      <c r="V658" s="3">
        <v>0</v>
      </c>
      <c r="W658" s="3">
        <v>0</v>
      </c>
      <c r="X658" s="3">
        <v>11709.69</v>
      </c>
      <c r="Y658" s="3">
        <v>0</v>
      </c>
      <c r="Z658" s="3">
        <v>0</v>
      </c>
      <c r="AA658" s="3">
        <v>3185331</v>
      </c>
      <c r="AB658" s="3">
        <v>0</v>
      </c>
      <c r="AC658" s="3">
        <v>159262.5</v>
      </c>
      <c r="AD658" s="3">
        <v>60986.98</v>
      </c>
      <c r="AE658" s="3">
        <v>2707058</v>
      </c>
      <c r="AF658" s="3">
        <v>122423.4</v>
      </c>
      <c r="AG658" s="3">
        <v>0</v>
      </c>
      <c r="AH658" s="3">
        <v>0</v>
      </c>
      <c r="AI658" s="3">
        <v>0</v>
      </c>
      <c r="AJ658" s="3">
        <v>282083.40000000002</v>
      </c>
      <c r="AK658" s="3">
        <v>109572</v>
      </c>
      <c r="AL658" s="3">
        <v>339280.5</v>
      </c>
      <c r="AM658" s="3">
        <v>6905671</v>
      </c>
      <c r="AN658" s="1" t="s">
        <v>47</v>
      </c>
    </row>
    <row r="659" spans="1:40" x14ac:dyDescent="0.25">
      <c r="A659" s="2">
        <v>30152</v>
      </c>
      <c r="B659" s="3">
        <v>374368.8</v>
      </c>
      <c r="C659" s="3">
        <v>0</v>
      </c>
      <c r="D659" s="3">
        <v>4067075</v>
      </c>
      <c r="E659" s="3">
        <v>344677.3</v>
      </c>
      <c r="F659" s="3">
        <v>0</v>
      </c>
      <c r="G659" s="3">
        <v>-282803.59999999998</v>
      </c>
      <c r="H659" s="3">
        <v>0</v>
      </c>
      <c r="I659" s="3">
        <v>150420100</v>
      </c>
      <c r="J659" s="3">
        <v>0</v>
      </c>
      <c r="K659" s="3">
        <v>0</v>
      </c>
      <c r="L659" s="3">
        <v>77625780</v>
      </c>
      <c r="M659" s="3">
        <v>8192730</v>
      </c>
      <c r="N659" s="3">
        <v>42744260</v>
      </c>
      <c r="O659" s="3">
        <v>8955974000</v>
      </c>
      <c r="P659" s="3">
        <v>28806.21</v>
      </c>
      <c r="Q659" s="3">
        <v>156278200000</v>
      </c>
      <c r="R659" s="3">
        <v>0</v>
      </c>
      <c r="S659" s="3">
        <v>0</v>
      </c>
      <c r="T659" s="3">
        <v>0</v>
      </c>
      <c r="U659" s="3">
        <v>0</v>
      </c>
      <c r="V659" s="3">
        <v>0</v>
      </c>
      <c r="W659" s="3">
        <v>0</v>
      </c>
      <c r="X659" s="3">
        <v>10104.93</v>
      </c>
      <c r="Y659" s="3">
        <v>0</v>
      </c>
      <c r="Z659" s="3">
        <v>0</v>
      </c>
      <c r="AA659" s="3">
        <v>3108332</v>
      </c>
      <c r="AB659" s="3">
        <v>0</v>
      </c>
      <c r="AC659" s="3">
        <v>159908.29999999999</v>
      </c>
      <c r="AD659" s="3">
        <v>65464.75</v>
      </c>
      <c r="AE659" s="3">
        <v>2725331</v>
      </c>
      <c r="AF659" s="3">
        <v>109731.9</v>
      </c>
      <c r="AG659" s="3">
        <v>0</v>
      </c>
      <c r="AH659" s="3">
        <v>0</v>
      </c>
      <c r="AI659" s="3">
        <v>0</v>
      </c>
      <c r="AJ659" s="3">
        <v>274189.8</v>
      </c>
      <c r="AK659" s="3">
        <v>107722.9</v>
      </c>
      <c r="AL659" s="3">
        <v>342371.5</v>
      </c>
      <c r="AM659" s="3">
        <v>6653922</v>
      </c>
      <c r="AN659" s="1" t="s">
        <v>60</v>
      </c>
    </row>
    <row r="660" spans="1:40" x14ac:dyDescent="0.25">
      <c r="A660" s="2">
        <v>30153</v>
      </c>
      <c r="B660" s="3">
        <v>364578</v>
      </c>
      <c r="C660" s="3">
        <v>0</v>
      </c>
      <c r="D660" s="3">
        <v>4144762</v>
      </c>
      <c r="E660" s="3">
        <v>337039</v>
      </c>
      <c r="F660" s="3">
        <v>0</v>
      </c>
      <c r="G660" s="3">
        <v>-262119</v>
      </c>
      <c r="H660" s="3">
        <v>0</v>
      </c>
      <c r="I660" s="3">
        <v>143726500</v>
      </c>
      <c r="J660" s="3">
        <v>0</v>
      </c>
      <c r="K660" s="3">
        <v>0</v>
      </c>
      <c r="L660" s="3">
        <v>76616110</v>
      </c>
      <c r="M660" s="3">
        <v>7982700</v>
      </c>
      <c r="N660" s="3">
        <v>42528330</v>
      </c>
      <c r="O660" s="3">
        <v>8955832000</v>
      </c>
      <c r="P660" s="3">
        <v>29159.49</v>
      </c>
      <c r="Q660" s="3">
        <v>156280000000</v>
      </c>
      <c r="R660" s="3">
        <v>0</v>
      </c>
      <c r="S660" s="3">
        <v>0</v>
      </c>
      <c r="T660" s="3">
        <v>0</v>
      </c>
      <c r="U660" s="3">
        <v>0</v>
      </c>
      <c r="V660" s="3">
        <v>0</v>
      </c>
      <c r="W660" s="3">
        <v>0</v>
      </c>
      <c r="X660" s="3">
        <v>9486.4359999999997</v>
      </c>
      <c r="Y660" s="3">
        <v>0</v>
      </c>
      <c r="Z660" s="3">
        <v>0</v>
      </c>
      <c r="AA660" s="3">
        <v>3152184</v>
      </c>
      <c r="AB660" s="3">
        <v>0</v>
      </c>
      <c r="AC660" s="3">
        <v>161748</v>
      </c>
      <c r="AD660" s="3">
        <v>67414.820000000007</v>
      </c>
      <c r="AE660" s="3">
        <v>2751851</v>
      </c>
      <c r="AF660" s="3">
        <v>110377.8</v>
      </c>
      <c r="AG660" s="3">
        <v>0</v>
      </c>
      <c r="AH660" s="3">
        <v>0</v>
      </c>
      <c r="AI660" s="3">
        <v>0</v>
      </c>
      <c r="AJ660" s="3">
        <v>266062.5</v>
      </c>
      <c r="AK660" s="3">
        <v>105475.6</v>
      </c>
      <c r="AL660" s="3">
        <v>320381.40000000002</v>
      </c>
      <c r="AM660" s="3">
        <v>6684130</v>
      </c>
      <c r="AN660" s="1" t="s">
        <v>87</v>
      </c>
    </row>
    <row r="661" spans="1:40" x14ac:dyDescent="0.25">
      <c r="A661" s="2">
        <v>30154</v>
      </c>
      <c r="B661" s="3">
        <v>364574.1</v>
      </c>
      <c r="C661" s="3">
        <v>0</v>
      </c>
      <c r="D661" s="3">
        <v>3866660</v>
      </c>
      <c r="E661" s="3">
        <v>324911.90000000002</v>
      </c>
      <c r="F661" s="3">
        <v>0</v>
      </c>
      <c r="G661" s="3">
        <v>-291313.7</v>
      </c>
      <c r="H661" s="3">
        <v>0</v>
      </c>
      <c r="I661" s="3">
        <v>137336100</v>
      </c>
      <c r="J661" s="3">
        <v>0</v>
      </c>
      <c r="K661" s="3">
        <v>0</v>
      </c>
      <c r="L661" s="3">
        <v>75723220</v>
      </c>
      <c r="M661" s="3">
        <v>7749825</v>
      </c>
      <c r="N661" s="3">
        <v>42317370</v>
      </c>
      <c r="O661" s="3">
        <v>8955646000</v>
      </c>
      <c r="P661" s="3">
        <v>28645.15</v>
      </c>
      <c r="Q661" s="3">
        <v>156281400000</v>
      </c>
      <c r="R661" s="3">
        <v>0</v>
      </c>
      <c r="S661" s="3">
        <v>0</v>
      </c>
      <c r="T661" s="3">
        <v>0</v>
      </c>
      <c r="U661" s="3">
        <v>0</v>
      </c>
      <c r="V661" s="3">
        <v>0</v>
      </c>
      <c r="W661" s="3">
        <v>0</v>
      </c>
      <c r="X661" s="3">
        <v>7935.5020000000004</v>
      </c>
      <c r="Y661" s="3">
        <v>0</v>
      </c>
      <c r="Z661" s="3">
        <v>0</v>
      </c>
      <c r="AA661" s="3">
        <v>3060997</v>
      </c>
      <c r="AB661" s="3">
        <v>0</v>
      </c>
      <c r="AC661" s="3">
        <v>162659.20000000001</v>
      </c>
      <c r="AD661" s="3">
        <v>70450.16</v>
      </c>
      <c r="AE661" s="3">
        <v>2828763</v>
      </c>
      <c r="AF661" s="3">
        <v>100817.4</v>
      </c>
      <c r="AG661" s="3">
        <v>0</v>
      </c>
      <c r="AH661" s="3">
        <v>0</v>
      </c>
      <c r="AI661" s="3">
        <v>0</v>
      </c>
      <c r="AJ661" s="3">
        <v>260232</v>
      </c>
      <c r="AK661" s="3">
        <v>104194.2</v>
      </c>
      <c r="AL661" s="3">
        <v>308626.3</v>
      </c>
      <c r="AM661" s="3">
        <v>6382502</v>
      </c>
      <c r="AN661" s="1" t="s">
        <v>93</v>
      </c>
    </row>
    <row r="662" spans="1:40" x14ac:dyDescent="0.25">
      <c r="A662" s="2">
        <v>30155</v>
      </c>
      <c r="B662" s="3">
        <v>365043.20000000001</v>
      </c>
      <c r="C662" s="3">
        <v>13045.91</v>
      </c>
      <c r="D662" s="3">
        <v>8543677</v>
      </c>
      <c r="E662" s="3">
        <v>440678.1</v>
      </c>
      <c r="F662" s="3">
        <v>0</v>
      </c>
      <c r="G662" s="3">
        <v>245033.8</v>
      </c>
      <c r="H662" s="3">
        <v>360575.2</v>
      </c>
      <c r="I662" s="3">
        <v>128008300</v>
      </c>
      <c r="J662" s="3">
        <v>0</v>
      </c>
      <c r="K662" s="3">
        <v>0</v>
      </c>
      <c r="L662" s="3">
        <v>77967380</v>
      </c>
      <c r="M662" s="3">
        <v>8190640</v>
      </c>
      <c r="N662" s="3">
        <v>42217890</v>
      </c>
      <c r="O662" s="3">
        <v>8956051000</v>
      </c>
      <c r="P662" s="3">
        <v>30828.98</v>
      </c>
      <c r="Q662" s="3">
        <v>156290600000</v>
      </c>
      <c r="R662" s="3">
        <v>0</v>
      </c>
      <c r="S662" s="3">
        <v>6751773</v>
      </c>
      <c r="T662" s="3">
        <v>0</v>
      </c>
      <c r="U662" s="3">
        <v>0</v>
      </c>
      <c r="V662" s="3">
        <v>0</v>
      </c>
      <c r="W662" s="3">
        <v>0</v>
      </c>
      <c r="X662" s="3">
        <v>3385.578</v>
      </c>
      <c r="Y662" s="3">
        <v>0</v>
      </c>
      <c r="Z662" s="3">
        <v>0</v>
      </c>
      <c r="AA662" s="3">
        <v>1576938</v>
      </c>
      <c r="AB662" s="3">
        <v>0</v>
      </c>
      <c r="AC662" s="3">
        <v>45249.21</v>
      </c>
      <c r="AD662" s="3">
        <v>29732.42</v>
      </c>
      <c r="AE662" s="3">
        <v>1373933</v>
      </c>
      <c r="AF662" s="3">
        <v>267840</v>
      </c>
      <c r="AG662" s="3">
        <v>835.00160000000005</v>
      </c>
      <c r="AH662" s="3">
        <v>0</v>
      </c>
      <c r="AI662" s="3">
        <v>0</v>
      </c>
      <c r="AJ662" s="3">
        <v>286463.09999999998</v>
      </c>
      <c r="AK662" s="3">
        <v>104360.4</v>
      </c>
      <c r="AL662" s="3">
        <v>340784.7</v>
      </c>
      <c r="AM662" s="3">
        <v>13695320</v>
      </c>
      <c r="AN662" s="1" t="s">
        <v>74</v>
      </c>
    </row>
    <row r="663" spans="1:40" x14ac:dyDescent="0.25">
      <c r="A663" s="2">
        <v>30156</v>
      </c>
      <c r="B663" s="3">
        <v>367075.8</v>
      </c>
      <c r="C663" s="3">
        <v>0</v>
      </c>
      <c r="D663" s="3">
        <v>4312405</v>
      </c>
      <c r="E663" s="3">
        <v>353003.9</v>
      </c>
      <c r="F663" s="3">
        <v>0</v>
      </c>
      <c r="G663" s="3">
        <v>-332889.3</v>
      </c>
      <c r="H663" s="3">
        <v>0</v>
      </c>
      <c r="I663" s="3">
        <v>122129300</v>
      </c>
      <c r="J663" s="3">
        <v>0</v>
      </c>
      <c r="K663" s="3">
        <v>0</v>
      </c>
      <c r="L663" s="3">
        <v>76178280</v>
      </c>
      <c r="M663" s="3">
        <v>8050660</v>
      </c>
      <c r="N663" s="3">
        <v>41994540</v>
      </c>
      <c r="O663" s="3">
        <v>8955893000</v>
      </c>
      <c r="P663" s="3">
        <v>29353.52</v>
      </c>
      <c r="Q663" s="3">
        <v>156292400000</v>
      </c>
      <c r="R663" s="3">
        <v>0</v>
      </c>
      <c r="S663" s="3">
        <v>0</v>
      </c>
      <c r="T663" s="3">
        <v>0</v>
      </c>
      <c r="U663" s="3">
        <v>0</v>
      </c>
      <c r="V663" s="3">
        <v>0</v>
      </c>
      <c r="W663" s="3">
        <v>360575.2</v>
      </c>
      <c r="X663" s="3">
        <v>5441.1750000000002</v>
      </c>
      <c r="Y663" s="3">
        <v>0</v>
      </c>
      <c r="Z663" s="3">
        <v>0</v>
      </c>
      <c r="AA663" s="3">
        <v>2848760</v>
      </c>
      <c r="AB663" s="3">
        <v>0</v>
      </c>
      <c r="AC663" s="3">
        <v>118639.4</v>
      </c>
      <c r="AD663" s="3">
        <v>70380.41</v>
      </c>
      <c r="AE663" s="3">
        <v>2961679</v>
      </c>
      <c r="AF663" s="3">
        <v>121990.7</v>
      </c>
      <c r="AG663" s="3">
        <v>0</v>
      </c>
      <c r="AH663" s="3">
        <v>0</v>
      </c>
      <c r="AI663" s="3">
        <v>0</v>
      </c>
      <c r="AJ663" s="3">
        <v>271228.59999999998</v>
      </c>
      <c r="AK663" s="3">
        <v>103704.5</v>
      </c>
      <c r="AL663" s="3">
        <v>376018.7</v>
      </c>
      <c r="AM663" s="3">
        <v>5873553</v>
      </c>
      <c r="AN663" s="1" t="s">
        <v>111</v>
      </c>
    </row>
    <row r="664" spans="1:40" x14ac:dyDescent="0.25">
      <c r="A664" s="2">
        <v>30157</v>
      </c>
      <c r="B664" s="3">
        <v>364617.7</v>
      </c>
      <c r="C664" s="3">
        <v>0</v>
      </c>
      <c r="D664" s="3">
        <v>3552325</v>
      </c>
      <c r="E664" s="3">
        <v>323219.40000000002</v>
      </c>
      <c r="F664" s="3">
        <v>0</v>
      </c>
      <c r="G664" s="3">
        <v>-386149.9</v>
      </c>
      <c r="H664" s="3">
        <v>0</v>
      </c>
      <c r="I664" s="3">
        <v>116422100</v>
      </c>
      <c r="J664" s="3">
        <v>0</v>
      </c>
      <c r="K664" s="3">
        <v>0</v>
      </c>
      <c r="L664" s="3">
        <v>75042060</v>
      </c>
      <c r="M664" s="3">
        <v>7727687</v>
      </c>
      <c r="N664" s="3">
        <v>41826610</v>
      </c>
      <c r="O664" s="3">
        <v>8955603000</v>
      </c>
      <c r="P664" s="3">
        <v>30061.919999999998</v>
      </c>
      <c r="Q664" s="3">
        <v>156293600000</v>
      </c>
      <c r="R664" s="3">
        <v>0</v>
      </c>
      <c r="S664" s="3">
        <v>0</v>
      </c>
      <c r="T664" s="3">
        <v>0</v>
      </c>
      <c r="U664" s="3">
        <v>0</v>
      </c>
      <c r="V664" s="3">
        <v>0</v>
      </c>
      <c r="W664" s="3">
        <v>0</v>
      </c>
      <c r="X664" s="3">
        <v>4854.402</v>
      </c>
      <c r="Y664" s="3">
        <v>0</v>
      </c>
      <c r="Z664" s="3">
        <v>0</v>
      </c>
      <c r="AA664" s="3">
        <v>3042816</v>
      </c>
      <c r="AB664" s="3">
        <v>0</v>
      </c>
      <c r="AC664" s="3">
        <v>124389.1</v>
      </c>
      <c r="AD664" s="3">
        <v>72737.61</v>
      </c>
      <c r="AE664" s="3">
        <v>2852416</v>
      </c>
      <c r="AF664" s="3">
        <v>89916.61</v>
      </c>
      <c r="AG664" s="3">
        <v>0</v>
      </c>
      <c r="AH664" s="3">
        <v>0</v>
      </c>
      <c r="AI664" s="3">
        <v>0</v>
      </c>
      <c r="AJ664" s="3">
        <v>256821.8</v>
      </c>
      <c r="AK664" s="3">
        <v>102405.1</v>
      </c>
      <c r="AL664" s="3">
        <v>300450.59999999998</v>
      </c>
      <c r="AM664" s="3">
        <v>5702389</v>
      </c>
      <c r="AN664" s="1" t="s">
        <v>59</v>
      </c>
    </row>
    <row r="665" spans="1:40" x14ac:dyDescent="0.25">
      <c r="A665" s="2">
        <v>30158</v>
      </c>
      <c r="B665" s="3">
        <v>364608.2</v>
      </c>
      <c r="C665" s="3">
        <v>0</v>
      </c>
      <c r="D665" s="3">
        <v>3564899</v>
      </c>
      <c r="E665" s="3">
        <v>309472.2</v>
      </c>
      <c r="F665" s="3">
        <v>0</v>
      </c>
      <c r="G665" s="3">
        <v>-342854</v>
      </c>
      <c r="H665" s="3">
        <v>0</v>
      </c>
      <c r="I665" s="3">
        <v>110591000</v>
      </c>
      <c r="J665" s="3">
        <v>0</v>
      </c>
      <c r="K665" s="3">
        <v>0</v>
      </c>
      <c r="L665" s="3">
        <v>73938620</v>
      </c>
      <c r="M665" s="3">
        <v>7404436</v>
      </c>
      <c r="N665" s="3">
        <v>41626560</v>
      </c>
      <c r="O665" s="3">
        <v>8955374000</v>
      </c>
      <c r="P665" s="3">
        <v>28941.37</v>
      </c>
      <c r="Q665" s="3">
        <v>156294600000</v>
      </c>
      <c r="R665" s="3">
        <v>0</v>
      </c>
      <c r="S665" s="3">
        <v>0</v>
      </c>
      <c r="T665" s="3">
        <v>0</v>
      </c>
      <c r="U665" s="3">
        <v>0</v>
      </c>
      <c r="V665" s="3">
        <v>0</v>
      </c>
      <c r="W665" s="3">
        <v>0</v>
      </c>
      <c r="X665" s="3">
        <v>4515.4160000000002</v>
      </c>
      <c r="Y665" s="3">
        <v>0</v>
      </c>
      <c r="Z665" s="3">
        <v>0</v>
      </c>
      <c r="AA665" s="3">
        <v>3145584</v>
      </c>
      <c r="AB665" s="3">
        <v>0</v>
      </c>
      <c r="AC665" s="3">
        <v>123939.1</v>
      </c>
      <c r="AD665" s="3">
        <v>81067.95</v>
      </c>
      <c r="AE665" s="3">
        <v>2968814</v>
      </c>
      <c r="AF665" s="3">
        <v>89082.77</v>
      </c>
      <c r="AG665" s="3">
        <v>0</v>
      </c>
      <c r="AH665" s="3">
        <v>0</v>
      </c>
      <c r="AI665" s="3">
        <v>0</v>
      </c>
      <c r="AJ665" s="3">
        <v>246779.6</v>
      </c>
      <c r="AK665" s="3">
        <v>101370.8</v>
      </c>
      <c r="AL665" s="3">
        <v>323004.59999999998</v>
      </c>
      <c r="AM665" s="3">
        <v>5826605</v>
      </c>
      <c r="AN665" s="1" t="s">
        <v>48</v>
      </c>
    </row>
    <row r="666" spans="1:40" x14ac:dyDescent="0.25">
      <c r="A666" s="2">
        <v>30159</v>
      </c>
      <c r="B666" s="3">
        <v>364600.3</v>
      </c>
      <c r="C666" s="3">
        <v>0</v>
      </c>
      <c r="D666" s="3">
        <v>3295796</v>
      </c>
      <c r="E666" s="3">
        <v>295802.90000000002</v>
      </c>
      <c r="F666" s="3">
        <v>0</v>
      </c>
      <c r="G666" s="3">
        <v>-352100.1</v>
      </c>
      <c r="H666" s="3">
        <v>0</v>
      </c>
      <c r="I666" s="3">
        <v>105014900</v>
      </c>
      <c r="J666" s="3">
        <v>0</v>
      </c>
      <c r="K666" s="3">
        <v>0</v>
      </c>
      <c r="L666" s="3">
        <v>72931820</v>
      </c>
      <c r="M666" s="3">
        <v>7085186</v>
      </c>
      <c r="N666" s="3">
        <v>41433710</v>
      </c>
      <c r="O666" s="3">
        <v>8955108000</v>
      </c>
      <c r="P666" s="3">
        <v>29481.94</v>
      </c>
      <c r="Q666" s="3">
        <v>156295100000</v>
      </c>
      <c r="R666" s="3">
        <v>0</v>
      </c>
      <c r="S666" s="3">
        <v>0</v>
      </c>
      <c r="T666" s="3">
        <v>0</v>
      </c>
      <c r="U666" s="3">
        <v>0</v>
      </c>
      <c r="V666" s="3">
        <v>0</v>
      </c>
      <c r="W666" s="3">
        <v>0</v>
      </c>
      <c r="X666" s="3">
        <v>3476.0639999999999</v>
      </c>
      <c r="Y666" s="3">
        <v>0</v>
      </c>
      <c r="Z666" s="3">
        <v>0</v>
      </c>
      <c r="AA666" s="3">
        <v>3092217</v>
      </c>
      <c r="AB666" s="3">
        <v>0</v>
      </c>
      <c r="AC666" s="3">
        <v>128686.9</v>
      </c>
      <c r="AD666" s="3">
        <v>87616.06</v>
      </c>
      <c r="AE666" s="3">
        <v>3150272</v>
      </c>
      <c r="AF666" s="3">
        <v>81286.3</v>
      </c>
      <c r="AG666" s="3">
        <v>0</v>
      </c>
      <c r="AH666" s="3">
        <v>0</v>
      </c>
      <c r="AI666" s="3">
        <v>0</v>
      </c>
      <c r="AJ666" s="3">
        <v>234750.7</v>
      </c>
      <c r="AK666" s="3">
        <v>100000.2</v>
      </c>
      <c r="AL666" s="3">
        <v>299010.59999999998</v>
      </c>
      <c r="AM666" s="3">
        <v>5572627</v>
      </c>
      <c r="AN666" s="1" t="s">
        <v>92</v>
      </c>
    </row>
    <row r="667" spans="1:40" x14ac:dyDescent="0.25">
      <c r="A667" s="2">
        <v>30160</v>
      </c>
      <c r="B667" s="3">
        <v>308322.3</v>
      </c>
      <c r="C667" s="3">
        <v>0</v>
      </c>
      <c r="D667" s="3">
        <v>3012685</v>
      </c>
      <c r="E667" s="3">
        <v>280327.40000000002</v>
      </c>
      <c r="F667" s="3">
        <v>0</v>
      </c>
      <c r="G667" s="3">
        <v>-350218</v>
      </c>
      <c r="H667" s="3">
        <v>0</v>
      </c>
      <c r="I667" s="3">
        <v>99810930</v>
      </c>
      <c r="J667" s="3">
        <v>0</v>
      </c>
      <c r="K667" s="3">
        <v>0</v>
      </c>
      <c r="L667" s="3">
        <v>71993000</v>
      </c>
      <c r="M667" s="3">
        <v>6795523</v>
      </c>
      <c r="N667" s="3">
        <v>41258800</v>
      </c>
      <c r="O667" s="3">
        <v>8954831000</v>
      </c>
      <c r="P667" s="3">
        <v>28433.48</v>
      </c>
      <c r="Q667" s="3">
        <v>156295500000</v>
      </c>
      <c r="R667" s="3">
        <v>0</v>
      </c>
      <c r="S667" s="3">
        <v>0</v>
      </c>
      <c r="T667" s="3">
        <v>0</v>
      </c>
      <c r="U667" s="3">
        <v>0</v>
      </c>
      <c r="V667" s="3">
        <v>0</v>
      </c>
      <c r="W667" s="3">
        <v>0</v>
      </c>
      <c r="X667" s="3">
        <v>3084.6770000000001</v>
      </c>
      <c r="Y667" s="3">
        <v>0</v>
      </c>
      <c r="Z667" s="3">
        <v>0</v>
      </c>
      <c r="AA667" s="3">
        <v>2935422</v>
      </c>
      <c r="AB667" s="3">
        <v>0</v>
      </c>
      <c r="AC667" s="3">
        <v>117801.3</v>
      </c>
      <c r="AD667" s="3">
        <v>84784.2</v>
      </c>
      <c r="AE667" s="3">
        <v>2951541</v>
      </c>
      <c r="AF667" s="3">
        <v>74704.31</v>
      </c>
      <c r="AG667" s="3">
        <v>0</v>
      </c>
      <c r="AH667" s="3">
        <v>0</v>
      </c>
      <c r="AI667" s="3">
        <v>0</v>
      </c>
      <c r="AJ667" s="3">
        <v>224867.4</v>
      </c>
      <c r="AK667" s="3">
        <v>97496.63</v>
      </c>
      <c r="AL667" s="3">
        <v>282069.3</v>
      </c>
      <c r="AM667" s="3">
        <v>5200846</v>
      </c>
      <c r="AN667" s="1" t="s">
        <v>92</v>
      </c>
    </row>
    <row r="668" spans="1:40" x14ac:dyDescent="0.25">
      <c r="A668" s="2">
        <v>30161</v>
      </c>
      <c r="B668" s="3">
        <v>252045.3</v>
      </c>
      <c r="C668" s="3">
        <v>0</v>
      </c>
      <c r="D668" s="3">
        <v>3340148</v>
      </c>
      <c r="E668" s="3">
        <v>275220.09999999998</v>
      </c>
      <c r="F668" s="3">
        <v>0</v>
      </c>
      <c r="G668" s="3">
        <v>-275214.90000000002</v>
      </c>
      <c r="H668" s="3">
        <v>0</v>
      </c>
      <c r="I668" s="3">
        <v>94319340</v>
      </c>
      <c r="J668" s="3">
        <v>0</v>
      </c>
      <c r="K668" s="3">
        <v>0</v>
      </c>
      <c r="L668" s="3">
        <v>70744850</v>
      </c>
      <c r="M668" s="3">
        <v>6571892</v>
      </c>
      <c r="N668" s="3">
        <v>41087540</v>
      </c>
      <c r="O668" s="3">
        <v>8954612000</v>
      </c>
      <c r="P668" s="3">
        <v>29308.55</v>
      </c>
      <c r="Q668" s="3">
        <v>156296200000</v>
      </c>
      <c r="R668" s="3">
        <v>0</v>
      </c>
      <c r="S668" s="3">
        <v>0</v>
      </c>
      <c r="T668" s="3">
        <v>0</v>
      </c>
      <c r="U668" s="3">
        <v>0</v>
      </c>
      <c r="V668" s="3">
        <v>0</v>
      </c>
      <c r="W668" s="3">
        <v>0</v>
      </c>
      <c r="X668" s="3">
        <v>3203.4079999999999</v>
      </c>
      <c r="Y668" s="3">
        <v>0</v>
      </c>
      <c r="Z668" s="3">
        <v>0</v>
      </c>
      <c r="AA668" s="3">
        <v>3136602</v>
      </c>
      <c r="AB668" s="3">
        <v>0</v>
      </c>
      <c r="AC668" s="3">
        <v>121707.3</v>
      </c>
      <c r="AD668" s="3">
        <v>89878.98</v>
      </c>
      <c r="AE668" s="3">
        <v>3035947</v>
      </c>
      <c r="AF668" s="3">
        <v>83289.47</v>
      </c>
      <c r="AG668" s="3">
        <v>0</v>
      </c>
      <c r="AH668" s="3">
        <v>0</v>
      </c>
      <c r="AI668" s="3">
        <v>0</v>
      </c>
      <c r="AJ668" s="3">
        <v>220840.7</v>
      </c>
      <c r="AK668" s="3">
        <v>94731.88</v>
      </c>
      <c r="AL668" s="3">
        <v>270491.3</v>
      </c>
      <c r="AM668" s="3">
        <v>5488387</v>
      </c>
      <c r="AN668" s="1" t="s">
        <v>60</v>
      </c>
    </row>
    <row r="669" spans="1:40" x14ac:dyDescent="0.25">
      <c r="A669" s="2">
        <v>30162</v>
      </c>
      <c r="B669" s="3">
        <v>413514.5</v>
      </c>
      <c r="C669" s="3">
        <v>0</v>
      </c>
      <c r="D669" s="3">
        <v>2986508</v>
      </c>
      <c r="E669" s="3">
        <v>261297.1</v>
      </c>
      <c r="F669" s="3">
        <v>0</v>
      </c>
      <c r="G669" s="3">
        <v>-312059.09999999998</v>
      </c>
      <c r="H669" s="3">
        <v>0</v>
      </c>
      <c r="I669" s="3">
        <v>89124770</v>
      </c>
      <c r="J669" s="3">
        <v>0</v>
      </c>
      <c r="K669" s="3">
        <v>0</v>
      </c>
      <c r="L669" s="3">
        <v>69682950</v>
      </c>
      <c r="M669" s="3">
        <v>6322546</v>
      </c>
      <c r="N669" s="3">
        <v>40916820</v>
      </c>
      <c r="O669" s="3">
        <v>8954349000</v>
      </c>
      <c r="P669" s="3">
        <v>28044.85</v>
      </c>
      <c r="Q669" s="3">
        <v>156296300000</v>
      </c>
      <c r="R669" s="3">
        <v>0</v>
      </c>
      <c r="S669" s="3">
        <v>0</v>
      </c>
      <c r="T669" s="3">
        <v>0</v>
      </c>
      <c r="U669" s="3">
        <v>0</v>
      </c>
      <c r="V669" s="3">
        <v>0</v>
      </c>
      <c r="W669" s="3">
        <v>0</v>
      </c>
      <c r="X669" s="3">
        <v>2623.99</v>
      </c>
      <c r="Y669" s="3">
        <v>0</v>
      </c>
      <c r="Z669" s="3">
        <v>0</v>
      </c>
      <c r="AA669" s="3">
        <v>3063966</v>
      </c>
      <c r="AB669" s="3">
        <v>0</v>
      </c>
      <c r="AC669" s="3">
        <v>121264.2</v>
      </c>
      <c r="AD669" s="3">
        <v>92189.55</v>
      </c>
      <c r="AE669" s="3">
        <v>3145574</v>
      </c>
      <c r="AF669" s="3">
        <v>74899.66</v>
      </c>
      <c r="AG669" s="3">
        <v>0</v>
      </c>
      <c r="AH669" s="3">
        <v>0</v>
      </c>
      <c r="AI669" s="3">
        <v>0</v>
      </c>
      <c r="AJ669" s="3">
        <v>207540.2</v>
      </c>
      <c r="AK669" s="3">
        <v>89819.520000000004</v>
      </c>
      <c r="AL669" s="3">
        <v>257088.4</v>
      </c>
      <c r="AM669" s="3">
        <v>5191943</v>
      </c>
      <c r="AN669" s="1" t="s">
        <v>47</v>
      </c>
    </row>
    <row r="670" spans="1:40" x14ac:dyDescent="0.25">
      <c r="A670" s="2">
        <v>30163</v>
      </c>
      <c r="B670" s="3">
        <v>572537.59999999998</v>
      </c>
      <c r="C670" s="3">
        <v>0</v>
      </c>
      <c r="D670" s="3">
        <v>2716781</v>
      </c>
      <c r="E670" s="3">
        <v>248045.5</v>
      </c>
      <c r="F670" s="3">
        <v>0</v>
      </c>
      <c r="G670" s="3">
        <v>-326303.2</v>
      </c>
      <c r="H670" s="3">
        <v>0</v>
      </c>
      <c r="I670" s="3">
        <v>84292660</v>
      </c>
      <c r="J670" s="3">
        <v>0</v>
      </c>
      <c r="K670" s="3">
        <v>0</v>
      </c>
      <c r="L670" s="3">
        <v>68676790</v>
      </c>
      <c r="M670" s="3">
        <v>6083845</v>
      </c>
      <c r="N670" s="3">
        <v>40720130</v>
      </c>
      <c r="O670" s="3">
        <v>8954098000</v>
      </c>
      <c r="P670" s="3">
        <v>28251.119999999999</v>
      </c>
      <c r="Q670" s="3">
        <v>156296100000</v>
      </c>
      <c r="R670" s="3">
        <v>0</v>
      </c>
      <c r="S670" s="3">
        <v>0</v>
      </c>
      <c r="T670" s="3">
        <v>0</v>
      </c>
      <c r="U670" s="3">
        <v>0</v>
      </c>
      <c r="V670" s="3">
        <v>0</v>
      </c>
      <c r="W670" s="3">
        <v>0</v>
      </c>
      <c r="X670" s="3">
        <v>2149.0410000000002</v>
      </c>
      <c r="Y670" s="3">
        <v>0</v>
      </c>
      <c r="Z670" s="3">
        <v>0</v>
      </c>
      <c r="AA670" s="3">
        <v>2930442</v>
      </c>
      <c r="AB670" s="3">
        <v>0</v>
      </c>
      <c r="AC670" s="3">
        <v>116363</v>
      </c>
      <c r="AD670" s="3">
        <v>89353.93</v>
      </c>
      <c r="AE670" s="3">
        <v>3042652</v>
      </c>
      <c r="AF670" s="3">
        <v>68845.53</v>
      </c>
      <c r="AG670" s="3">
        <v>0</v>
      </c>
      <c r="AH670" s="3">
        <v>0</v>
      </c>
      <c r="AI670" s="3">
        <v>0</v>
      </c>
      <c r="AJ670" s="3">
        <v>199385.9</v>
      </c>
      <c r="AK670" s="3">
        <v>87486.06</v>
      </c>
      <c r="AL670" s="3">
        <v>279807.5</v>
      </c>
      <c r="AM670" s="3">
        <v>4829957</v>
      </c>
      <c r="AN670" s="1" t="s">
        <v>60</v>
      </c>
    </row>
    <row r="671" spans="1:40" x14ac:dyDescent="0.25">
      <c r="A671" s="2">
        <v>30164</v>
      </c>
      <c r="B671" s="3">
        <v>574980.6</v>
      </c>
      <c r="C671" s="3">
        <v>0</v>
      </c>
      <c r="D671" s="3">
        <v>2521157</v>
      </c>
      <c r="E671" s="3">
        <v>239055.9</v>
      </c>
      <c r="F671" s="3">
        <v>0</v>
      </c>
      <c r="G671" s="3">
        <v>-332139.40000000002</v>
      </c>
      <c r="H671" s="3">
        <v>0</v>
      </c>
      <c r="I671" s="3">
        <v>79761880</v>
      </c>
      <c r="J671" s="3">
        <v>0</v>
      </c>
      <c r="K671" s="3">
        <v>0</v>
      </c>
      <c r="L671" s="3">
        <v>67832880</v>
      </c>
      <c r="M671" s="3">
        <v>5857916</v>
      </c>
      <c r="N671" s="3">
        <v>40550380</v>
      </c>
      <c r="O671" s="3">
        <v>8953819000</v>
      </c>
      <c r="P671" s="3">
        <v>27948.880000000001</v>
      </c>
      <c r="Q671" s="3">
        <v>156295700000</v>
      </c>
      <c r="R671" s="3">
        <v>0</v>
      </c>
      <c r="S671" s="3">
        <v>0</v>
      </c>
      <c r="T671" s="3">
        <v>0</v>
      </c>
      <c r="U671" s="3">
        <v>0</v>
      </c>
      <c r="V671" s="3">
        <v>0</v>
      </c>
      <c r="W671" s="3">
        <v>0</v>
      </c>
      <c r="X671" s="3">
        <v>1593.3140000000001</v>
      </c>
      <c r="Y671" s="3">
        <v>0</v>
      </c>
      <c r="Z671" s="3">
        <v>0</v>
      </c>
      <c r="AA671" s="3">
        <v>2668572</v>
      </c>
      <c r="AB671" s="3">
        <v>0</v>
      </c>
      <c r="AC671" s="3">
        <v>108922.6</v>
      </c>
      <c r="AD671" s="3">
        <v>89675.22</v>
      </c>
      <c r="AE671" s="3">
        <v>2986050</v>
      </c>
      <c r="AF671" s="3">
        <v>64199.86</v>
      </c>
      <c r="AG671" s="3">
        <v>0</v>
      </c>
      <c r="AH671" s="3">
        <v>0</v>
      </c>
      <c r="AI671" s="3">
        <v>0</v>
      </c>
      <c r="AJ671" s="3">
        <v>193082.8</v>
      </c>
      <c r="AK671" s="3">
        <v>85852.69</v>
      </c>
      <c r="AL671" s="3">
        <v>253996.1</v>
      </c>
      <c r="AM671" s="3">
        <v>4529190</v>
      </c>
      <c r="AN671" s="1" t="s">
        <v>85</v>
      </c>
    </row>
    <row r="672" spans="1:40" x14ac:dyDescent="0.25">
      <c r="A672" s="2">
        <v>30165</v>
      </c>
      <c r="B672" s="3">
        <v>574977.4</v>
      </c>
      <c r="C672" s="3">
        <v>0</v>
      </c>
      <c r="D672" s="3">
        <v>1829899</v>
      </c>
      <c r="E672" s="3">
        <v>215358.2</v>
      </c>
      <c r="F672" s="3">
        <v>0</v>
      </c>
      <c r="G672" s="3">
        <v>-391544.7</v>
      </c>
      <c r="H672" s="3">
        <v>0</v>
      </c>
      <c r="I672" s="3">
        <v>76178380</v>
      </c>
      <c r="J672" s="3">
        <v>0</v>
      </c>
      <c r="K672" s="3">
        <v>0</v>
      </c>
      <c r="L672" s="3">
        <v>67343910</v>
      </c>
      <c r="M672" s="3">
        <v>5623872</v>
      </c>
      <c r="N672" s="3">
        <v>40407650</v>
      </c>
      <c r="O672" s="3">
        <v>8953494000</v>
      </c>
      <c r="P672" s="3">
        <v>27731.34</v>
      </c>
      <c r="Q672" s="3">
        <v>156295500000</v>
      </c>
      <c r="R672" s="3">
        <v>0</v>
      </c>
      <c r="S672" s="3">
        <v>0</v>
      </c>
      <c r="T672" s="3">
        <v>0</v>
      </c>
      <c r="U672" s="3">
        <v>0</v>
      </c>
      <c r="V672" s="3">
        <v>0</v>
      </c>
      <c r="W672" s="3">
        <v>0</v>
      </c>
      <c r="X672" s="3">
        <v>1190.5519999999999</v>
      </c>
      <c r="Y672" s="3">
        <v>0</v>
      </c>
      <c r="Z672" s="3">
        <v>0</v>
      </c>
      <c r="AA672" s="3">
        <v>2111109</v>
      </c>
      <c r="AB672" s="3">
        <v>0</v>
      </c>
      <c r="AC672" s="3">
        <v>85385.11</v>
      </c>
      <c r="AD672" s="3">
        <v>67325.22</v>
      </c>
      <c r="AE672" s="3">
        <v>2198739</v>
      </c>
      <c r="AF672" s="3">
        <v>49755.42</v>
      </c>
      <c r="AG672" s="3">
        <v>0</v>
      </c>
      <c r="AH672" s="3">
        <v>0</v>
      </c>
      <c r="AI672" s="3">
        <v>0</v>
      </c>
      <c r="AJ672" s="3">
        <v>184524.4</v>
      </c>
      <c r="AK672" s="3">
        <v>84361.65</v>
      </c>
      <c r="AL672" s="3">
        <v>241966.8</v>
      </c>
      <c r="AM672" s="3">
        <v>3582311</v>
      </c>
      <c r="AN672" s="1" t="s">
        <v>61</v>
      </c>
    </row>
    <row r="673" spans="1:40" x14ac:dyDescent="0.25">
      <c r="A673" s="2">
        <v>30166</v>
      </c>
      <c r="B673" s="3">
        <v>574974.6</v>
      </c>
      <c r="C673" s="3">
        <v>0</v>
      </c>
      <c r="D673" s="3">
        <v>1934044</v>
      </c>
      <c r="E673" s="3">
        <v>212838</v>
      </c>
      <c r="F673" s="3">
        <v>0</v>
      </c>
      <c r="G673" s="3">
        <v>-350501.4</v>
      </c>
      <c r="H673" s="3">
        <v>0</v>
      </c>
      <c r="I673" s="3">
        <v>72724840</v>
      </c>
      <c r="J673" s="3">
        <v>0</v>
      </c>
      <c r="K673" s="3">
        <v>0</v>
      </c>
      <c r="L673" s="3">
        <v>66522510</v>
      </c>
      <c r="M673" s="3">
        <v>5484188</v>
      </c>
      <c r="N673" s="3">
        <v>40272300</v>
      </c>
      <c r="O673" s="3">
        <v>8953191000</v>
      </c>
      <c r="P673" s="3">
        <v>27216.62</v>
      </c>
      <c r="Q673" s="3">
        <v>156295200000</v>
      </c>
      <c r="R673" s="3">
        <v>0</v>
      </c>
      <c r="S673" s="3">
        <v>0</v>
      </c>
      <c r="T673" s="3">
        <v>0</v>
      </c>
      <c r="U673" s="3">
        <v>0</v>
      </c>
      <c r="V673" s="3">
        <v>0</v>
      </c>
      <c r="W673" s="3">
        <v>0</v>
      </c>
      <c r="X673" s="3">
        <v>1002.878</v>
      </c>
      <c r="Y673" s="3">
        <v>0</v>
      </c>
      <c r="Z673" s="3">
        <v>0</v>
      </c>
      <c r="AA673" s="3">
        <v>2118856</v>
      </c>
      <c r="AB673" s="3">
        <v>0</v>
      </c>
      <c r="AC673" s="3">
        <v>87784.13</v>
      </c>
      <c r="AD673" s="3">
        <v>71779.77</v>
      </c>
      <c r="AE673" s="3">
        <v>2306152</v>
      </c>
      <c r="AF673" s="3">
        <v>51412.800000000003</v>
      </c>
      <c r="AG673" s="3">
        <v>0</v>
      </c>
      <c r="AH673" s="3">
        <v>0</v>
      </c>
      <c r="AI673" s="3">
        <v>0</v>
      </c>
      <c r="AJ673" s="3">
        <v>179877.2</v>
      </c>
      <c r="AK673" s="3">
        <v>82235.149999999994</v>
      </c>
      <c r="AL673" s="3">
        <v>227535.3</v>
      </c>
      <c r="AM673" s="3">
        <v>3452534</v>
      </c>
      <c r="AN673" s="1" t="s">
        <v>48</v>
      </c>
    </row>
    <row r="674" spans="1:40" x14ac:dyDescent="0.25">
      <c r="A674" s="2">
        <v>30167</v>
      </c>
      <c r="B674" s="3">
        <v>574972.19999999995</v>
      </c>
      <c r="C674" s="3">
        <v>0</v>
      </c>
      <c r="D674" s="3">
        <v>1884294</v>
      </c>
      <c r="E674" s="3">
        <v>205526.39999999999</v>
      </c>
      <c r="F674" s="3">
        <v>0</v>
      </c>
      <c r="G674" s="3">
        <v>-326365.7</v>
      </c>
      <c r="H674" s="3">
        <v>0</v>
      </c>
      <c r="I674" s="3">
        <v>69338600</v>
      </c>
      <c r="J674" s="3">
        <v>0</v>
      </c>
      <c r="K674" s="3">
        <v>0</v>
      </c>
      <c r="L674" s="3">
        <v>65707650</v>
      </c>
      <c r="M674" s="3">
        <v>5344319</v>
      </c>
      <c r="N674" s="3">
        <v>40139400</v>
      </c>
      <c r="O674" s="3">
        <v>8952913000</v>
      </c>
      <c r="P674" s="3">
        <v>28004.880000000001</v>
      </c>
      <c r="Q674" s="3">
        <v>156294900000</v>
      </c>
      <c r="R674" s="3">
        <v>0</v>
      </c>
      <c r="S674" s="3">
        <v>0</v>
      </c>
      <c r="T674" s="3">
        <v>0</v>
      </c>
      <c r="U674" s="3">
        <v>0</v>
      </c>
      <c r="V674" s="3">
        <v>0</v>
      </c>
      <c r="W674" s="3">
        <v>0</v>
      </c>
      <c r="X674" s="3">
        <v>981.428</v>
      </c>
      <c r="Y674" s="3">
        <v>0</v>
      </c>
      <c r="Z674" s="3">
        <v>0</v>
      </c>
      <c r="AA674" s="3">
        <v>2104493</v>
      </c>
      <c r="AB674" s="3">
        <v>0</v>
      </c>
      <c r="AC674" s="3">
        <v>86337.47</v>
      </c>
      <c r="AD674" s="3">
        <v>69085.84</v>
      </c>
      <c r="AE674" s="3">
        <v>2202795</v>
      </c>
      <c r="AF674" s="3">
        <v>50832.81</v>
      </c>
      <c r="AG674" s="3">
        <v>0</v>
      </c>
      <c r="AH674" s="3">
        <v>0</v>
      </c>
      <c r="AI674" s="3">
        <v>0</v>
      </c>
      <c r="AJ674" s="3">
        <v>175857.2</v>
      </c>
      <c r="AK674" s="3">
        <v>79796.62</v>
      </c>
      <c r="AL674" s="3">
        <v>222515.1</v>
      </c>
      <c r="AM674" s="3">
        <v>3385258</v>
      </c>
      <c r="AN674" s="1" t="s">
        <v>49</v>
      </c>
    </row>
    <row r="675" spans="1:40" x14ac:dyDescent="0.25">
      <c r="A675" s="2">
        <v>30168</v>
      </c>
      <c r="B675" s="3">
        <v>577617.9</v>
      </c>
      <c r="C675" s="3">
        <v>6149.0780000000004</v>
      </c>
      <c r="D675" s="3">
        <v>3837488</v>
      </c>
      <c r="E675" s="3">
        <v>268050</v>
      </c>
      <c r="F675" s="3">
        <v>0</v>
      </c>
      <c r="G675" s="3">
        <v>-16668.169999999998</v>
      </c>
      <c r="H675" s="3">
        <v>360937.8</v>
      </c>
      <c r="I675" s="3">
        <v>64546450</v>
      </c>
      <c r="J675" s="3">
        <v>0</v>
      </c>
      <c r="K675" s="3">
        <v>0</v>
      </c>
      <c r="L675" s="3">
        <v>66998340</v>
      </c>
      <c r="M675" s="3">
        <v>5537199</v>
      </c>
      <c r="N675" s="3">
        <v>40028560</v>
      </c>
      <c r="O675" s="3">
        <v>8953001000</v>
      </c>
      <c r="P675" s="3">
        <v>28020.02</v>
      </c>
      <c r="Q675" s="3">
        <v>156298500000</v>
      </c>
      <c r="R675" s="3">
        <v>0</v>
      </c>
      <c r="S675" s="3">
        <v>3491653</v>
      </c>
      <c r="T675" s="3">
        <v>0</v>
      </c>
      <c r="U675" s="3">
        <v>0</v>
      </c>
      <c r="V675" s="3">
        <v>0</v>
      </c>
      <c r="W675" s="3">
        <v>0</v>
      </c>
      <c r="X675" s="3">
        <v>421.59249999999997</v>
      </c>
      <c r="Y675" s="3">
        <v>0</v>
      </c>
      <c r="Z675" s="3">
        <v>0</v>
      </c>
      <c r="AA675" s="3">
        <v>1053625</v>
      </c>
      <c r="AB675" s="3">
        <v>0</v>
      </c>
      <c r="AC675" s="3">
        <v>34730.49</v>
      </c>
      <c r="AD675" s="3">
        <v>29616.18</v>
      </c>
      <c r="AE675" s="3">
        <v>954800.9</v>
      </c>
      <c r="AF675" s="3">
        <v>100938.6</v>
      </c>
      <c r="AG675" s="3">
        <v>439.11320000000001</v>
      </c>
      <c r="AH675" s="3">
        <v>0</v>
      </c>
      <c r="AI675" s="3">
        <v>0</v>
      </c>
      <c r="AJ675" s="3">
        <v>180788.2</v>
      </c>
      <c r="AK675" s="3">
        <v>79459.600000000006</v>
      </c>
      <c r="AL675" s="3">
        <v>256985.2</v>
      </c>
      <c r="AM675" s="3">
        <v>6843784</v>
      </c>
      <c r="AN675" s="1" t="s">
        <v>63</v>
      </c>
    </row>
    <row r="676" spans="1:40" x14ac:dyDescent="0.25">
      <c r="A676" s="2">
        <v>30169</v>
      </c>
      <c r="B676" s="3">
        <v>577668.69999999995</v>
      </c>
      <c r="C676" s="3">
        <v>7027.5720000000001</v>
      </c>
      <c r="D676" s="3">
        <v>4622194</v>
      </c>
      <c r="E676" s="3">
        <v>301656.3</v>
      </c>
      <c r="F676" s="3">
        <v>0</v>
      </c>
      <c r="G676" s="3">
        <v>37013.42</v>
      </c>
      <c r="H676" s="3">
        <v>361245.9</v>
      </c>
      <c r="I676" s="3">
        <v>59635590</v>
      </c>
      <c r="J676" s="3">
        <v>0</v>
      </c>
      <c r="K676" s="3">
        <v>0</v>
      </c>
      <c r="L676" s="3">
        <v>67732300</v>
      </c>
      <c r="M676" s="3">
        <v>5778948</v>
      </c>
      <c r="N676" s="3">
        <v>39956470</v>
      </c>
      <c r="O676" s="3">
        <v>8953143000</v>
      </c>
      <c r="P676" s="3">
        <v>28879.67</v>
      </c>
      <c r="Q676" s="3">
        <v>156302900000</v>
      </c>
      <c r="R676" s="3">
        <v>0</v>
      </c>
      <c r="S676" s="3">
        <v>3491653</v>
      </c>
      <c r="T676" s="3">
        <v>0</v>
      </c>
      <c r="U676" s="3">
        <v>0</v>
      </c>
      <c r="V676" s="3">
        <v>0</v>
      </c>
      <c r="W676" s="3">
        <v>0</v>
      </c>
      <c r="X676" s="3">
        <v>346.6651</v>
      </c>
      <c r="Y676" s="3">
        <v>0</v>
      </c>
      <c r="Z676" s="3">
        <v>0</v>
      </c>
      <c r="AA676" s="3">
        <v>1191145</v>
      </c>
      <c r="AB676" s="3">
        <v>0</v>
      </c>
      <c r="AC676" s="3">
        <v>19970.88</v>
      </c>
      <c r="AD676" s="3">
        <v>29877.72</v>
      </c>
      <c r="AE676" s="3">
        <v>1123029</v>
      </c>
      <c r="AF676" s="3">
        <v>123348.3</v>
      </c>
      <c r="AG676" s="3">
        <v>452.58980000000003</v>
      </c>
      <c r="AH676" s="3">
        <v>0</v>
      </c>
      <c r="AI676" s="3">
        <v>0</v>
      </c>
      <c r="AJ676" s="3">
        <v>189339.4</v>
      </c>
      <c r="AK676" s="3">
        <v>79839.11</v>
      </c>
      <c r="AL676" s="3">
        <v>241546.5</v>
      </c>
      <c r="AM676" s="3">
        <v>7322308</v>
      </c>
      <c r="AN676" s="1" t="s">
        <v>48</v>
      </c>
    </row>
    <row r="677" spans="1:40" x14ac:dyDescent="0.25">
      <c r="A677" s="2">
        <v>30170</v>
      </c>
      <c r="B677" s="3">
        <v>577471.19999999995</v>
      </c>
      <c r="C677" s="3">
        <v>0</v>
      </c>
      <c r="D677" s="3">
        <v>1539128</v>
      </c>
      <c r="E677" s="3">
        <v>226346.3</v>
      </c>
      <c r="F677" s="3">
        <v>0</v>
      </c>
      <c r="G677" s="3">
        <v>-457635.3</v>
      </c>
      <c r="H677" s="3">
        <v>49.644210000000001</v>
      </c>
      <c r="I677" s="3">
        <v>57205070</v>
      </c>
      <c r="J677" s="3">
        <v>0</v>
      </c>
      <c r="K677" s="3">
        <v>0</v>
      </c>
      <c r="L677" s="3">
        <v>66721550</v>
      </c>
      <c r="M677" s="3">
        <v>5603240</v>
      </c>
      <c r="N677" s="3">
        <v>39870600</v>
      </c>
      <c r="O677" s="3">
        <v>8952722000</v>
      </c>
      <c r="P677" s="3">
        <v>28959.09</v>
      </c>
      <c r="Q677" s="3">
        <v>156302200000</v>
      </c>
      <c r="R677" s="3">
        <v>0</v>
      </c>
      <c r="S677" s="3">
        <v>0</v>
      </c>
      <c r="T677" s="3">
        <v>0</v>
      </c>
      <c r="U677" s="3">
        <v>0</v>
      </c>
      <c r="V677" s="3">
        <v>0</v>
      </c>
      <c r="W677" s="3">
        <v>361196.2</v>
      </c>
      <c r="X677" s="3">
        <v>224.28389999999999</v>
      </c>
      <c r="Y677" s="3">
        <v>0</v>
      </c>
      <c r="Z677" s="3">
        <v>0</v>
      </c>
      <c r="AA677" s="3">
        <v>1707585</v>
      </c>
      <c r="AB677" s="3">
        <v>0</v>
      </c>
      <c r="AC677" s="3">
        <v>60270.51</v>
      </c>
      <c r="AD677" s="3">
        <v>65769.009999999995</v>
      </c>
      <c r="AE677" s="3">
        <v>2357860</v>
      </c>
      <c r="AF677" s="3">
        <v>42686.85</v>
      </c>
      <c r="AG677" s="3">
        <v>0</v>
      </c>
      <c r="AH677" s="3">
        <v>0</v>
      </c>
      <c r="AI677" s="3">
        <v>0</v>
      </c>
      <c r="AJ677" s="3">
        <v>181560.3</v>
      </c>
      <c r="AK677" s="3">
        <v>79297.63</v>
      </c>
      <c r="AL677" s="3">
        <v>207241.60000000001</v>
      </c>
      <c r="AM677" s="3">
        <v>2430293</v>
      </c>
      <c r="AN677" s="1" t="s">
        <v>73</v>
      </c>
    </row>
    <row r="678" spans="1:40" x14ac:dyDescent="0.25">
      <c r="A678" s="2">
        <v>30171</v>
      </c>
      <c r="B678" s="3">
        <v>572568.6</v>
      </c>
      <c r="C678" s="3">
        <v>0</v>
      </c>
      <c r="D678" s="3">
        <v>1646929</v>
      </c>
      <c r="E678" s="3">
        <v>207102</v>
      </c>
      <c r="F678" s="3">
        <v>0</v>
      </c>
      <c r="G678" s="3">
        <v>-374261.1</v>
      </c>
      <c r="H678" s="3">
        <v>0</v>
      </c>
      <c r="I678" s="3">
        <v>54420730</v>
      </c>
      <c r="J678" s="3">
        <v>0</v>
      </c>
      <c r="K678" s="3">
        <v>0</v>
      </c>
      <c r="L678" s="3">
        <v>65626770</v>
      </c>
      <c r="M678" s="3">
        <v>5403467</v>
      </c>
      <c r="N678" s="3">
        <v>39761740</v>
      </c>
      <c r="O678" s="3">
        <v>8952380000</v>
      </c>
      <c r="P678" s="3">
        <v>27667.86</v>
      </c>
      <c r="Q678" s="3">
        <v>156301900000</v>
      </c>
      <c r="R678" s="3">
        <v>0</v>
      </c>
      <c r="S678" s="3">
        <v>0</v>
      </c>
      <c r="T678" s="3">
        <v>0</v>
      </c>
      <c r="U678" s="3">
        <v>0</v>
      </c>
      <c r="V678" s="3">
        <v>0</v>
      </c>
      <c r="W678" s="3">
        <v>49.644210000000001</v>
      </c>
      <c r="X678" s="3">
        <v>523.89790000000005</v>
      </c>
      <c r="Y678" s="3">
        <v>0</v>
      </c>
      <c r="Z678" s="3">
        <v>0</v>
      </c>
      <c r="AA678" s="3">
        <v>2083268</v>
      </c>
      <c r="AB678" s="3">
        <v>0</v>
      </c>
      <c r="AC678" s="3">
        <v>76559.27</v>
      </c>
      <c r="AD678" s="3">
        <v>63090.69</v>
      </c>
      <c r="AE678" s="3">
        <v>2012372</v>
      </c>
      <c r="AF678" s="3">
        <v>46772.04</v>
      </c>
      <c r="AG678" s="3">
        <v>0</v>
      </c>
      <c r="AH678" s="3">
        <v>0</v>
      </c>
      <c r="AI678" s="3">
        <v>0</v>
      </c>
      <c r="AJ678" s="3">
        <v>173882.1</v>
      </c>
      <c r="AK678" s="3">
        <v>78310.759999999995</v>
      </c>
      <c r="AL678" s="3">
        <v>206267.2</v>
      </c>
      <c r="AM678" s="3">
        <v>2783814</v>
      </c>
      <c r="AN678" s="1" t="s">
        <v>49</v>
      </c>
    </row>
    <row r="679" spans="1:40" x14ac:dyDescent="0.25">
      <c r="A679" s="2">
        <v>30172</v>
      </c>
      <c r="B679" s="3">
        <v>575006.9</v>
      </c>
      <c r="C679" s="3">
        <v>0</v>
      </c>
      <c r="D679" s="3">
        <v>1590823</v>
      </c>
      <c r="E679" s="3">
        <v>196103.3</v>
      </c>
      <c r="F679" s="3">
        <v>0</v>
      </c>
      <c r="G679" s="3">
        <v>-341297.9</v>
      </c>
      <c r="H679" s="3">
        <v>0</v>
      </c>
      <c r="I679" s="3">
        <v>51494730</v>
      </c>
      <c r="J679" s="3">
        <v>0</v>
      </c>
      <c r="K679" s="3">
        <v>0</v>
      </c>
      <c r="L679" s="3">
        <v>64601300</v>
      </c>
      <c r="M679" s="3">
        <v>5146389</v>
      </c>
      <c r="N679" s="3">
        <v>39627850</v>
      </c>
      <c r="O679" s="3">
        <v>8952068000</v>
      </c>
      <c r="P679" s="3">
        <v>28223.24</v>
      </c>
      <c r="Q679" s="3">
        <v>156301000000</v>
      </c>
      <c r="R679" s="3">
        <v>0</v>
      </c>
      <c r="S679" s="3">
        <v>0</v>
      </c>
      <c r="T679" s="3">
        <v>0</v>
      </c>
      <c r="U679" s="3">
        <v>0</v>
      </c>
      <c r="V679" s="3">
        <v>0</v>
      </c>
      <c r="W679" s="3">
        <v>0</v>
      </c>
      <c r="X679" s="3">
        <v>425.3356</v>
      </c>
      <c r="Y679" s="3">
        <v>0</v>
      </c>
      <c r="Z679" s="3">
        <v>0</v>
      </c>
      <c r="AA679" s="3">
        <v>2290042</v>
      </c>
      <c r="AB679" s="3">
        <v>0</v>
      </c>
      <c r="AC679" s="3">
        <v>88886.83</v>
      </c>
      <c r="AD679" s="3">
        <v>79969.33</v>
      </c>
      <c r="AE679" s="3">
        <v>2528933</v>
      </c>
      <c r="AF679" s="3">
        <v>44229.91</v>
      </c>
      <c r="AG679" s="3">
        <v>0</v>
      </c>
      <c r="AH679" s="3">
        <v>0</v>
      </c>
      <c r="AI679" s="3">
        <v>0</v>
      </c>
      <c r="AJ679" s="3">
        <v>162736</v>
      </c>
      <c r="AK679" s="3">
        <v>74543.570000000007</v>
      </c>
      <c r="AL679" s="3">
        <v>207817.2</v>
      </c>
      <c r="AM679" s="3">
        <v>2925581</v>
      </c>
      <c r="AN679" s="1" t="s">
        <v>67</v>
      </c>
    </row>
    <row r="680" spans="1:40" x14ac:dyDescent="0.25">
      <c r="A680" s="2">
        <v>30173</v>
      </c>
      <c r="B680" s="3">
        <v>575000.1</v>
      </c>
      <c r="C680" s="3">
        <v>0</v>
      </c>
      <c r="D680" s="3">
        <v>1266686</v>
      </c>
      <c r="E680" s="3">
        <v>179393.3</v>
      </c>
      <c r="F680" s="3">
        <v>0</v>
      </c>
      <c r="G680" s="3">
        <v>-363917</v>
      </c>
      <c r="H680" s="3">
        <v>0</v>
      </c>
      <c r="I680" s="3">
        <v>48894730</v>
      </c>
      <c r="J680" s="3">
        <v>0</v>
      </c>
      <c r="K680" s="3">
        <v>0</v>
      </c>
      <c r="L680" s="3">
        <v>63784380</v>
      </c>
      <c r="M680" s="3">
        <v>4850910</v>
      </c>
      <c r="N680" s="3">
        <v>39491930</v>
      </c>
      <c r="O680" s="3">
        <v>8951726000</v>
      </c>
      <c r="P680" s="3">
        <v>27048.81</v>
      </c>
      <c r="Q680" s="3">
        <v>156299600000</v>
      </c>
      <c r="R680" s="3">
        <v>0</v>
      </c>
      <c r="S680" s="3">
        <v>0</v>
      </c>
      <c r="T680" s="3">
        <v>0</v>
      </c>
      <c r="U680" s="3">
        <v>0</v>
      </c>
      <c r="V680" s="3">
        <v>0</v>
      </c>
      <c r="W680" s="3">
        <v>0</v>
      </c>
      <c r="X680" s="3">
        <v>282.45420000000001</v>
      </c>
      <c r="Y680" s="3">
        <v>0</v>
      </c>
      <c r="Z680" s="3">
        <v>0</v>
      </c>
      <c r="AA680" s="3">
        <v>2150861</v>
      </c>
      <c r="AB680" s="3">
        <v>0</v>
      </c>
      <c r="AC680" s="3">
        <v>89960.51</v>
      </c>
      <c r="AD680" s="3">
        <v>81409.38</v>
      </c>
      <c r="AE680" s="3">
        <v>2642222</v>
      </c>
      <c r="AF680" s="3">
        <v>36570.67</v>
      </c>
      <c r="AG680" s="3">
        <v>0</v>
      </c>
      <c r="AH680" s="3">
        <v>0</v>
      </c>
      <c r="AI680" s="3">
        <v>0</v>
      </c>
      <c r="AJ680" s="3">
        <v>152189.20000000001</v>
      </c>
      <c r="AK680" s="3">
        <v>72345.399999999994</v>
      </c>
      <c r="AL680" s="3">
        <v>198240.3</v>
      </c>
      <c r="AM680" s="3">
        <v>2599712</v>
      </c>
      <c r="AN680" s="1" t="s">
        <v>48</v>
      </c>
    </row>
    <row r="681" spans="1:40" x14ac:dyDescent="0.25">
      <c r="A681" s="2">
        <v>30174</v>
      </c>
      <c r="B681" s="3">
        <v>621479.19999999995</v>
      </c>
      <c r="C681" s="3">
        <v>0</v>
      </c>
      <c r="D681" s="3">
        <v>1133466</v>
      </c>
      <c r="E681" s="3">
        <v>167609.4</v>
      </c>
      <c r="F681" s="3">
        <v>0</v>
      </c>
      <c r="G681" s="3">
        <v>-358563</v>
      </c>
      <c r="H681" s="3">
        <v>0</v>
      </c>
      <c r="I681" s="3">
        <v>46537060</v>
      </c>
      <c r="J681" s="3">
        <v>0</v>
      </c>
      <c r="K681" s="3">
        <v>0</v>
      </c>
      <c r="L681" s="3">
        <v>62989440</v>
      </c>
      <c r="M681" s="3">
        <v>4606714</v>
      </c>
      <c r="N681" s="3">
        <v>39362060</v>
      </c>
      <c r="O681" s="3">
        <v>8951385000</v>
      </c>
      <c r="P681" s="3">
        <v>27449.52</v>
      </c>
      <c r="Q681" s="3">
        <v>156298400000</v>
      </c>
      <c r="R681" s="3">
        <v>0</v>
      </c>
      <c r="S681" s="3">
        <v>0</v>
      </c>
      <c r="T681" s="3">
        <v>0</v>
      </c>
      <c r="U681" s="3">
        <v>0</v>
      </c>
      <c r="V681" s="3">
        <v>0</v>
      </c>
      <c r="W681" s="3">
        <v>0</v>
      </c>
      <c r="X681" s="3">
        <v>219.44749999999999</v>
      </c>
      <c r="Y681" s="3">
        <v>0</v>
      </c>
      <c r="Z681" s="3">
        <v>0</v>
      </c>
      <c r="AA681" s="3">
        <v>1990396</v>
      </c>
      <c r="AB681" s="3">
        <v>0</v>
      </c>
      <c r="AC681" s="3">
        <v>86559.76</v>
      </c>
      <c r="AD681" s="3">
        <v>72851.199999999997</v>
      </c>
      <c r="AE681" s="3">
        <v>2350129</v>
      </c>
      <c r="AF681" s="3">
        <v>32908.32</v>
      </c>
      <c r="AG681" s="3">
        <v>0</v>
      </c>
      <c r="AH681" s="3">
        <v>0</v>
      </c>
      <c r="AI681" s="3">
        <v>0</v>
      </c>
      <c r="AJ681" s="3">
        <v>143996.1</v>
      </c>
      <c r="AK681" s="3">
        <v>70553.11</v>
      </c>
      <c r="AL681" s="3">
        <v>187402.9</v>
      </c>
      <c r="AM681" s="3">
        <v>2357451</v>
      </c>
      <c r="AN681" s="1" t="s">
        <v>81</v>
      </c>
    </row>
    <row r="682" spans="1:40" x14ac:dyDescent="0.25">
      <c r="A682" s="2">
        <v>30175</v>
      </c>
      <c r="B682" s="3">
        <v>704657.8</v>
      </c>
      <c r="C682" s="3">
        <v>0</v>
      </c>
      <c r="D682" s="3">
        <v>1224559</v>
      </c>
      <c r="E682" s="3">
        <v>161550.29999999999</v>
      </c>
      <c r="F682" s="3">
        <v>0</v>
      </c>
      <c r="G682" s="3">
        <v>-304708.40000000002</v>
      </c>
      <c r="H682" s="3">
        <v>0</v>
      </c>
      <c r="I682" s="3">
        <v>44133480</v>
      </c>
      <c r="J682" s="3">
        <v>0</v>
      </c>
      <c r="K682" s="3">
        <v>0</v>
      </c>
      <c r="L682" s="3">
        <v>62056470</v>
      </c>
      <c r="M682" s="3">
        <v>4428809</v>
      </c>
      <c r="N682" s="3">
        <v>39203350</v>
      </c>
      <c r="O682" s="3">
        <v>8951128000</v>
      </c>
      <c r="P682" s="3">
        <v>26042.560000000001</v>
      </c>
      <c r="Q682" s="3">
        <v>156297200000</v>
      </c>
      <c r="R682" s="3">
        <v>0</v>
      </c>
      <c r="S682" s="3">
        <v>0</v>
      </c>
      <c r="T682" s="3">
        <v>0</v>
      </c>
      <c r="U682" s="3">
        <v>0</v>
      </c>
      <c r="V682" s="3">
        <v>0</v>
      </c>
      <c r="W682" s="3">
        <v>0</v>
      </c>
      <c r="X682" s="3">
        <v>251.20849999999999</v>
      </c>
      <c r="Y682" s="3">
        <v>0</v>
      </c>
      <c r="Z682" s="3">
        <v>0</v>
      </c>
      <c r="AA682" s="3">
        <v>2023765</v>
      </c>
      <c r="AB682" s="3">
        <v>0</v>
      </c>
      <c r="AC682" s="3">
        <v>85371.36</v>
      </c>
      <c r="AD682" s="3">
        <v>69309.72</v>
      </c>
      <c r="AE682" s="3">
        <v>2164462</v>
      </c>
      <c r="AF682" s="3">
        <v>35350.22</v>
      </c>
      <c r="AG682" s="3">
        <v>0</v>
      </c>
      <c r="AH682" s="3">
        <v>0</v>
      </c>
      <c r="AI682" s="3">
        <v>0</v>
      </c>
      <c r="AJ682" s="3">
        <v>139098.29999999999</v>
      </c>
      <c r="AK682" s="3">
        <v>68895.39</v>
      </c>
      <c r="AL682" s="3">
        <v>212520.8</v>
      </c>
      <c r="AM682" s="3">
        <v>2403332</v>
      </c>
      <c r="AN682" s="1" t="s">
        <v>60</v>
      </c>
    </row>
    <row r="683" spans="1:40" x14ac:dyDescent="0.25">
      <c r="A683" s="2">
        <v>30176</v>
      </c>
      <c r="B683" s="3">
        <v>702206.9</v>
      </c>
      <c r="C683" s="3">
        <v>0</v>
      </c>
      <c r="D683" s="3">
        <v>1165316</v>
      </c>
      <c r="E683" s="3">
        <v>153959.70000000001</v>
      </c>
      <c r="F683" s="3">
        <v>0</v>
      </c>
      <c r="G683" s="3">
        <v>-302164.09999999998</v>
      </c>
      <c r="H683" s="3">
        <v>0</v>
      </c>
      <c r="I683" s="3">
        <v>41783200</v>
      </c>
      <c r="J683" s="3">
        <v>0</v>
      </c>
      <c r="K683" s="3">
        <v>0</v>
      </c>
      <c r="L683" s="3">
        <v>61086210</v>
      </c>
      <c r="M683" s="3">
        <v>4256095</v>
      </c>
      <c r="N683" s="3">
        <v>39069290</v>
      </c>
      <c r="O683" s="3">
        <v>8950835000</v>
      </c>
      <c r="P683" s="3">
        <v>26855.59</v>
      </c>
      <c r="Q683" s="3">
        <v>156295800000</v>
      </c>
      <c r="R683" s="3">
        <v>0</v>
      </c>
      <c r="S683" s="3">
        <v>0</v>
      </c>
      <c r="T683" s="3">
        <v>0</v>
      </c>
      <c r="U683" s="3">
        <v>0</v>
      </c>
      <c r="V683" s="3">
        <v>0</v>
      </c>
      <c r="W683" s="3">
        <v>0</v>
      </c>
      <c r="X683" s="3">
        <v>208.43039999999999</v>
      </c>
      <c r="Y683" s="3">
        <v>0</v>
      </c>
      <c r="Z683" s="3">
        <v>0</v>
      </c>
      <c r="AA683" s="3">
        <v>2074877</v>
      </c>
      <c r="AB683" s="3">
        <v>0</v>
      </c>
      <c r="AC683" s="3">
        <v>88539.71</v>
      </c>
      <c r="AD683" s="3">
        <v>76263.91</v>
      </c>
      <c r="AE683" s="3">
        <v>2424841</v>
      </c>
      <c r="AF683" s="3">
        <v>33240.410000000003</v>
      </c>
      <c r="AG683" s="3">
        <v>0</v>
      </c>
      <c r="AH683" s="3">
        <v>0</v>
      </c>
      <c r="AI683" s="3">
        <v>0</v>
      </c>
      <c r="AJ683" s="3">
        <v>133675.1</v>
      </c>
      <c r="AK683" s="3">
        <v>66817.039999999994</v>
      </c>
      <c r="AL683" s="3">
        <v>179288.3</v>
      </c>
      <c r="AM683" s="3">
        <v>2350074</v>
      </c>
      <c r="AN683" s="1" t="s">
        <v>67</v>
      </c>
    </row>
    <row r="684" spans="1:40" x14ac:dyDescent="0.25">
      <c r="A684" s="2">
        <v>30177</v>
      </c>
      <c r="B684" s="3">
        <v>702203.1</v>
      </c>
      <c r="C684" s="3">
        <v>0</v>
      </c>
      <c r="D684" s="3">
        <v>996163.6</v>
      </c>
      <c r="E684" s="3">
        <v>142827.9</v>
      </c>
      <c r="F684" s="3">
        <v>0</v>
      </c>
      <c r="G684" s="3">
        <v>-308954.40000000002</v>
      </c>
      <c r="H684" s="3">
        <v>0</v>
      </c>
      <c r="I684" s="3">
        <v>39650070</v>
      </c>
      <c r="J684" s="3">
        <v>0</v>
      </c>
      <c r="K684" s="3">
        <v>0</v>
      </c>
      <c r="L684" s="3">
        <v>60216730</v>
      </c>
      <c r="M684" s="3">
        <v>4071228</v>
      </c>
      <c r="N684" s="3">
        <v>38931150</v>
      </c>
      <c r="O684" s="3">
        <v>8950539000</v>
      </c>
      <c r="P684" s="3">
        <v>25396.18</v>
      </c>
      <c r="Q684" s="3">
        <v>156294200000</v>
      </c>
      <c r="R684" s="3">
        <v>0</v>
      </c>
      <c r="S684" s="3">
        <v>0</v>
      </c>
      <c r="T684" s="3">
        <v>0</v>
      </c>
      <c r="U684" s="3">
        <v>0</v>
      </c>
      <c r="V684" s="3">
        <v>0</v>
      </c>
      <c r="W684" s="3">
        <v>0</v>
      </c>
      <c r="X684" s="3">
        <v>171.05420000000001</v>
      </c>
      <c r="Y684" s="3">
        <v>0</v>
      </c>
      <c r="Z684" s="3">
        <v>0</v>
      </c>
      <c r="AA684" s="3">
        <v>1958019</v>
      </c>
      <c r="AB684" s="3">
        <v>0</v>
      </c>
      <c r="AC684" s="3">
        <v>87412.160000000003</v>
      </c>
      <c r="AD684" s="3">
        <v>76233.03</v>
      </c>
      <c r="AE684" s="3">
        <v>2392041</v>
      </c>
      <c r="AF684" s="3">
        <v>28609.06</v>
      </c>
      <c r="AG684" s="3">
        <v>0</v>
      </c>
      <c r="AH684" s="3">
        <v>0</v>
      </c>
      <c r="AI684" s="3">
        <v>0</v>
      </c>
      <c r="AJ684" s="3">
        <v>127599.5</v>
      </c>
      <c r="AK684" s="3">
        <v>64739.39</v>
      </c>
      <c r="AL684" s="3">
        <v>178413</v>
      </c>
      <c r="AM684" s="3">
        <v>2132959</v>
      </c>
      <c r="AN684" s="1" t="s">
        <v>49</v>
      </c>
    </row>
    <row r="685" spans="1:40" x14ac:dyDescent="0.25">
      <c r="A685" s="2">
        <v>30178</v>
      </c>
      <c r="B685" s="3">
        <v>704646.5</v>
      </c>
      <c r="C685" s="3">
        <v>0</v>
      </c>
      <c r="D685" s="3">
        <v>910636.8</v>
      </c>
      <c r="E685" s="3">
        <v>134811.6</v>
      </c>
      <c r="F685" s="3">
        <v>0</v>
      </c>
      <c r="G685" s="3">
        <v>-310536.2</v>
      </c>
      <c r="H685" s="3">
        <v>0</v>
      </c>
      <c r="I685" s="3">
        <v>37682740</v>
      </c>
      <c r="J685" s="3">
        <v>0</v>
      </c>
      <c r="K685" s="3">
        <v>0</v>
      </c>
      <c r="L685" s="3">
        <v>59375860</v>
      </c>
      <c r="M685" s="3">
        <v>3901564</v>
      </c>
      <c r="N685" s="3">
        <v>38797300</v>
      </c>
      <c r="O685" s="3">
        <v>8950239000</v>
      </c>
      <c r="P685" s="3">
        <v>25631.33</v>
      </c>
      <c r="Q685" s="3">
        <v>156292700000</v>
      </c>
      <c r="R685" s="3">
        <v>0</v>
      </c>
      <c r="S685" s="3">
        <v>0</v>
      </c>
      <c r="T685" s="3">
        <v>0</v>
      </c>
      <c r="U685" s="3">
        <v>0</v>
      </c>
      <c r="V685" s="3">
        <v>0</v>
      </c>
      <c r="W685" s="3">
        <v>0</v>
      </c>
      <c r="X685" s="3">
        <v>157.3168</v>
      </c>
      <c r="Y685" s="3">
        <v>0</v>
      </c>
      <c r="Z685" s="3">
        <v>0</v>
      </c>
      <c r="AA685" s="3">
        <v>1847458</v>
      </c>
      <c r="AB685" s="3">
        <v>0</v>
      </c>
      <c r="AC685" s="3">
        <v>83737.649999999994</v>
      </c>
      <c r="AD685" s="3">
        <v>72592.61</v>
      </c>
      <c r="AE685" s="3">
        <v>2238558</v>
      </c>
      <c r="AF685" s="3">
        <v>26256.42</v>
      </c>
      <c r="AG685" s="3">
        <v>0</v>
      </c>
      <c r="AH685" s="3">
        <v>0</v>
      </c>
      <c r="AI685" s="3">
        <v>0</v>
      </c>
      <c r="AJ685" s="3">
        <v>122543.3</v>
      </c>
      <c r="AK685" s="3">
        <v>62992.42</v>
      </c>
      <c r="AL685" s="3">
        <v>172751.2</v>
      </c>
      <c r="AM685" s="3">
        <v>1967167</v>
      </c>
      <c r="AN685" s="1" t="s">
        <v>49</v>
      </c>
    </row>
    <row r="686" spans="1:40" x14ac:dyDescent="0.25">
      <c r="A686" s="2">
        <v>30179</v>
      </c>
      <c r="B686" s="3">
        <v>702196.9</v>
      </c>
      <c r="C686" s="3">
        <v>0</v>
      </c>
      <c r="D686" s="3">
        <v>961227.1</v>
      </c>
      <c r="E686" s="3">
        <v>130993</v>
      </c>
      <c r="F686" s="3">
        <v>0</v>
      </c>
      <c r="G686" s="3">
        <v>-280944.90000000002</v>
      </c>
      <c r="H686" s="3">
        <v>0</v>
      </c>
      <c r="I686" s="3">
        <v>35699210</v>
      </c>
      <c r="J686" s="3">
        <v>0</v>
      </c>
      <c r="K686" s="3">
        <v>0</v>
      </c>
      <c r="L686" s="3">
        <v>58404350</v>
      </c>
      <c r="M686" s="3">
        <v>3767148</v>
      </c>
      <c r="N686" s="3">
        <v>38663240</v>
      </c>
      <c r="O686" s="3">
        <v>8949960000</v>
      </c>
      <c r="P686" s="3">
        <v>25015.8</v>
      </c>
      <c r="Q686" s="3">
        <v>156291100000</v>
      </c>
      <c r="R686" s="3">
        <v>0</v>
      </c>
      <c r="S686" s="3">
        <v>0</v>
      </c>
      <c r="T686" s="3">
        <v>0</v>
      </c>
      <c r="U686" s="3">
        <v>0</v>
      </c>
      <c r="V686" s="3">
        <v>0</v>
      </c>
      <c r="W686" s="3">
        <v>0</v>
      </c>
      <c r="X686" s="3">
        <v>142.60230000000001</v>
      </c>
      <c r="Y686" s="3">
        <v>0</v>
      </c>
      <c r="Z686" s="3">
        <v>0</v>
      </c>
      <c r="AA686" s="3">
        <v>1915142</v>
      </c>
      <c r="AB686" s="3">
        <v>0</v>
      </c>
      <c r="AC686" s="3">
        <v>85840.36</v>
      </c>
      <c r="AD686" s="3">
        <v>75489.41</v>
      </c>
      <c r="AE686" s="3">
        <v>2300719</v>
      </c>
      <c r="AF686" s="3">
        <v>26878.7</v>
      </c>
      <c r="AG686" s="3">
        <v>0</v>
      </c>
      <c r="AH686" s="3">
        <v>0</v>
      </c>
      <c r="AI686" s="3">
        <v>0</v>
      </c>
      <c r="AJ686" s="3">
        <v>116011.2</v>
      </c>
      <c r="AK686" s="3">
        <v>59771.67</v>
      </c>
      <c r="AL686" s="3">
        <v>164312.9</v>
      </c>
      <c r="AM686" s="3">
        <v>1983390</v>
      </c>
      <c r="AN686" s="1" t="s">
        <v>69</v>
      </c>
    </row>
    <row r="687" spans="1:40" x14ac:dyDescent="0.25">
      <c r="A687" s="2">
        <v>30180</v>
      </c>
      <c r="B687" s="3">
        <v>738893.1</v>
      </c>
      <c r="C687" s="3">
        <v>0</v>
      </c>
      <c r="D687" s="3">
        <v>930268.1</v>
      </c>
      <c r="E687" s="3">
        <v>125134.2</v>
      </c>
      <c r="F687" s="3">
        <v>0</v>
      </c>
      <c r="G687" s="3">
        <v>-271802.40000000002</v>
      </c>
      <c r="H687" s="3">
        <v>0</v>
      </c>
      <c r="I687" s="3">
        <v>33744040</v>
      </c>
      <c r="J687" s="3">
        <v>0</v>
      </c>
      <c r="K687" s="3">
        <v>0</v>
      </c>
      <c r="L687" s="3">
        <v>57441950</v>
      </c>
      <c r="M687" s="3">
        <v>3626348</v>
      </c>
      <c r="N687" s="3">
        <v>38519730</v>
      </c>
      <c r="O687" s="3">
        <v>8949694000</v>
      </c>
      <c r="P687" s="3">
        <v>25379.4</v>
      </c>
      <c r="Q687" s="3">
        <v>156289400000</v>
      </c>
      <c r="R687" s="3">
        <v>0</v>
      </c>
      <c r="S687" s="3">
        <v>0</v>
      </c>
      <c r="T687" s="3">
        <v>0</v>
      </c>
      <c r="U687" s="3">
        <v>0</v>
      </c>
      <c r="V687" s="3">
        <v>0</v>
      </c>
      <c r="W687" s="3">
        <v>0</v>
      </c>
      <c r="X687" s="3">
        <v>139.09370000000001</v>
      </c>
      <c r="Y687" s="3">
        <v>0</v>
      </c>
      <c r="Z687" s="3">
        <v>0</v>
      </c>
      <c r="AA687" s="3">
        <v>1924724</v>
      </c>
      <c r="AB687" s="3">
        <v>0</v>
      </c>
      <c r="AC687" s="3">
        <v>87143.05</v>
      </c>
      <c r="AD687" s="3">
        <v>76541.45</v>
      </c>
      <c r="AE687" s="3">
        <v>2284242</v>
      </c>
      <c r="AF687" s="3">
        <v>25593.29</v>
      </c>
      <c r="AG687" s="3">
        <v>0</v>
      </c>
      <c r="AH687" s="3">
        <v>0</v>
      </c>
      <c r="AI687" s="3">
        <v>0</v>
      </c>
      <c r="AJ687" s="3">
        <v>111475</v>
      </c>
      <c r="AK687" s="3">
        <v>57837.13</v>
      </c>
      <c r="AL687" s="3">
        <v>167932.3</v>
      </c>
      <c r="AM687" s="3">
        <v>1955035</v>
      </c>
      <c r="AN687" s="1" t="s">
        <v>46</v>
      </c>
    </row>
    <row r="688" spans="1:40" x14ac:dyDescent="0.25">
      <c r="A688" s="2">
        <v>30181</v>
      </c>
      <c r="B688" s="3">
        <v>765803.2</v>
      </c>
      <c r="C688" s="3">
        <v>0</v>
      </c>
      <c r="D688" s="3">
        <v>898135.6</v>
      </c>
      <c r="E688" s="3">
        <v>120749.6</v>
      </c>
      <c r="F688" s="3">
        <v>0</v>
      </c>
      <c r="G688" s="3">
        <v>-267422</v>
      </c>
      <c r="H688" s="3">
        <v>0</v>
      </c>
      <c r="I688" s="3">
        <v>31830990</v>
      </c>
      <c r="J688" s="3">
        <v>0</v>
      </c>
      <c r="K688" s="3">
        <v>0</v>
      </c>
      <c r="L688" s="3">
        <v>56427590</v>
      </c>
      <c r="M688" s="3">
        <v>3484950</v>
      </c>
      <c r="N688" s="3">
        <v>38374510</v>
      </c>
      <c r="O688" s="3">
        <v>8949417000</v>
      </c>
      <c r="P688" s="3">
        <v>24374.82</v>
      </c>
      <c r="Q688" s="3">
        <v>156287400000</v>
      </c>
      <c r="R688" s="3">
        <v>0</v>
      </c>
      <c r="S688" s="3">
        <v>0</v>
      </c>
      <c r="T688" s="3">
        <v>0</v>
      </c>
      <c r="U688" s="3">
        <v>0</v>
      </c>
      <c r="V688" s="3">
        <v>0</v>
      </c>
      <c r="W688" s="3">
        <v>0</v>
      </c>
      <c r="X688" s="3">
        <v>118.34950000000001</v>
      </c>
      <c r="Y688" s="3">
        <v>0</v>
      </c>
      <c r="Z688" s="3">
        <v>0</v>
      </c>
      <c r="AA688" s="3">
        <v>1975452</v>
      </c>
      <c r="AB688" s="3">
        <v>0</v>
      </c>
      <c r="AC688" s="3">
        <v>94412.75</v>
      </c>
      <c r="AD688" s="3">
        <v>86532.29</v>
      </c>
      <c r="AE688" s="3">
        <v>2592616</v>
      </c>
      <c r="AF688" s="3">
        <v>24589.56</v>
      </c>
      <c r="AG688" s="3">
        <v>0</v>
      </c>
      <c r="AH688" s="3">
        <v>0</v>
      </c>
      <c r="AI688" s="3">
        <v>0</v>
      </c>
      <c r="AJ688" s="3">
        <v>107001.1</v>
      </c>
      <c r="AK688" s="3">
        <v>56180.57</v>
      </c>
      <c r="AL688" s="3">
        <v>157895.79999999999</v>
      </c>
      <c r="AM688" s="3">
        <v>1912928</v>
      </c>
      <c r="AN688" s="1" t="s">
        <v>48</v>
      </c>
    </row>
    <row r="689" spans="1:40" x14ac:dyDescent="0.25">
      <c r="A689" s="2">
        <v>30182</v>
      </c>
      <c r="B689" s="3">
        <v>768660.2</v>
      </c>
      <c r="C689" s="3">
        <v>12573.25</v>
      </c>
      <c r="D689" s="3">
        <v>2549194</v>
      </c>
      <c r="E689" s="3">
        <v>257208</v>
      </c>
      <c r="F689" s="3">
        <v>0</v>
      </c>
      <c r="G689" s="3">
        <v>71082.02</v>
      </c>
      <c r="H689" s="3">
        <v>361451.7</v>
      </c>
      <c r="I689" s="3">
        <v>29105400</v>
      </c>
      <c r="J689" s="3">
        <v>0</v>
      </c>
      <c r="K689" s="3">
        <v>0</v>
      </c>
      <c r="L689" s="3">
        <v>59059180</v>
      </c>
      <c r="M689" s="3">
        <v>4012651</v>
      </c>
      <c r="N689" s="3">
        <v>38291800</v>
      </c>
      <c r="O689" s="3">
        <v>8949543000</v>
      </c>
      <c r="P689" s="3">
        <v>29834.240000000002</v>
      </c>
      <c r="Q689" s="3">
        <v>156290400000</v>
      </c>
      <c r="R689" s="3">
        <v>0</v>
      </c>
      <c r="S689" s="3">
        <v>6983306</v>
      </c>
      <c r="T689" s="3">
        <v>0</v>
      </c>
      <c r="U689" s="3">
        <v>0</v>
      </c>
      <c r="V689" s="3">
        <v>0</v>
      </c>
      <c r="W689" s="3">
        <v>0</v>
      </c>
      <c r="X689" s="3">
        <v>55.71463</v>
      </c>
      <c r="Y689" s="3">
        <v>0</v>
      </c>
      <c r="Z689" s="3">
        <v>0</v>
      </c>
      <c r="AA689" s="3">
        <v>1085848</v>
      </c>
      <c r="AB689" s="3">
        <v>0</v>
      </c>
      <c r="AC689" s="3">
        <v>13564.65</v>
      </c>
      <c r="AD689" s="3">
        <v>29614.84</v>
      </c>
      <c r="AE689" s="3">
        <v>1111030</v>
      </c>
      <c r="AF689" s="3">
        <v>78244.91</v>
      </c>
      <c r="AG689" s="3">
        <v>891.32529999999997</v>
      </c>
      <c r="AH689" s="3">
        <v>0</v>
      </c>
      <c r="AI689" s="3">
        <v>0</v>
      </c>
      <c r="AJ689" s="3">
        <v>116528.7</v>
      </c>
      <c r="AK689" s="3">
        <v>55435.17</v>
      </c>
      <c r="AL689" s="3">
        <v>185785.60000000001</v>
      </c>
      <c r="AM689" s="3">
        <v>7189781</v>
      </c>
      <c r="AN689" s="1" t="s">
        <v>76</v>
      </c>
    </row>
    <row r="690" spans="1:40" x14ac:dyDescent="0.25">
      <c r="A690" s="2">
        <v>30183</v>
      </c>
      <c r="B690" s="3">
        <v>768307.9</v>
      </c>
      <c r="C690" s="3">
        <v>0</v>
      </c>
      <c r="D690" s="3">
        <v>1036979</v>
      </c>
      <c r="E690" s="3">
        <v>163123</v>
      </c>
      <c r="F690" s="3">
        <v>0</v>
      </c>
      <c r="G690" s="3">
        <v>-266197.3</v>
      </c>
      <c r="H690" s="3">
        <v>0</v>
      </c>
      <c r="I690" s="3">
        <v>27432540</v>
      </c>
      <c r="J690" s="3">
        <v>0</v>
      </c>
      <c r="K690" s="3">
        <v>0</v>
      </c>
      <c r="L690" s="3">
        <v>57668630</v>
      </c>
      <c r="M690" s="3">
        <v>3889140</v>
      </c>
      <c r="N690" s="3">
        <v>38202510</v>
      </c>
      <c r="O690" s="3">
        <v>8949287000</v>
      </c>
      <c r="P690" s="3">
        <v>25995.08</v>
      </c>
      <c r="Q690" s="3">
        <v>156288700000</v>
      </c>
      <c r="R690" s="3">
        <v>0</v>
      </c>
      <c r="S690" s="3">
        <v>0</v>
      </c>
      <c r="T690" s="3">
        <v>0</v>
      </c>
      <c r="U690" s="3">
        <v>0</v>
      </c>
      <c r="V690" s="3">
        <v>0</v>
      </c>
      <c r="W690" s="3">
        <v>361451.7</v>
      </c>
      <c r="X690" s="3">
        <v>82.322559999999996</v>
      </c>
      <c r="Y690" s="3">
        <v>0</v>
      </c>
      <c r="Z690" s="3">
        <v>0</v>
      </c>
      <c r="AA690" s="3">
        <v>1898661</v>
      </c>
      <c r="AB690" s="3">
        <v>0</v>
      </c>
      <c r="AC690" s="3">
        <v>49903.839999999997</v>
      </c>
      <c r="AD690" s="3">
        <v>71843.3</v>
      </c>
      <c r="AE690" s="3">
        <v>2487371</v>
      </c>
      <c r="AF690" s="3">
        <v>30595.29</v>
      </c>
      <c r="AG690" s="3">
        <v>0</v>
      </c>
      <c r="AH690" s="3">
        <v>0</v>
      </c>
      <c r="AI690" s="3">
        <v>0</v>
      </c>
      <c r="AJ690" s="3">
        <v>113224.2</v>
      </c>
      <c r="AK690" s="3">
        <v>54621.37</v>
      </c>
      <c r="AL690" s="3">
        <v>152712.70000000001</v>
      </c>
      <c r="AM690" s="3">
        <v>1672770</v>
      </c>
      <c r="AN690" s="1" t="s">
        <v>47</v>
      </c>
    </row>
    <row r="691" spans="1:40" x14ac:dyDescent="0.25">
      <c r="A691" s="2">
        <v>30184</v>
      </c>
      <c r="B691" s="3">
        <v>765850.9</v>
      </c>
      <c r="C691" s="3">
        <v>0</v>
      </c>
      <c r="D691" s="3">
        <v>870854.3</v>
      </c>
      <c r="E691" s="3">
        <v>140555.1</v>
      </c>
      <c r="F691" s="3">
        <v>0</v>
      </c>
      <c r="G691" s="3">
        <v>-290730.90000000002</v>
      </c>
      <c r="H691" s="3">
        <v>0</v>
      </c>
      <c r="I691" s="3">
        <v>25691490</v>
      </c>
      <c r="J691" s="3">
        <v>0</v>
      </c>
      <c r="K691" s="3">
        <v>0</v>
      </c>
      <c r="L691" s="3">
        <v>56433860</v>
      </c>
      <c r="M691" s="3">
        <v>3648927</v>
      </c>
      <c r="N691" s="3">
        <v>38056750</v>
      </c>
      <c r="O691" s="3">
        <v>8949002000</v>
      </c>
      <c r="P691" s="3">
        <v>25839.31</v>
      </c>
      <c r="Q691" s="3">
        <v>156286700000</v>
      </c>
      <c r="R691" s="3">
        <v>0</v>
      </c>
      <c r="S691" s="3">
        <v>0</v>
      </c>
      <c r="T691" s="3">
        <v>0</v>
      </c>
      <c r="U691" s="3">
        <v>0</v>
      </c>
      <c r="V691" s="3">
        <v>0</v>
      </c>
      <c r="W691" s="3">
        <v>0</v>
      </c>
      <c r="X691" s="3">
        <v>66.155469999999994</v>
      </c>
      <c r="Y691" s="3">
        <v>0</v>
      </c>
      <c r="Z691" s="3">
        <v>0</v>
      </c>
      <c r="AA691" s="3">
        <v>2128403</v>
      </c>
      <c r="AB691" s="3">
        <v>0</v>
      </c>
      <c r="AC691" s="3">
        <v>82478.44</v>
      </c>
      <c r="AD691" s="3">
        <v>85830.55</v>
      </c>
      <c r="AE691" s="3">
        <v>2595977</v>
      </c>
      <c r="AF691" s="3">
        <v>24549.54</v>
      </c>
      <c r="AG691" s="3">
        <v>0</v>
      </c>
      <c r="AH691" s="3">
        <v>0</v>
      </c>
      <c r="AI691" s="3">
        <v>0</v>
      </c>
      <c r="AJ691" s="3">
        <v>105653.7</v>
      </c>
      <c r="AK691" s="3">
        <v>52931.32</v>
      </c>
      <c r="AL691" s="3">
        <v>169014.2</v>
      </c>
      <c r="AM691" s="3">
        <v>1740988</v>
      </c>
      <c r="AN691" s="1" t="s">
        <v>78</v>
      </c>
    </row>
    <row r="692" spans="1:40" x14ac:dyDescent="0.25">
      <c r="A692" s="2">
        <v>30185</v>
      </c>
      <c r="B692" s="3">
        <v>765842.2</v>
      </c>
      <c r="C692" s="3">
        <v>0</v>
      </c>
      <c r="D692" s="3">
        <v>772172.9</v>
      </c>
      <c r="E692" s="3">
        <v>126833.3</v>
      </c>
      <c r="F692" s="3">
        <v>0</v>
      </c>
      <c r="G692" s="3">
        <v>-293155.7</v>
      </c>
      <c r="H692" s="3">
        <v>0</v>
      </c>
      <c r="I692" s="3">
        <v>23988540</v>
      </c>
      <c r="J692" s="3">
        <v>0</v>
      </c>
      <c r="K692" s="3">
        <v>0</v>
      </c>
      <c r="L692" s="3">
        <v>55314040</v>
      </c>
      <c r="M692" s="3">
        <v>3361189</v>
      </c>
      <c r="N692" s="3">
        <v>37903140</v>
      </c>
      <c r="O692" s="3">
        <v>8948704000</v>
      </c>
      <c r="P692" s="3">
        <v>25189.72</v>
      </c>
      <c r="Q692" s="3">
        <v>156284400000</v>
      </c>
      <c r="R692" s="3">
        <v>0</v>
      </c>
      <c r="S692" s="3">
        <v>0</v>
      </c>
      <c r="T692" s="3">
        <v>0</v>
      </c>
      <c r="U692" s="3">
        <v>0</v>
      </c>
      <c r="V692" s="3">
        <v>0</v>
      </c>
      <c r="W692" s="3">
        <v>0</v>
      </c>
      <c r="X692" s="3">
        <v>41.920430000000003</v>
      </c>
      <c r="Y692" s="3">
        <v>0</v>
      </c>
      <c r="Z692" s="3">
        <v>0</v>
      </c>
      <c r="AA692" s="3">
        <v>2145837</v>
      </c>
      <c r="AB692" s="3">
        <v>0</v>
      </c>
      <c r="AC692" s="3">
        <v>90610.37</v>
      </c>
      <c r="AD692" s="3">
        <v>89056.75</v>
      </c>
      <c r="AE692" s="3">
        <v>2706445</v>
      </c>
      <c r="AF692" s="3">
        <v>21183.919999999998</v>
      </c>
      <c r="AG692" s="3">
        <v>0</v>
      </c>
      <c r="AH692" s="3">
        <v>0</v>
      </c>
      <c r="AI692" s="3">
        <v>0</v>
      </c>
      <c r="AJ692" s="3">
        <v>96724.99</v>
      </c>
      <c r="AK692" s="3">
        <v>51189.35</v>
      </c>
      <c r="AL692" s="3">
        <v>159798.5</v>
      </c>
      <c r="AM692" s="3">
        <v>1702906</v>
      </c>
      <c r="AN692" s="1" t="s">
        <v>74</v>
      </c>
    </row>
    <row r="693" spans="1:40" x14ac:dyDescent="0.25">
      <c r="A693" s="2">
        <v>30186</v>
      </c>
      <c r="B693" s="3">
        <v>765835.1</v>
      </c>
      <c r="C693" s="3">
        <v>0</v>
      </c>
      <c r="D693" s="3">
        <v>606588.9</v>
      </c>
      <c r="E693" s="3">
        <v>111786.9</v>
      </c>
      <c r="F693" s="3">
        <v>0</v>
      </c>
      <c r="G693" s="3">
        <v>-311268</v>
      </c>
      <c r="H693" s="3">
        <v>0</v>
      </c>
      <c r="I693" s="3">
        <v>22512090</v>
      </c>
      <c r="J693" s="3">
        <v>0</v>
      </c>
      <c r="K693" s="3">
        <v>0</v>
      </c>
      <c r="L693" s="3">
        <v>54342750</v>
      </c>
      <c r="M693" s="3">
        <v>3075570</v>
      </c>
      <c r="N693" s="3">
        <v>37749110</v>
      </c>
      <c r="O693" s="3">
        <v>8948383000</v>
      </c>
      <c r="P693" s="3">
        <v>24153.07</v>
      </c>
      <c r="Q693" s="3">
        <v>156282100000</v>
      </c>
      <c r="R693" s="3">
        <v>0</v>
      </c>
      <c r="S693" s="3">
        <v>0</v>
      </c>
      <c r="T693" s="3">
        <v>0</v>
      </c>
      <c r="U693" s="3">
        <v>0</v>
      </c>
      <c r="V693" s="3">
        <v>0</v>
      </c>
      <c r="W693" s="3">
        <v>0</v>
      </c>
      <c r="X693" s="3">
        <v>17.81672</v>
      </c>
      <c r="Y693" s="3">
        <v>0</v>
      </c>
      <c r="Z693" s="3">
        <v>0</v>
      </c>
      <c r="AA693" s="3">
        <v>1960829</v>
      </c>
      <c r="AB693" s="3">
        <v>0</v>
      </c>
      <c r="AC693" s="3">
        <v>91855.039999999994</v>
      </c>
      <c r="AD693" s="3">
        <v>83780.94</v>
      </c>
      <c r="AE693" s="3">
        <v>2640721</v>
      </c>
      <c r="AF693" s="3">
        <v>16374.16</v>
      </c>
      <c r="AG693" s="3">
        <v>0</v>
      </c>
      <c r="AH693" s="3">
        <v>0</v>
      </c>
      <c r="AI693" s="3">
        <v>0</v>
      </c>
      <c r="AJ693" s="3">
        <v>88212.35</v>
      </c>
      <c r="AK693" s="3">
        <v>49385.57</v>
      </c>
      <c r="AL693" s="3">
        <v>150470.5</v>
      </c>
      <c r="AM693" s="3">
        <v>1476433</v>
      </c>
      <c r="AN693" s="1" t="s">
        <v>69</v>
      </c>
    </row>
    <row r="694" spans="1:40" x14ac:dyDescent="0.25">
      <c r="A694" s="2">
        <v>30187</v>
      </c>
      <c r="B694" s="3">
        <v>765828.9</v>
      </c>
      <c r="C694" s="3">
        <v>0</v>
      </c>
      <c r="D694" s="3">
        <v>533996</v>
      </c>
      <c r="E694" s="3">
        <v>101164.2</v>
      </c>
      <c r="F694" s="3">
        <v>0</v>
      </c>
      <c r="G694" s="3">
        <v>-303250.3</v>
      </c>
      <c r="H694" s="3">
        <v>0</v>
      </c>
      <c r="I694" s="3">
        <v>21197170</v>
      </c>
      <c r="J694" s="3">
        <v>0</v>
      </c>
      <c r="K694" s="3">
        <v>0</v>
      </c>
      <c r="L694" s="3">
        <v>53408060</v>
      </c>
      <c r="M694" s="3">
        <v>2859245</v>
      </c>
      <c r="N694" s="3">
        <v>37608240</v>
      </c>
      <c r="O694" s="3">
        <v>8948064000</v>
      </c>
      <c r="P694" s="3">
        <v>23404.23</v>
      </c>
      <c r="Q694" s="3">
        <v>156280000000</v>
      </c>
      <c r="R694" s="3">
        <v>0</v>
      </c>
      <c r="S694" s="3">
        <v>0</v>
      </c>
      <c r="T694" s="3">
        <v>0</v>
      </c>
      <c r="U694" s="3">
        <v>0</v>
      </c>
      <c r="V694" s="3">
        <v>0</v>
      </c>
      <c r="W694" s="3">
        <v>0</v>
      </c>
      <c r="X694" s="3">
        <v>0</v>
      </c>
      <c r="Y694" s="3">
        <v>0</v>
      </c>
      <c r="Z694" s="3">
        <v>0</v>
      </c>
      <c r="AA694" s="3">
        <v>1783544</v>
      </c>
      <c r="AB694" s="3">
        <v>0</v>
      </c>
      <c r="AC694" s="3">
        <v>88297.66</v>
      </c>
      <c r="AD694" s="3">
        <v>76285.02</v>
      </c>
      <c r="AE694" s="3">
        <v>2313632</v>
      </c>
      <c r="AF694" s="3">
        <v>14075.08</v>
      </c>
      <c r="AG694" s="3">
        <v>0</v>
      </c>
      <c r="AH694" s="3">
        <v>0</v>
      </c>
      <c r="AI694" s="3">
        <v>0</v>
      </c>
      <c r="AJ694" s="3">
        <v>81880.320000000007</v>
      </c>
      <c r="AK694" s="3">
        <v>47669.39</v>
      </c>
      <c r="AL694" s="3">
        <v>134541.29999999999</v>
      </c>
      <c r="AM694" s="3">
        <v>1314925</v>
      </c>
      <c r="AN694" s="1" t="s">
        <v>48</v>
      </c>
    </row>
    <row r="695" spans="1:40" x14ac:dyDescent="0.25">
      <c r="A695" s="2">
        <v>30188</v>
      </c>
      <c r="B695" s="3">
        <v>765823.7</v>
      </c>
      <c r="C695" s="3">
        <v>0</v>
      </c>
      <c r="D695" s="3">
        <v>517880.6</v>
      </c>
      <c r="E695" s="3">
        <v>95041.19</v>
      </c>
      <c r="F695" s="3">
        <v>0</v>
      </c>
      <c r="G695" s="3">
        <v>-289984.5</v>
      </c>
      <c r="H695" s="3">
        <v>0</v>
      </c>
      <c r="I695" s="3">
        <v>19950030</v>
      </c>
      <c r="J695" s="3">
        <v>0</v>
      </c>
      <c r="K695" s="3">
        <v>0</v>
      </c>
      <c r="L695" s="3">
        <v>52400370</v>
      </c>
      <c r="M695" s="3">
        <v>2696278</v>
      </c>
      <c r="N695" s="3">
        <v>37460140</v>
      </c>
      <c r="O695" s="3">
        <v>8947759000</v>
      </c>
      <c r="P695" s="3">
        <v>22966.94</v>
      </c>
      <c r="Q695" s="3">
        <v>156277700000</v>
      </c>
      <c r="R695" s="3">
        <v>0</v>
      </c>
      <c r="S695" s="3">
        <v>0</v>
      </c>
      <c r="T695" s="3">
        <v>0</v>
      </c>
      <c r="U695" s="3">
        <v>0</v>
      </c>
      <c r="V695" s="3">
        <v>0</v>
      </c>
      <c r="W695" s="3">
        <v>0</v>
      </c>
      <c r="X695" s="3">
        <v>0</v>
      </c>
      <c r="Y695" s="3">
        <v>0</v>
      </c>
      <c r="Z695" s="3">
        <v>0</v>
      </c>
      <c r="AA695" s="3">
        <v>1760480</v>
      </c>
      <c r="AB695" s="3">
        <v>0</v>
      </c>
      <c r="AC695" s="3">
        <v>89723.62</v>
      </c>
      <c r="AD695" s="3">
        <v>78071.08</v>
      </c>
      <c r="AE695" s="3">
        <v>2421949</v>
      </c>
      <c r="AF695" s="3">
        <v>13352.33</v>
      </c>
      <c r="AG695" s="3">
        <v>0</v>
      </c>
      <c r="AH695" s="3">
        <v>0</v>
      </c>
      <c r="AI695" s="3">
        <v>0</v>
      </c>
      <c r="AJ695" s="3">
        <v>78079.570000000007</v>
      </c>
      <c r="AK695" s="3">
        <v>46016.59</v>
      </c>
      <c r="AL695" s="3">
        <v>136530.5</v>
      </c>
      <c r="AM695" s="3">
        <v>1247137</v>
      </c>
      <c r="AN695" s="1" t="s">
        <v>78</v>
      </c>
    </row>
    <row r="696" spans="1:40" x14ac:dyDescent="0.25">
      <c r="A696" s="2">
        <v>30189</v>
      </c>
      <c r="B696" s="3">
        <v>765819.2</v>
      </c>
      <c r="C696" s="3">
        <v>0</v>
      </c>
      <c r="D696" s="3">
        <v>523446.6</v>
      </c>
      <c r="E696" s="3">
        <v>89901.78</v>
      </c>
      <c r="F696" s="3">
        <v>0</v>
      </c>
      <c r="G696" s="3">
        <v>-271424.7</v>
      </c>
      <c r="H696" s="3">
        <v>0</v>
      </c>
      <c r="I696" s="3">
        <v>18713090</v>
      </c>
      <c r="J696" s="3">
        <v>0</v>
      </c>
      <c r="K696" s="3">
        <v>0</v>
      </c>
      <c r="L696" s="3">
        <v>51328100</v>
      </c>
      <c r="M696" s="3">
        <v>2557167</v>
      </c>
      <c r="N696" s="3">
        <v>37304070</v>
      </c>
      <c r="O696" s="3">
        <v>8947464000</v>
      </c>
      <c r="P696" s="3">
        <v>22729.19</v>
      </c>
      <c r="Q696" s="3">
        <v>156275300000</v>
      </c>
      <c r="R696" s="3">
        <v>0</v>
      </c>
      <c r="S696" s="3">
        <v>0</v>
      </c>
      <c r="T696" s="3">
        <v>0</v>
      </c>
      <c r="U696" s="3">
        <v>0</v>
      </c>
      <c r="V696" s="3">
        <v>0</v>
      </c>
      <c r="W696" s="3">
        <v>0</v>
      </c>
      <c r="X696" s="3">
        <v>0</v>
      </c>
      <c r="Y696" s="3">
        <v>0</v>
      </c>
      <c r="Z696" s="3">
        <v>0</v>
      </c>
      <c r="AA696" s="3">
        <v>1793094</v>
      </c>
      <c r="AB696" s="3">
        <v>0</v>
      </c>
      <c r="AC696" s="3">
        <v>100010.4</v>
      </c>
      <c r="AD696" s="3">
        <v>83985.63</v>
      </c>
      <c r="AE696" s="3">
        <v>2556432</v>
      </c>
      <c r="AF696" s="3">
        <v>13033.26</v>
      </c>
      <c r="AG696" s="3">
        <v>0</v>
      </c>
      <c r="AH696" s="3">
        <v>0</v>
      </c>
      <c r="AI696" s="3">
        <v>0</v>
      </c>
      <c r="AJ696" s="3">
        <v>74512.78</v>
      </c>
      <c r="AK696" s="3">
        <v>44674.05</v>
      </c>
      <c r="AL696" s="3">
        <v>130659</v>
      </c>
      <c r="AM696" s="3">
        <v>1236939</v>
      </c>
      <c r="AN696" s="1" t="s">
        <v>73</v>
      </c>
    </row>
    <row r="697" spans="1:40" x14ac:dyDescent="0.25">
      <c r="A697" s="2">
        <v>30190</v>
      </c>
      <c r="B697" s="3">
        <v>765815.2</v>
      </c>
      <c r="C697" s="3">
        <v>0</v>
      </c>
      <c r="D697" s="3">
        <v>354263.8</v>
      </c>
      <c r="E697" s="3">
        <v>78696.37</v>
      </c>
      <c r="F697" s="3">
        <v>0</v>
      </c>
      <c r="G697" s="3">
        <v>-296231.7</v>
      </c>
      <c r="H697" s="3">
        <v>0</v>
      </c>
      <c r="I697" s="3">
        <v>17717830</v>
      </c>
      <c r="J697" s="3">
        <v>0</v>
      </c>
      <c r="K697" s="3">
        <v>0</v>
      </c>
      <c r="L697" s="3">
        <v>50524860</v>
      </c>
      <c r="M697" s="3">
        <v>2385444</v>
      </c>
      <c r="N697" s="3">
        <v>37158880</v>
      </c>
      <c r="O697" s="3">
        <v>8947152000</v>
      </c>
      <c r="P697" s="3">
        <v>20694.12</v>
      </c>
      <c r="Q697" s="3">
        <v>156273200000</v>
      </c>
      <c r="R697" s="3">
        <v>0</v>
      </c>
      <c r="S697" s="3">
        <v>0</v>
      </c>
      <c r="T697" s="3">
        <v>0</v>
      </c>
      <c r="U697" s="3">
        <v>0</v>
      </c>
      <c r="V697" s="3">
        <v>0</v>
      </c>
      <c r="W697" s="3">
        <v>0</v>
      </c>
      <c r="X697" s="3">
        <v>0</v>
      </c>
      <c r="Y697" s="3">
        <v>0</v>
      </c>
      <c r="Z697" s="3">
        <v>0</v>
      </c>
      <c r="AA697" s="3">
        <v>1502907</v>
      </c>
      <c r="AB697" s="3">
        <v>0</v>
      </c>
      <c r="AC697" s="3">
        <v>89802.67</v>
      </c>
      <c r="AD697" s="3">
        <v>73800.78</v>
      </c>
      <c r="AE697" s="3">
        <v>2151590</v>
      </c>
      <c r="AF697" s="3">
        <v>8684.1479999999992</v>
      </c>
      <c r="AG697" s="3">
        <v>0</v>
      </c>
      <c r="AH697" s="3">
        <v>0</v>
      </c>
      <c r="AI697" s="3">
        <v>0</v>
      </c>
      <c r="AJ697" s="3">
        <v>70022.73</v>
      </c>
      <c r="AK697" s="3">
        <v>43385.86</v>
      </c>
      <c r="AL697" s="3">
        <v>125487.8</v>
      </c>
      <c r="AM697" s="3">
        <v>995256.5</v>
      </c>
      <c r="AN697" s="1" t="s">
        <v>74</v>
      </c>
    </row>
    <row r="698" spans="1:40" x14ac:dyDescent="0.25">
      <c r="A698" s="2">
        <v>30191</v>
      </c>
      <c r="B698" s="3">
        <v>765811.9</v>
      </c>
      <c r="C698" s="3">
        <v>0</v>
      </c>
      <c r="D698" s="3">
        <v>398932</v>
      </c>
      <c r="E698" s="3">
        <v>76052.33</v>
      </c>
      <c r="F698" s="3">
        <v>0</v>
      </c>
      <c r="G698" s="3">
        <v>-272422.59999999998</v>
      </c>
      <c r="H698" s="3">
        <v>0</v>
      </c>
      <c r="I698" s="3">
        <v>16729190</v>
      </c>
      <c r="J698" s="3">
        <v>0</v>
      </c>
      <c r="K698" s="3">
        <v>0</v>
      </c>
      <c r="L698" s="3">
        <v>49558990</v>
      </c>
      <c r="M698" s="3">
        <v>2276235</v>
      </c>
      <c r="N698" s="3">
        <v>36992680</v>
      </c>
      <c r="O698" s="3">
        <v>8946866000</v>
      </c>
      <c r="P698" s="3">
        <v>20930.29</v>
      </c>
      <c r="Q698" s="3">
        <v>156270700000</v>
      </c>
      <c r="R698" s="3">
        <v>0</v>
      </c>
      <c r="S698" s="3">
        <v>0</v>
      </c>
      <c r="T698" s="3">
        <v>0</v>
      </c>
      <c r="U698" s="3">
        <v>0</v>
      </c>
      <c r="V698" s="3">
        <v>0</v>
      </c>
      <c r="W698" s="3">
        <v>0</v>
      </c>
      <c r="X698" s="3">
        <v>0</v>
      </c>
      <c r="Y698" s="3">
        <v>0</v>
      </c>
      <c r="Z698" s="3">
        <v>0</v>
      </c>
      <c r="AA698" s="3">
        <v>1554351</v>
      </c>
      <c r="AB698" s="3">
        <v>0</v>
      </c>
      <c r="AC698" s="3">
        <v>97086.36</v>
      </c>
      <c r="AD698" s="3">
        <v>81288.08</v>
      </c>
      <c r="AE698" s="3">
        <v>2491234</v>
      </c>
      <c r="AF698" s="3">
        <v>9734.8150000000005</v>
      </c>
      <c r="AG698" s="3">
        <v>0</v>
      </c>
      <c r="AH698" s="3">
        <v>0</v>
      </c>
      <c r="AI698" s="3">
        <v>0</v>
      </c>
      <c r="AJ698" s="3">
        <v>67918.460000000006</v>
      </c>
      <c r="AK698" s="3">
        <v>42322.49</v>
      </c>
      <c r="AL698" s="3">
        <v>137117.9</v>
      </c>
      <c r="AM698" s="3">
        <v>988640.7</v>
      </c>
      <c r="AN698" s="1" t="s">
        <v>86</v>
      </c>
    </row>
    <row r="699" spans="1:40" x14ac:dyDescent="0.25">
      <c r="A699" s="2">
        <v>30192</v>
      </c>
      <c r="B699" s="3">
        <v>765808.9</v>
      </c>
      <c r="C699" s="3">
        <v>0</v>
      </c>
      <c r="D699" s="3">
        <v>166730.20000000001</v>
      </c>
      <c r="E699" s="3">
        <v>61208.01</v>
      </c>
      <c r="F699" s="3">
        <v>0</v>
      </c>
      <c r="G699" s="3">
        <v>-310254.5</v>
      </c>
      <c r="H699" s="3">
        <v>0</v>
      </c>
      <c r="I699" s="3">
        <v>16100180</v>
      </c>
      <c r="J699" s="3">
        <v>0</v>
      </c>
      <c r="K699" s="3">
        <v>0</v>
      </c>
      <c r="L699" s="3">
        <v>49057100</v>
      </c>
      <c r="M699" s="3">
        <v>2086693</v>
      </c>
      <c r="N699" s="3">
        <v>36850370</v>
      </c>
      <c r="O699" s="3">
        <v>8946564000</v>
      </c>
      <c r="P699" s="3">
        <v>17930.54</v>
      </c>
      <c r="Q699" s="3">
        <v>156268700000</v>
      </c>
      <c r="R699" s="3">
        <v>0</v>
      </c>
      <c r="S699" s="3">
        <v>0</v>
      </c>
      <c r="T699" s="3">
        <v>0</v>
      </c>
      <c r="U699" s="3">
        <v>0</v>
      </c>
      <c r="V699" s="3">
        <v>0</v>
      </c>
      <c r="W699" s="3">
        <v>0</v>
      </c>
      <c r="X699" s="3">
        <v>0</v>
      </c>
      <c r="Y699" s="3">
        <v>0</v>
      </c>
      <c r="Z699" s="3">
        <v>0</v>
      </c>
      <c r="AA699" s="3">
        <v>1067325</v>
      </c>
      <c r="AB699" s="3">
        <v>0</v>
      </c>
      <c r="AC699" s="3">
        <v>70888.41</v>
      </c>
      <c r="AD699" s="3">
        <v>60878.28</v>
      </c>
      <c r="AE699" s="3">
        <v>1761768</v>
      </c>
      <c r="AF699" s="3">
        <v>4167.5200000000004</v>
      </c>
      <c r="AG699" s="3">
        <v>0</v>
      </c>
      <c r="AH699" s="3">
        <v>0</v>
      </c>
      <c r="AI699" s="3">
        <v>0</v>
      </c>
      <c r="AJ699" s="3">
        <v>63147.42</v>
      </c>
      <c r="AK699" s="3">
        <v>41284.36</v>
      </c>
      <c r="AL699" s="3">
        <v>134645.29999999999</v>
      </c>
      <c r="AM699" s="3">
        <v>629015.80000000005</v>
      </c>
      <c r="AN699" s="1" t="s">
        <v>61</v>
      </c>
    </row>
    <row r="700" spans="1:40" x14ac:dyDescent="0.25">
      <c r="A700" s="2">
        <v>30193</v>
      </c>
      <c r="B700" s="3">
        <v>763359.6</v>
      </c>
      <c r="C700" s="3">
        <v>0</v>
      </c>
      <c r="D700" s="3">
        <v>300550.7</v>
      </c>
      <c r="E700" s="3">
        <v>64529.7</v>
      </c>
      <c r="F700" s="3">
        <v>0</v>
      </c>
      <c r="G700" s="3">
        <v>-260621</v>
      </c>
      <c r="H700" s="3">
        <v>0</v>
      </c>
      <c r="I700" s="3">
        <v>15357860</v>
      </c>
      <c r="J700" s="3">
        <v>0</v>
      </c>
      <c r="K700" s="3">
        <v>0</v>
      </c>
      <c r="L700" s="3">
        <v>48287340</v>
      </c>
      <c r="M700" s="3">
        <v>2039875</v>
      </c>
      <c r="N700" s="3">
        <v>36717230</v>
      </c>
      <c r="O700" s="3">
        <v>8946300000</v>
      </c>
      <c r="P700" s="3">
        <v>18492.46</v>
      </c>
      <c r="Q700" s="3">
        <v>156267100000</v>
      </c>
      <c r="R700" s="3">
        <v>0</v>
      </c>
      <c r="S700" s="3">
        <v>0</v>
      </c>
      <c r="T700" s="3">
        <v>0</v>
      </c>
      <c r="U700" s="3">
        <v>0</v>
      </c>
      <c r="V700" s="3">
        <v>0</v>
      </c>
      <c r="W700" s="3">
        <v>0</v>
      </c>
      <c r="X700" s="3">
        <v>0</v>
      </c>
      <c r="Y700" s="3">
        <v>0</v>
      </c>
      <c r="Z700" s="3">
        <v>0</v>
      </c>
      <c r="AA700" s="3">
        <v>1165976</v>
      </c>
      <c r="AB700" s="3">
        <v>0</v>
      </c>
      <c r="AC700" s="3">
        <v>76451.47</v>
      </c>
      <c r="AD700" s="3">
        <v>55551.27</v>
      </c>
      <c r="AE700" s="3">
        <v>1513882</v>
      </c>
      <c r="AF700" s="3">
        <v>7000.1310000000003</v>
      </c>
      <c r="AG700" s="3">
        <v>0</v>
      </c>
      <c r="AH700" s="3">
        <v>0</v>
      </c>
      <c r="AI700" s="3">
        <v>0</v>
      </c>
      <c r="AJ700" s="3">
        <v>62234.080000000002</v>
      </c>
      <c r="AK700" s="3">
        <v>40572.01</v>
      </c>
      <c r="AL700" s="3">
        <v>119004.4</v>
      </c>
      <c r="AM700" s="3">
        <v>742320.9</v>
      </c>
      <c r="AN700" s="1" t="s">
        <v>69</v>
      </c>
    </row>
    <row r="701" spans="1:40" x14ac:dyDescent="0.25">
      <c r="A701" s="2">
        <v>30194</v>
      </c>
      <c r="B701" s="3">
        <v>758464.1</v>
      </c>
      <c r="C701" s="3">
        <v>0</v>
      </c>
      <c r="D701" s="3">
        <v>305140</v>
      </c>
      <c r="E701" s="3">
        <v>63365.31</v>
      </c>
      <c r="F701" s="3">
        <v>0</v>
      </c>
      <c r="G701" s="3">
        <v>-251153</v>
      </c>
      <c r="H701" s="3">
        <v>0</v>
      </c>
      <c r="I701" s="3">
        <v>14580000</v>
      </c>
      <c r="J701" s="3">
        <v>0</v>
      </c>
      <c r="K701" s="3">
        <v>0</v>
      </c>
      <c r="L701" s="3">
        <v>47482750</v>
      </c>
      <c r="M701" s="3">
        <v>1967714</v>
      </c>
      <c r="N701" s="3">
        <v>36558410</v>
      </c>
      <c r="O701" s="3">
        <v>8946052000</v>
      </c>
      <c r="P701" s="3">
        <v>18940.48</v>
      </c>
      <c r="Q701" s="3">
        <v>156265100000</v>
      </c>
      <c r="R701" s="3">
        <v>0</v>
      </c>
      <c r="S701" s="3">
        <v>0</v>
      </c>
      <c r="T701" s="3">
        <v>0</v>
      </c>
      <c r="U701" s="3">
        <v>0</v>
      </c>
      <c r="V701" s="3">
        <v>0</v>
      </c>
      <c r="W701" s="3">
        <v>0</v>
      </c>
      <c r="X701" s="3">
        <v>0</v>
      </c>
      <c r="Y701" s="3">
        <v>0</v>
      </c>
      <c r="Z701" s="3">
        <v>0</v>
      </c>
      <c r="AA701" s="3">
        <v>1258682</v>
      </c>
      <c r="AB701" s="3">
        <v>0</v>
      </c>
      <c r="AC701" s="3">
        <v>84731.01</v>
      </c>
      <c r="AD701" s="3">
        <v>65355.42</v>
      </c>
      <c r="AE701" s="3">
        <v>1868475</v>
      </c>
      <c r="AF701" s="3">
        <v>7262.5959999999995</v>
      </c>
      <c r="AG701" s="3">
        <v>0</v>
      </c>
      <c r="AH701" s="3">
        <v>0</v>
      </c>
      <c r="AI701" s="3">
        <v>0</v>
      </c>
      <c r="AJ701" s="3">
        <v>60705.94</v>
      </c>
      <c r="AK701" s="3">
        <v>39743.24</v>
      </c>
      <c r="AL701" s="3">
        <v>134868.4</v>
      </c>
      <c r="AM701" s="3">
        <v>777853.2</v>
      </c>
      <c r="AN701" s="1" t="s">
        <v>81</v>
      </c>
    </row>
    <row r="702" spans="1:40" x14ac:dyDescent="0.25">
      <c r="A702" s="2">
        <v>30195</v>
      </c>
      <c r="B702" s="3">
        <v>760908.6</v>
      </c>
      <c r="C702" s="3">
        <v>0</v>
      </c>
      <c r="D702" s="3">
        <v>296978.40000000002</v>
      </c>
      <c r="E702" s="3">
        <v>60638.1</v>
      </c>
      <c r="F702" s="3">
        <v>0</v>
      </c>
      <c r="G702" s="3">
        <v>-242842.1</v>
      </c>
      <c r="H702" s="3">
        <v>0</v>
      </c>
      <c r="I702" s="3">
        <v>13803950</v>
      </c>
      <c r="J702" s="3">
        <v>0</v>
      </c>
      <c r="K702" s="3">
        <v>0</v>
      </c>
      <c r="L702" s="3">
        <v>46819300</v>
      </c>
      <c r="M702" s="3">
        <v>1886147</v>
      </c>
      <c r="N702" s="3">
        <v>36420320</v>
      </c>
      <c r="O702" s="3">
        <v>8945797000</v>
      </c>
      <c r="P702" s="3">
        <v>18606.91</v>
      </c>
      <c r="Q702" s="3">
        <v>156263200000</v>
      </c>
      <c r="R702" s="3">
        <v>0</v>
      </c>
      <c r="S702" s="3">
        <v>0</v>
      </c>
      <c r="T702" s="3">
        <v>0</v>
      </c>
      <c r="U702" s="3">
        <v>0</v>
      </c>
      <c r="V702" s="3">
        <v>0</v>
      </c>
      <c r="W702" s="3">
        <v>0</v>
      </c>
      <c r="X702" s="3">
        <v>0</v>
      </c>
      <c r="Y702" s="3">
        <v>0</v>
      </c>
      <c r="Z702" s="3">
        <v>0</v>
      </c>
      <c r="AA702" s="3">
        <v>1137259</v>
      </c>
      <c r="AB702" s="3">
        <v>0</v>
      </c>
      <c r="AC702" s="3">
        <v>79775.58</v>
      </c>
      <c r="AD702" s="3">
        <v>64131.05</v>
      </c>
      <c r="AE702" s="3">
        <v>1781017</v>
      </c>
      <c r="AF702" s="3">
        <v>7022.1059999999998</v>
      </c>
      <c r="AG702" s="3">
        <v>0</v>
      </c>
      <c r="AH702" s="3">
        <v>0</v>
      </c>
      <c r="AI702" s="3">
        <v>0</v>
      </c>
      <c r="AJ702" s="3">
        <v>58730.73</v>
      </c>
      <c r="AK702" s="3">
        <v>38764.07</v>
      </c>
      <c r="AL702" s="3">
        <v>117116.9</v>
      </c>
      <c r="AM702" s="3">
        <v>776057.2</v>
      </c>
      <c r="AN702" s="1" t="s">
        <v>73</v>
      </c>
    </row>
    <row r="703" spans="1:40" x14ac:dyDescent="0.25">
      <c r="A703" s="2">
        <v>30196</v>
      </c>
      <c r="B703" s="3">
        <v>760906.9</v>
      </c>
      <c r="C703" s="3">
        <v>0</v>
      </c>
      <c r="D703" s="3">
        <v>332100.3</v>
      </c>
      <c r="E703" s="3">
        <v>59725.74</v>
      </c>
      <c r="F703" s="3">
        <v>0</v>
      </c>
      <c r="G703" s="3">
        <v>-225142.7</v>
      </c>
      <c r="H703" s="3">
        <v>0</v>
      </c>
      <c r="I703" s="3">
        <v>13009120</v>
      </c>
      <c r="J703" s="3">
        <v>0</v>
      </c>
      <c r="K703" s="3">
        <v>0</v>
      </c>
      <c r="L703" s="3">
        <v>46063530</v>
      </c>
      <c r="M703" s="3">
        <v>1827450</v>
      </c>
      <c r="N703" s="3">
        <v>36280410</v>
      </c>
      <c r="O703" s="3">
        <v>8945553000</v>
      </c>
      <c r="P703" s="3">
        <v>18735.62</v>
      </c>
      <c r="Q703" s="3">
        <v>156261300000</v>
      </c>
      <c r="R703" s="3">
        <v>0</v>
      </c>
      <c r="S703" s="3">
        <v>0</v>
      </c>
      <c r="T703" s="3">
        <v>0</v>
      </c>
      <c r="U703" s="3">
        <v>0</v>
      </c>
      <c r="V703" s="3">
        <v>0</v>
      </c>
      <c r="W703" s="3">
        <v>0</v>
      </c>
      <c r="X703" s="3">
        <v>0</v>
      </c>
      <c r="Y703" s="3">
        <v>0</v>
      </c>
      <c r="Z703" s="3">
        <v>0</v>
      </c>
      <c r="AA703" s="3">
        <v>1191099</v>
      </c>
      <c r="AB703" s="3">
        <v>0</v>
      </c>
      <c r="AC703" s="3">
        <v>84890.240000000005</v>
      </c>
      <c r="AD703" s="3">
        <v>66211.67</v>
      </c>
      <c r="AE703" s="3">
        <v>1876028</v>
      </c>
      <c r="AF703" s="3">
        <v>7655.2190000000001</v>
      </c>
      <c r="AG703" s="3">
        <v>0</v>
      </c>
      <c r="AH703" s="3">
        <v>0</v>
      </c>
      <c r="AI703" s="3">
        <v>0</v>
      </c>
      <c r="AJ703" s="3">
        <v>57555</v>
      </c>
      <c r="AK703" s="3">
        <v>38067.14</v>
      </c>
      <c r="AL703" s="3">
        <v>112649.8</v>
      </c>
      <c r="AM703" s="3">
        <v>794827.3</v>
      </c>
      <c r="AN703" s="1" t="s">
        <v>78</v>
      </c>
    </row>
    <row r="704" spans="1:40" x14ac:dyDescent="0.25">
      <c r="A704" s="2">
        <v>30197</v>
      </c>
      <c r="B704" s="3">
        <v>760905.2</v>
      </c>
      <c r="C704" s="3">
        <v>0</v>
      </c>
      <c r="D704" s="3">
        <v>308360.8</v>
      </c>
      <c r="E704" s="3">
        <v>56991.76</v>
      </c>
      <c r="F704" s="3">
        <v>0</v>
      </c>
      <c r="G704" s="3">
        <v>-225927.1</v>
      </c>
      <c r="H704" s="3">
        <v>0</v>
      </c>
      <c r="I704" s="3">
        <v>12241610</v>
      </c>
      <c r="J704" s="3">
        <v>0</v>
      </c>
      <c r="K704" s="3">
        <v>0</v>
      </c>
      <c r="L704" s="3">
        <v>45319400</v>
      </c>
      <c r="M704" s="3">
        <v>1756174</v>
      </c>
      <c r="N704" s="3">
        <v>36139430</v>
      </c>
      <c r="O704" s="3">
        <v>8945302000</v>
      </c>
      <c r="P704" s="3">
        <v>18285.439999999999</v>
      </c>
      <c r="Q704" s="3">
        <v>156259100000</v>
      </c>
      <c r="R704" s="3">
        <v>0</v>
      </c>
      <c r="S704" s="3">
        <v>0</v>
      </c>
      <c r="T704" s="3">
        <v>0</v>
      </c>
      <c r="U704" s="3">
        <v>0</v>
      </c>
      <c r="V704" s="3">
        <v>0</v>
      </c>
      <c r="W704" s="3">
        <v>0</v>
      </c>
      <c r="X704" s="3">
        <v>0</v>
      </c>
      <c r="Y704" s="3">
        <v>0</v>
      </c>
      <c r="Z704" s="3">
        <v>0</v>
      </c>
      <c r="AA704" s="3">
        <v>1192656</v>
      </c>
      <c r="AB704" s="3">
        <v>0</v>
      </c>
      <c r="AC704" s="3">
        <v>87492.65</v>
      </c>
      <c r="AD704" s="3">
        <v>70694.679999999993</v>
      </c>
      <c r="AE704" s="3">
        <v>1961076</v>
      </c>
      <c r="AF704" s="3">
        <v>6935.3410000000003</v>
      </c>
      <c r="AG704" s="3">
        <v>0</v>
      </c>
      <c r="AH704" s="3">
        <v>0</v>
      </c>
      <c r="AI704" s="3">
        <v>0</v>
      </c>
      <c r="AJ704" s="3">
        <v>55899.47</v>
      </c>
      <c r="AK704" s="3">
        <v>37187.21</v>
      </c>
      <c r="AL704" s="3">
        <v>109467.8</v>
      </c>
      <c r="AM704" s="3">
        <v>767509.8</v>
      </c>
      <c r="AN704" s="1" t="s">
        <v>73</v>
      </c>
    </row>
    <row r="705" spans="1:40" x14ac:dyDescent="0.25">
      <c r="A705" s="2">
        <v>30198</v>
      </c>
      <c r="B705" s="3">
        <v>760903.7</v>
      </c>
      <c r="C705" s="3">
        <v>0</v>
      </c>
      <c r="D705" s="3">
        <v>246335.1</v>
      </c>
      <c r="E705" s="3">
        <v>52225.19</v>
      </c>
      <c r="F705" s="3">
        <v>0</v>
      </c>
      <c r="G705" s="3">
        <v>-235010.9</v>
      </c>
      <c r="H705" s="3">
        <v>0</v>
      </c>
      <c r="I705" s="3">
        <v>11570980</v>
      </c>
      <c r="J705" s="3">
        <v>0</v>
      </c>
      <c r="K705" s="3">
        <v>0</v>
      </c>
      <c r="L705" s="3">
        <v>44681910</v>
      </c>
      <c r="M705" s="3">
        <v>1668764</v>
      </c>
      <c r="N705" s="3">
        <v>35996920</v>
      </c>
      <c r="O705" s="3">
        <v>8945055000</v>
      </c>
      <c r="P705" s="3">
        <v>17309.03</v>
      </c>
      <c r="Q705" s="3">
        <v>156257100000</v>
      </c>
      <c r="R705" s="3">
        <v>0</v>
      </c>
      <c r="S705" s="3">
        <v>0</v>
      </c>
      <c r="T705" s="3">
        <v>0</v>
      </c>
      <c r="U705" s="3">
        <v>0</v>
      </c>
      <c r="V705" s="3">
        <v>0</v>
      </c>
      <c r="W705" s="3">
        <v>0</v>
      </c>
      <c r="X705" s="3">
        <v>0</v>
      </c>
      <c r="Y705" s="3">
        <v>0</v>
      </c>
      <c r="Z705" s="3">
        <v>0</v>
      </c>
      <c r="AA705" s="3">
        <v>1074662</v>
      </c>
      <c r="AB705" s="3">
        <v>0</v>
      </c>
      <c r="AC705" s="3">
        <v>79880.990000000005</v>
      </c>
      <c r="AD705" s="3">
        <v>66344.009999999995</v>
      </c>
      <c r="AE705" s="3">
        <v>1785232</v>
      </c>
      <c r="AF705" s="3">
        <v>5813.0680000000002</v>
      </c>
      <c r="AG705" s="3">
        <v>0</v>
      </c>
      <c r="AH705" s="3">
        <v>0</v>
      </c>
      <c r="AI705" s="3">
        <v>0</v>
      </c>
      <c r="AJ705" s="3">
        <v>53496.18</v>
      </c>
      <c r="AK705" s="3">
        <v>36272.79</v>
      </c>
      <c r="AL705" s="3">
        <v>116188.3</v>
      </c>
      <c r="AM705" s="3">
        <v>670626.19999999995</v>
      </c>
      <c r="AN705" s="1" t="s">
        <v>48</v>
      </c>
    </row>
    <row r="706" spans="1:40" x14ac:dyDescent="0.25">
      <c r="A706" s="2">
        <v>30199</v>
      </c>
      <c r="B706" s="3">
        <v>763348.9</v>
      </c>
      <c r="C706" s="3">
        <v>0</v>
      </c>
      <c r="D706" s="3">
        <v>256385.3</v>
      </c>
      <c r="E706" s="3">
        <v>50847.06</v>
      </c>
      <c r="F706" s="3">
        <v>0</v>
      </c>
      <c r="G706" s="3">
        <v>-226480.8</v>
      </c>
      <c r="H706" s="3">
        <v>0</v>
      </c>
      <c r="I706" s="3">
        <v>10914000</v>
      </c>
      <c r="J706" s="3">
        <v>0</v>
      </c>
      <c r="K706" s="3">
        <v>0</v>
      </c>
      <c r="L706" s="3">
        <v>44003090</v>
      </c>
      <c r="M706" s="3">
        <v>1603396</v>
      </c>
      <c r="N706" s="3">
        <v>35845090</v>
      </c>
      <c r="O706" s="3">
        <v>8944823000</v>
      </c>
      <c r="P706" s="3">
        <v>16967.740000000002</v>
      </c>
      <c r="Q706" s="3">
        <v>156255100000</v>
      </c>
      <c r="R706" s="3">
        <v>0</v>
      </c>
      <c r="S706" s="3">
        <v>0</v>
      </c>
      <c r="T706" s="3">
        <v>0</v>
      </c>
      <c r="U706" s="3">
        <v>0</v>
      </c>
      <c r="V706" s="3">
        <v>0</v>
      </c>
      <c r="W706" s="3">
        <v>0</v>
      </c>
      <c r="X706" s="3">
        <v>0</v>
      </c>
      <c r="Y706" s="3">
        <v>0</v>
      </c>
      <c r="Z706" s="3">
        <v>0</v>
      </c>
      <c r="AA706" s="3">
        <v>1072397</v>
      </c>
      <c r="AB706" s="3">
        <v>0</v>
      </c>
      <c r="AC706" s="3">
        <v>80625.990000000005</v>
      </c>
      <c r="AD706" s="3">
        <v>65831.53</v>
      </c>
      <c r="AE706" s="3">
        <v>1796670</v>
      </c>
      <c r="AF706" s="3">
        <v>5966.9589999999998</v>
      </c>
      <c r="AG706" s="3">
        <v>0</v>
      </c>
      <c r="AH706" s="3">
        <v>0</v>
      </c>
      <c r="AI706" s="3">
        <v>0</v>
      </c>
      <c r="AJ706" s="3">
        <v>51545.31</v>
      </c>
      <c r="AK706" s="3">
        <v>35273.29</v>
      </c>
      <c r="AL706" s="3">
        <v>122820.8</v>
      </c>
      <c r="AM706" s="3">
        <v>656979.30000000005</v>
      </c>
      <c r="AN706" s="1" t="s">
        <v>61</v>
      </c>
    </row>
    <row r="707" spans="1:40" x14ac:dyDescent="0.25">
      <c r="A707" s="2">
        <v>30200</v>
      </c>
      <c r="B707" s="3">
        <v>760901.1</v>
      </c>
      <c r="C707" s="3">
        <v>0</v>
      </c>
      <c r="D707" s="3">
        <v>246476</v>
      </c>
      <c r="E707" s="3">
        <v>48693.17</v>
      </c>
      <c r="F707" s="3">
        <v>0</v>
      </c>
      <c r="G707" s="3">
        <v>-223164.2</v>
      </c>
      <c r="H707" s="3">
        <v>0</v>
      </c>
      <c r="I707" s="3">
        <v>10276170</v>
      </c>
      <c r="J707" s="3">
        <v>0</v>
      </c>
      <c r="K707" s="3">
        <v>0</v>
      </c>
      <c r="L707" s="3">
        <v>43296550</v>
      </c>
      <c r="M707" s="3">
        <v>1536897</v>
      </c>
      <c r="N707" s="3">
        <v>35699910</v>
      </c>
      <c r="O707" s="3">
        <v>8944573000</v>
      </c>
      <c r="P707" s="3">
        <v>16668.740000000002</v>
      </c>
      <c r="Q707" s="3">
        <v>156252900000</v>
      </c>
      <c r="R707" s="3">
        <v>0</v>
      </c>
      <c r="S707" s="3">
        <v>0</v>
      </c>
      <c r="T707" s="3">
        <v>0</v>
      </c>
      <c r="U707" s="3">
        <v>0</v>
      </c>
      <c r="V707" s="3">
        <v>0</v>
      </c>
      <c r="W707" s="3">
        <v>0</v>
      </c>
      <c r="X707" s="3">
        <v>0</v>
      </c>
      <c r="Y707" s="3">
        <v>0</v>
      </c>
      <c r="Z707" s="3">
        <v>0</v>
      </c>
      <c r="AA707" s="3">
        <v>1095463</v>
      </c>
      <c r="AB707" s="3">
        <v>0</v>
      </c>
      <c r="AC707" s="3">
        <v>87627.3</v>
      </c>
      <c r="AD707" s="3">
        <v>72311.600000000006</v>
      </c>
      <c r="AE707" s="3">
        <v>2032219</v>
      </c>
      <c r="AF707" s="3">
        <v>5717.1239999999998</v>
      </c>
      <c r="AG707" s="3">
        <v>0</v>
      </c>
      <c r="AH707" s="3">
        <v>0</v>
      </c>
      <c r="AI707" s="3">
        <v>0</v>
      </c>
      <c r="AJ707" s="3">
        <v>49402.62</v>
      </c>
      <c r="AK707" s="3">
        <v>34191.160000000003</v>
      </c>
      <c r="AL707" s="3">
        <v>107018.8</v>
      </c>
      <c r="AM707" s="3">
        <v>637830.19999999995</v>
      </c>
      <c r="AN707" s="1" t="s">
        <v>49</v>
      </c>
    </row>
    <row r="708" spans="1:40" x14ac:dyDescent="0.25">
      <c r="A708" s="2">
        <v>30201</v>
      </c>
      <c r="B708" s="3">
        <v>760900.1</v>
      </c>
      <c r="C708" s="3">
        <v>0</v>
      </c>
      <c r="D708" s="3">
        <v>199269.9</v>
      </c>
      <c r="E708" s="3">
        <v>44357.93</v>
      </c>
      <c r="F708" s="3">
        <v>0</v>
      </c>
      <c r="G708" s="3">
        <v>-229672.8</v>
      </c>
      <c r="H708" s="3">
        <v>0</v>
      </c>
      <c r="I708" s="3">
        <v>9714329</v>
      </c>
      <c r="J708" s="3">
        <v>0</v>
      </c>
      <c r="K708" s="3">
        <v>0</v>
      </c>
      <c r="L708" s="3">
        <v>42698310</v>
      </c>
      <c r="M708" s="3">
        <v>1460702</v>
      </c>
      <c r="N708" s="3">
        <v>35571320</v>
      </c>
      <c r="O708" s="3">
        <v>8944317000</v>
      </c>
      <c r="P708" s="3">
        <v>15954.05</v>
      </c>
      <c r="Q708" s="3">
        <v>156250900000</v>
      </c>
      <c r="R708" s="3">
        <v>0</v>
      </c>
      <c r="S708" s="3">
        <v>0</v>
      </c>
      <c r="T708" s="3">
        <v>0</v>
      </c>
      <c r="U708" s="3">
        <v>0</v>
      </c>
      <c r="V708" s="3">
        <v>0</v>
      </c>
      <c r="W708" s="3">
        <v>0</v>
      </c>
      <c r="X708" s="3">
        <v>0</v>
      </c>
      <c r="Y708" s="3">
        <v>0</v>
      </c>
      <c r="Z708" s="3">
        <v>0</v>
      </c>
      <c r="AA708" s="3">
        <v>974756.7</v>
      </c>
      <c r="AB708" s="3">
        <v>0</v>
      </c>
      <c r="AC708" s="3">
        <v>76786.12</v>
      </c>
      <c r="AD708" s="3">
        <v>64451.82</v>
      </c>
      <c r="AE708" s="3">
        <v>1751364</v>
      </c>
      <c r="AF708" s="3">
        <v>4878.6289999999999</v>
      </c>
      <c r="AG708" s="3">
        <v>0</v>
      </c>
      <c r="AH708" s="3">
        <v>0</v>
      </c>
      <c r="AI708" s="3">
        <v>0</v>
      </c>
      <c r="AJ708" s="3">
        <v>46984.99</v>
      </c>
      <c r="AK708" s="3">
        <v>33304.68</v>
      </c>
      <c r="AL708" s="3">
        <v>98840.79</v>
      </c>
      <c r="AM708" s="3">
        <v>561844.19999999995</v>
      </c>
      <c r="AN708" s="1" t="s">
        <v>64</v>
      </c>
    </row>
    <row r="709" spans="1:40" x14ac:dyDescent="0.25">
      <c r="A709" s="2">
        <v>30202</v>
      </c>
      <c r="B709" s="3">
        <v>760899</v>
      </c>
      <c r="C709" s="3">
        <v>0</v>
      </c>
      <c r="D709" s="3">
        <v>213455.2</v>
      </c>
      <c r="E709" s="3">
        <v>43760.07</v>
      </c>
      <c r="F709" s="3">
        <v>0</v>
      </c>
      <c r="G709" s="3">
        <v>-219058.3</v>
      </c>
      <c r="H709" s="3">
        <v>0</v>
      </c>
      <c r="I709" s="3">
        <v>9154475</v>
      </c>
      <c r="J709" s="3">
        <v>0</v>
      </c>
      <c r="K709" s="3">
        <v>0</v>
      </c>
      <c r="L709" s="3">
        <v>42034060</v>
      </c>
      <c r="M709" s="3">
        <v>1405826</v>
      </c>
      <c r="N709" s="3">
        <v>35431150</v>
      </c>
      <c r="O709" s="3">
        <v>8944076000</v>
      </c>
      <c r="P709" s="3">
        <v>15634.22</v>
      </c>
      <c r="Q709" s="3">
        <v>156248700000</v>
      </c>
      <c r="R709" s="3">
        <v>0</v>
      </c>
      <c r="S709" s="3">
        <v>0</v>
      </c>
      <c r="T709" s="3">
        <v>0</v>
      </c>
      <c r="U709" s="3">
        <v>0</v>
      </c>
      <c r="V709" s="3">
        <v>0</v>
      </c>
      <c r="W709" s="3">
        <v>0</v>
      </c>
      <c r="X709" s="3">
        <v>0</v>
      </c>
      <c r="Y709" s="3">
        <v>0</v>
      </c>
      <c r="Z709" s="3">
        <v>0</v>
      </c>
      <c r="AA709" s="3">
        <v>1004255</v>
      </c>
      <c r="AB709" s="3">
        <v>0</v>
      </c>
      <c r="AC709" s="3">
        <v>78469.539999999994</v>
      </c>
      <c r="AD709" s="3">
        <v>69452.240000000005</v>
      </c>
      <c r="AE709" s="3">
        <v>1887732</v>
      </c>
      <c r="AF709" s="3">
        <v>5174.95</v>
      </c>
      <c r="AG709" s="3">
        <v>0</v>
      </c>
      <c r="AH709" s="3">
        <v>0</v>
      </c>
      <c r="AI709" s="3">
        <v>0</v>
      </c>
      <c r="AJ709" s="3">
        <v>45241.32</v>
      </c>
      <c r="AK709" s="3">
        <v>32257.02</v>
      </c>
      <c r="AL709" s="3">
        <v>107002.6</v>
      </c>
      <c r="AM709" s="3">
        <v>559853.9</v>
      </c>
      <c r="AN709" s="1" t="s">
        <v>78</v>
      </c>
    </row>
    <row r="710" spans="1:40" x14ac:dyDescent="0.25">
      <c r="A710" s="2">
        <v>30203</v>
      </c>
      <c r="B710" s="3">
        <v>758451.5</v>
      </c>
      <c r="C710" s="3">
        <v>0</v>
      </c>
      <c r="D710" s="3">
        <v>191585.8</v>
      </c>
      <c r="E710" s="3">
        <v>40945.97</v>
      </c>
      <c r="F710" s="3">
        <v>0</v>
      </c>
      <c r="G710" s="3">
        <v>-219849.5</v>
      </c>
      <c r="H710" s="3">
        <v>0</v>
      </c>
      <c r="I710" s="3">
        <v>8628431</v>
      </c>
      <c r="J710" s="3">
        <v>0</v>
      </c>
      <c r="K710" s="3">
        <v>0</v>
      </c>
      <c r="L710" s="3">
        <v>41389510</v>
      </c>
      <c r="M710" s="3">
        <v>1343390</v>
      </c>
      <c r="N710" s="3">
        <v>35299320</v>
      </c>
      <c r="O710" s="3">
        <v>8943825000</v>
      </c>
      <c r="P710" s="3">
        <v>15192.84</v>
      </c>
      <c r="Q710" s="3">
        <v>156246500000</v>
      </c>
      <c r="R710" s="3">
        <v>0</v>
      </c>
      <c r="S710" s="3">
        <v>0</v>
      </c>
      <c r="T710" s="3">
        <v>0</v>
      </c>
      <c r="U710" s="3">
        <v>0</v>
      </c>
      <c r="V710" s="3">
        <v>0</v>
      </c>
      <c r="W710" s="3">
        <v>0</v>
      </c>
      <c r="X710" s="3">
        <v>0</v>
      </c>
      <c r="Y710" s="3">
        <v>0</v>
      </c>
      <c r="Z710" s="3">
        <v>0</v>
      </c>
      <c r="AA710" s="3">
        <v>984818.1</v>
      </c>
      <c r="AB710" s="3">
        <v>0</v>
      </c>
      <c r="AC710" s="3">
        <v>76503.899999999994</v>
      </c>
      <c r="AD710" s="3">
        <v>71088.31</v>
      </c>
      <c r="AE710" s="3">
        <v>1952490</v>
      </c>
      <c r="AF710" s="3">
        <v>4818.2730000000001</v>
      </c>
      <c r="AG710" s="3">
        <v>0</v>
      </c>
      <c r="AH710" s="3">
        <v>0</v>
      </c>
      <c r="AI710" s="3">
        <v>0</v>
      </c>
      <c r="AJ710" s="3">
        <v>42400.46</v>
      </c>
      <c r="AK710" s="3">
        <v>30912.01</v>
      </c>
      <c r="AL710" s="3">
        <v>97799.039999999994</v>
      </c>
      <c r="AM710" s="3">
        <v>526043.80000000005</v>
      </c>
      <c r="AN710" s="1" t="s">
        <v>73</v>
      </c>
    </row>
    <row r="711" spans="1:40" x14ac:dyDescent="0.25">
      <c r="A711" s="2">
        <v>30204</v>
      </c>
      <c r="B711" s="3">
        <v>756004.2</v>
      </c>
      <c r="C711" s="3">
        <v>0</v>
      </c>
      <c r="D711" s="3">
        <v>149592.70000000001</v>
      </c>
      <c r="E711" s="3">
        <v>37179.269999999997</v>
      </c>
      <c r="F711" s="3">
        <v>0</v>
      </c>
      <c r="G711" s="3">
        <v>-225027.20000000001</v>
      </c>
      <c r="H711" s="3">
        <v>0</v>
      </c>
      <c r="I711" s="3">
        <v>8178310</v>
      </c>
      <c r="J711" s="3">
        <v>0</v>
      </c>
      <c r="K711" s="3">
        <v>0</v>
      </c>
      <c r="L711" s="3">
        <v>40832950</v>
      </c>
      <c r="M711" s="3">
        <v>1272325</v>
      </c>
      <c r="N711" s="3">
        <v>35169590</v>
      </c>
      <c r="O711" s="3">
        <v>8943576000</v>
      </c>
      <c r="P711" s="3">
        <v>14540.16</v>
      </c>
      <c r="Q711" s="3">
        <v>156244400000</v>
      </c>
      <c r="R711" s="3">
        <v>0</v>
      </c>
      <c r="S711" s="3">
        <v>0</v>
      </c>
      <c r="T711" s="3">
        <v>0</v>
      </c>
      <c r="U711" s="3">
        <v>0</v>
      </c>
      <c r="V711" s="3">
        <v>0</v>
      </c>
      <c r="W711" s="3">
        <v>0</v>
      </c>
      <c r="X711" s="3">
        <v>0</v>
      </c>
      <c r="Y711" s="3">
        <v>0</v>
      </c>
      <c r="Z711" s="3">
        <v>0</v>
      </c>
      <c r="AA711" s="3">
        <v>877030.6</v>
      </c>
      <c r="AB711" s="3">
        <v>0</v>
      </c>
      <c r="AC711" s="3">
        <v>69663.850000000006</v>
      </c>
      <c r="AD711" s="3">
        <v>67558.19</v>
      </c>
      <c r="AE711" s="3">
        <v>1796347</v>
      </c>
      <c r="AF711" s="3">
        <v>4012.4670000000001</v>
      </c>
      <c r="AG711" s="3">
        <v>0</v>
      </c>
      <c r="AH711" s="3">
        <v>0</v>
      </c>
      <c r="AI711" s="3">
        <v>0</v>
      </c>
      <c r="AJ711" s="3">
        <v>40450.03</v>
      </c>
      <c r="AK711" s="3">
        <v>29908.48</v>
      </c>
      <c r="AL711" s="3">
        <v>100569.4</v>
      </c>
      <c r="AM711" s="3">
        <v>450121</v>
      </c>
      <c r="AN711" s="1" t="s">
        <v>64</v>
      </c>
    </row>
    <row r="712" spans="1:40" x14ac:dyDescent="0.25">
      <c r="A712" s="2">
        <v>30205</v>
      </c>
      <c r="B712" s="3">
        <v>751110.2</v>
      </c>
      <c r="C712" s="3">
        <v>0</v>
      </c>
      <c r="D712" s="3">
        <v>109960.5</v>
      </c>
      <c r="E712" s="3">
        <v>33047.620000000003</v>
      </c>
      <c r="F712" s="3">
        <v>0</v>
      </c>
      <c r="G712" s="3">
        <v>-228304.3</v>
      </c>
      <c r="H712" s="3">
        <v>0</v>
      </c>
      <c r="I712" s="3">
        <v>7814997</v>
      </c>
      <c r="J712" s="3">
        <v>0</v>
      </c>
      <c r="K712" s="3">
        <v>0</v>
      </c>
      <c r="L712" s="3">
        <v>40402270</v>
      </c>
      <c r="M712" s="3">
        <v>1203818</v>
      </c>
      <c r="N712" s="3">
        <v>35062250</v>
      </c>
      <c r="O712" s="3">
        <v>8943323000</v>
      </c>
      <c r="P712" s="3">
        <v>13833.66</v>
      </c>
      <c r="Q712" s="3">
        <v>156242500000</v>
      </c>
      <c r="R712" s="3">
        <v>0</v>
      </c>
      <c r="S712" s="3">
        <v>0</v>
      </c>
      <c r="T712" s="3">
        <v>0</v>
      </c>
      <c r="U712" s="3">
        <v>0</v>
      </c>
      <c r="V712" s="3">
        <v>0</v>
      </c>
      <c r="W712" s="3">
        <v>0</v>
      </c>
      <c r="X712" s="3">
        <v>0</v>
      </c>
      <c r="Y712" s="3">
        <v>0</v>
      </c>
      <c r="Z712" s="3">
        <v>0</v>
      </c>
      <c r="AA712" s="3">
        <v>707730.1</v>
      </c>
      <c r="AB712" s="3">
        <v>0</v>
      </c>
      <c r="AC712" s="3">
        <v>57305.89</v>
      </c>
      <c r="AD712" s="3">
        <v>56797.11</v>
      </c>
      <c r="AE712" s="3">
        <v>1490458</v>
      </c>
      <c r="AF712" s="3">
        <v>3119.9450000000002</v>
      </c>
      <c r="AG712" s="3">
        <v>0</v>
      </c>
      <c r="AH712" s="3">
        <v>0</v>
      </c>
      <c r="AI712" s="3">
        <v>0</v>
      </c>
      <c r="AJ712" s="3">
        <v>38410.5</v>
      </c>
      <c r="AK712" s="3">
        <v>29182.39</v>
      </c>
      <c r="AL712" s="3">
        <v>88501.22</v>
      </c>
      <c r="AM712" s="3">
        <v>363312.8</v>
      </c>
      <c r="AN712" s="1" t="s">
        <v>61</v>
      </c>
    </row>
    <row r="713" spans="1:40" x14ac:dyDescent="0.25">
      <c r="A713" s="2">
        <v>30206</v>
      </c>
      <c r="B713" s="3">
        <v>761073.9</v>
      </c>
      <c r="C713" s="3">
        <v>5166.9480000000003</v>
      </c>
      <c r="D713" s="3">
        <v>419135.7</v>
      </c>
      <c r="E713" s="3">
        <v>113933</v>
      </c>
      <c r="F713" s="3">
        <v>0</v>
      </c>
      <c r="G713" s="3">
        <v>-152332.6</v>
      </c>
      <c r="H713" s="3">
        <v>360359.7</v>
      </c>
      <c r="I713" s="3">
        <v>7275772</v>
      </c>
      <c r="J713" s="3">
        <v>0</v>
      </c>
      <c r="K713" s="3">
        <v>0</v>
      </c>
      <c r="L713" s="3">
        <v>41925510</v>
      </c>
      <c r="M713" s="3">
        <v>1530096</v>
      </c>
      <c r="N713" s="3">
        <v>34986900</v>
      </c>
      <c r="O713" s="3">
        <v>8943189000</v>
      </c>
      <c r="P713" s="3">
        <v>18955.79</v>
      </c>
      <c r="Q713" s="3">
        <v>156242700000</v>
      </c>
      <c r="R713" s="3">
        <v>0</v>
      </c>
      <c r="S713" s="3">
        <v>3600789</v>
      </c>
      <c r="T713" s="3">
        <v>0</v>
      </c>
      <c r="U713" s="3">
        <v>0</v>
      </c>
      <c r="V713" s="3">
        <v>0</v>
      </c>
      <c r="W713" s="3">
        <v>0</v>
      </c>
      <c r="X713" s="3">
        <v>0</v>
      </c>
      <c r="Y713" s="3">
        <v>0</v>
      </c>
      <c r="Z713" s="3">
        <v>0</v>
      </c>
      <c r="AA713" s="3">
        <v>406147.9</v>
      </c>
      <c r="AB713" s="3">
        <v>0</v>
      </c>
      <c r="AC713" s="3">
        <v>17358.07</v>
      </c>
      <c r="AD713" s="3">
        <v>26146.67</v>
      </c>
      <c r="AE713" s="3">
        <v>681606.1</v>
      </c>
      <c r="AF713" s="3">
        <v>14012.69</v>
      </c>
      <c r="AG713" s="3">
        <v>385.05070000000001</v>
      </c>
      <c r="AH713" s="3">
        <v>0</v>
      </c>
      <c r="AI713" s="3">
        <v>0</v>
      </c>
      <c r="AJ713" s="3">
        <v>41234.14</v>
      </c>
      <c r="AK713" s="3">
        <v>29004.37</v>
      </c>
      <c r="AL713" s="3">
        <v>99285.33</v>
      </c>
      <c r="AM713" s="3">
        <v>2814412</v>
      </c>
      <c r="AN713" s="1" t="s">
        <v>54</v>
      </c>
    </row>
    <row r="714" spans="1:40" x14ac:dyDescent="0.25">
      <c r="A714" s="2">
        <v>30207</v>
      </c>
      <c r="B714" s="3">
        <v>768259.6</v>
      </c>
      <c r="C714" s="3">
        <v>0</v>
      </c>
      <c r="D714" s="3">
        <v>141973.5</v>
      </c>
      <c r="E714" s="3">
        <v>60114.13</v>
      </c>
      <c r="F714" s="3">
        <v>0</v>
      </c>
      <c r="G714" s="3">
        <v>-188023.1</v>
      </c>
      <c r="H714" s="3">
        <v>0</v>
      </c>
      <c r="I714" s="3">
        <v>6962958</v>
      </c>
      <c r="J714" s="3">
        <v>0</v>
      </c>
      <c r="K714" s="3">
        <v>0</v>
      </c>
      <c r="L714" s="3">
        <v>41447750</v>
      </c>
      <c r="M714" s="3">
        <v>1468754</v>
      </c>
      <c r="N714" s="3">
        <v>34905260</v>
      </c>
      <c r="O714" s="3">
        <v>8942986000</v>
      </c>
      <c r="P714" s="3">
        <v>17398.5</v>
      </c>
      <c r="Q714" s="3">
        <v>156240900000</v>
      </c>
      <c r="R714" s="3">
        <v>0</v>
      </c>
      <c r="S714" s="3">
        <v>0</v>
      </c>
      <c r="T714" s="3">
        <v>0</v>
      </c>
      <c r="U714" s="3">
        <v>0</v>
      </c>
      <c r="V714" s="3">
        <v>0</v>
      </c>
      <c r="W714" s="3">
        <v>360359.7</v>
      </c>
      <c r="X714" s="3">
        <v>0</v>
      </c>
      <c r="Y714" s="3">
        <v>0</v>
      </c>
      <c r="Z714" s="3">
        <v>0</v>
      </c>
      <c r="AA714" s="3">
        <v>633515</v>
      </c>
      <c r="AB714" s="3">
        <v>0</v>
      </c>
      <c r="AC714" s="3">
        <v>35644</v>
      </c>
      <c r="AD714" s="3">
        <v>48146.96</v>
      </c>
      <c r="AE714" s="3">
        <v>1473763</v>
      </c>
      <c r="AF714" s="3">
        <v>5020.8549999999996</v>
      </c>
      <c r="AG714" s="3">
        <v>0</v>
      </c>
      <c r="AH714" s="3">
        <v>0</v>
      </c>
      <c r="AI714" s="3">
        <v>0</v>
      </c>
      <c r="AJ714" s="3">
        <v>40662.81</v>
      </c>
      <c r="AK714" s="3">
        <v>28798.81</v>
      </c>
      <c r="AL714" s="3">
        <v>86716.95</v>
      </c>
      <c r="AM714" s="3">
        <v>312814.2</v>
      </c>
      <c r="AN714" s="1" t="s">
        <v>61</v>
      </c>
    </row>
    <row r="715" spans="1:40" x14ac:dyDescent="0.25">
      <c r="A715" s="2">
        <v>30208</v>
      </c>
      <c r="B715" s="3">
        <v>763363</v>
      </c>
      <c r="C715" s="3">
        <v>0</v>
      </c>
      <c r="D715" s="3">
        <v>96674.2</v>
      </c>
      <c r="E715" s="3">
        <v>48674.03</v>
      </c>
      <c r="F715" s="3">
        <v>0</v>
      </c>
      <c r="G715" s="3">
        <v>-213704.9</v>
      </c>
      <c r="H715" s="3">
        <v>0</v>
      </c>
      <c r="I715" s="3">
        <v>6683085</v>
      </c>
      <c r="J715" s="3">
        <v>0</v>
      </c>
      <c r="K715" s="3">
        <v>0</v>
      </c>
      <c r="L715" s="3">
        <v>40996310</v>
      </c>
      <c r="M715" s="3">
        <v>1384817</v>
      </c>
      <c r="N715" s="3">
        <v>34817070</v>
      </c>
      <c r="O715" s="3">
        <v>8942754000</v>
      </c>
      <c r="P715" s="3">
        <v>15984.9</v>
      </c>
      <c r="Q715" s="3">
        <v>156239300000</v>
      </c>
      <c r="R715" s="3">
        <v>0</v>
      </c>
      <c r="S715" s="3">
        <v>0</v>
      </c>
      <c r="T715" s="3">
        <v>0</v>
      </c>
      <c r="U715" s="3">
        <v>0</v>
      </c>
      <c r="V715" s="3">
        <v>0</v>
      </c>
      <c r="W715" s="3">
        <v>0</v>
      </c>
      <c r="X715" s="3">
        <v>0</v>
      </c>
      <c r="Y715" s="3">
        <v>0</v>
      </c>
      <c r="Z715" s="3">
        <v>0</v>
      </c>
      <c r="AA715" s="3">
        <v>655738.1</v>
      </c>
      <c r="AB715" s="3">
        <v>0</v>
      </c>
      <c r="AC715" s="3">
        <v>42550.62</v>
      </c>
      <c r="AD715" s="3">
        <v>46693.83</v>
      </c>
      <c r="AE715" s="3">
        <v>1216278</v>
      </c>
      <c r="AF715" s="3">
        <v>3808.5639999999999</v>
      </c>
      <c r="AG715" s="3">
        <v>0</v>
      </c>
      <c r="AH715" s="3">
        <v>0</v>
      </c>
      <c r="AI715" s="3">
        <v>0</v>
      </c>
      <c r="AJ715" s="3">
        <v>39273.33</v>
      </c>
      <c r="AK715" s="3">
        <v>28359.72</v>
      </c>
      <c r="AL715" s="3">
        <v>84963.06</v>
      </c>
      <c r="AM715" s="3">
        <v>279873.09999999998</v>
      </c>
      <c r="AN715" s="1" t="s">
        <v>49</v>
      </c>
    </row>
    <row r="716" spans="1:40" x14ac:dyDescent="0.25">
      <c r="A716" s="2">
        <v>30209</v>
      </c>
      <c r="B716" s="3">
        <v>766551.2</v>
      </c>
      <c r="C716" s="3">
        <v>157880.70000000001</v>
      </c>
      <c r="D716" s="3">
        <v>5662254</v>
      </c>
      <c r="E716" s="3">
        <v>729402.8</v>
      </c>
      <c r="F716" s="3">
        <v>0</v>
      </c>
      <c r="G716" s="3">
        <v>847842.3</v>
      </c>
      <c r="H716" s="3">
        <v>360707.5</v>
      </c>
      <c r="I716" s="3">
        <v>6188942</v>
      </c>
      <c r="J716" s="3">
        <v>0</v>
      </c>
      <c r="K716" s="3">
        <v>0</v>
      </c>
      <c r="L716" s="3">
        <v>60014390</v>
      </c>
      <c r="M716" s="3">
        <v>3613008</v>
      </c>
      <c r="N716" s="3">
        <v>34765660</v>
      </c>
      <c r="O716" s="3">
        <v>8943666000</v>
      </c>
      <c r="P716" s="3">
        <v>34443.22</v>
      </c>
      <c r="Q716" s="3">
        <v>156254200000</v>
      </c>
      <c r="R716" s="3">
        <v>0</v>
      </c>
      <c r="S716" s="3">
        <v>39608680</v>
      </c>
      <c r="T716" s="3">
        <v>0</v>
      </c>
      <c r="U716" s="3">
        <v>0</v>
      </c>
      <c r="V716" s="3">
        <v>0</v>
      </c>
      <c r="W716" s="3">
        <v>0</v>
      </c>
      <c r="X716" s="3">
        <v>0</v>
      </c>
      <c r="Y716" s="3">
        <v>0</v>
      </c>
      <c r="Z716" s="3">
        <v>0</v>
      </c>
      <c r="AA716" s="3">
        <v>1062101</v>
      </c>
      <c r="AB716" s="3">
        <v>0</v>
      </c>
      <c r="AC716" s="3">
        <v>8.2012610000000006</v>
      </c>
      <c r="AD716" s="3">
        <v>438.82569999999998</v>
      </c>
      <c r="AE716" s="3">
        <v>641876.19999999995</v>
      </c>
      <c r="AF716" s="3">
        <v>262973.3</v>
      </c>
      <c r="AG716" s="3">
        <v>4377.7870000000003</v>
      </c>
      <c r="AH716" s="3">
        <v>0</v>
      </c>
      <c r="AI716" s="3">
        <v>0</v>
      </c>
      <c r="AJ716" s="3">
        <v>92196.28</v>
      </c>
      <c r="AK716" s="3">
        <v>35479.64</v>
      </c>
      <c r="AL716" s="3">
        <v>143649.4</v>
      </c>
      <c r="AM716" s="3">
        <v>29023260</v>
      </c>
      <c r="AN716" s="1" t="s">
        <v>74</v>
      </c>
    </row>
    <row r="717" spans="1:40" x14ac:dyDescent="0.25">
      <c r="A717" s="2">
        <v>30210</v>
      </c>
      <c r="B717" s="3">
        <v>774438.40000000002</v>
      </c>
      <c r="C717" s="3">
        <v>18324.14</v>
      </c>
      <c r="D717" s="3">
        <v>2378844</v>
      </c>
      <c r="E717" s="3">
        <v>443943.6</v>
      </c>
      <c r="F717" s="3">
        <v>0</v>
      </c>
      <c r="G717" s="3">
        <v>352978.3</v>
      </c>
      <c r="H717" s="3">
        <v>392306</v>
      </c>
      <c r="I717" s="3">
        <v>5964397</v>
      </c>
      <c r="J717" s="3">
        <v>0</v>
      </c>
      <c r="K717" s="3">
        <v>0</v>
      </c>
      <c r="L717" s="3">
        <v>63948390</v>
      </c>
      <c r="M717" s="3">
        <v>4181507</v>
      </c>
      <c r="N717" s="3">
        <v>34766920</v>
      </c>
      <c r="O717" s="3">
        <v>8944069000</v>
      </c>
      <c r="P717" s="3">
        <v>35711.050000000003</v>
      </c>
      <c r="Q717" s="3">
        <v>156259500000</v>
      </c>
      <c r="R717" s="3">
        <v>0</v>
      </c>
      <c r="S717" s="3">
        <v>10802370</v>
      </c>
      <c r="T717" s="3">
        <v>0</v>
      </c>
      <c r="U717" s="3">
        <v>0</v>
      </c>
      <c r="V717" s="3">
        <v>0</v>
      </c>
      <c r="W717" s="3">
        <v>0</v>
      </c>
      <c r="X717" s="3">
        <v>0</v>
      </c>
      <c r="Y717" s="3">
        <v>0</v>
      </c>
      <c r="Z717" s="3">
        <v>0</v>
      </c>
      <c r="AA717" s="3">
        <v>581828.4</v>
      </c>
      <c r="AB717" s="3">
        <v>0</v>
      </c>
      <c r="AC717" s="3">
        <v>10.02543</v>
      </c>
      <c r="AD717" s="3">
        <v>231.53649999999999</v>
      </c>
      <c r="AE717" s="3">
        <v>325930.2</v>
      </c>
      <c r="AF717" s="3">
        <v>115559</v>
      </c>
      <c r="AG717" s="3">
        <v>1203.8420000000001</v>
      </c>
      <c r="AH717" s="3">
        <v>0</v>
      </c>
      <c r="AI717" s="3">
        <v>0</v>
      </c>
      <c r="AJ717" s="3">
        <v>108080.2</v>
      </c>
      <c r="AK717" s="3">
        <v>38662.53</v>
      </c>
      <c r="AL717" s="3">
        <v>106850.1</v>
      </c>
      <c r="AM717" s="3">
        <v>8096713</v>
      </c>
      <c r="AN717" s="1" t="s">
        <v>66</v>
      </c>
    </row>
    <row r="718" spans="1:40" x14ac:dyDescent="0.25">
      <c r="A718" s="2">
        <v>30211</v>
      </c>
      <c r="B718" s="3">
        <v>769295.9</v>
      </c>
      <c r="C718" s="3">
        <v>12517.74</v>
      </c>
      <c r="D718" s="3">
        <v>1941029</v>
      </c>
      <c r="E718" s="3">
        <v>395225.3</v>
      </c>
      <c r="F718" s="3">
        <v>0</v>
      </c>
      <c r="G718" s="3">
        <v>2770.6559999999999</v>
      </c>
      <c r="H718" s="3">
        <v>360439.6</v>
      </c>
      <c r="I718" s="3">
        <v>5647602</v>
      </c>
      <c r="J718" s="3">
        <v>0</v>
      </c>
      <c r="K718" s="3">
        <v>0</v>
      </c>
      <c r="L718" s="3">
        <v>65983000</v>
      </c>
      <c r="M718" s="3">
        <v>4438513</v>
      </c>
      <c r="N718" s="3">
        <v>34775530</v>
      </c>
      <c r="O718" s="3">
        <v>8944141000</v>
      </c>
      <c r="P718" s="3">
        <v>33186.559999999998</v>
      </c>
      <c r="Q718" s="3">
        <v>156262900000</v>
      </c>
      <c r="R718" s="3">
        <v>0</v>
      </c>
      <c r="S718" s="3">
        <v>7201577</v>
      </c>
      <c r="T718" s="3">
        <v>0</v>
      </c>
      <c r="U718" s="3">
        <v>0</v>
      </c>
      <c r="V718" s="3">
        <v>0</v>
      </c>
      <c r="W718" s="3">
        <v>0</v>
      </c>
      <c r="X718" s="3">
        <v>0</v>
      </c>
      <c r="Y718" s="3">
        <v>0</v>
      </c>
      <c r="Z718" s="3">
        <v>0</v>
      </c>
      <c r="AA718" s="3">
        <v>808011</v>
      </c>
      <c r="AB718" s="3">
        <v>0</v>
      </c>
      <c r="AC718" s="3">
        <v>18.385449999999999</v>
      </c>
      <c r="AD718" s="3">
        <v>278.25130000000001</v>
      </c>
      <c r="AE718" s="3">
        <v>380814.4</v>
      </c>
      <c r="AF718" s="3">
        <v>99329.04</v>
      </c>
      <c r="AG718" s="3">
        <v>796.15570000000002</v>
      </c>
      <c r="AH718" s="3">
        <v>0</v>
      </c>
      <c r="AI718" s="3">
        <v>0</v>
      </c>
      <c r="AJ718" s="3">
        <v>117328.8</v>
      </c>
      <c r="AK718" s="3">
        <v>40929.269999999997</v>
      </c>
      <c r="AL718" s="3">
        <v>108739.6</v>
      </c>
      <c r="AM718" s="3">
        <v>5617544</v>
      </c>
      <c r="AN718" s="1" t="s">
        <v>56</v>
      </c>
    </row>
    <row r="719" spans="1:40" x14ac:dyDescent="0.25">
      <c r="A719" s="2">
        <v>30212</v>
      </c>
      <c r="B719" s="3">
        <v>769597.9</v>
      </c>
      <c r="C719" s="3">
        <v>18973.009999999998</v>
      </c>
      <c r="D719" s="3">
        <v>3114594</v>
      </c>
      <c r="E719" s="3">
        <v>439656.6</v>
      </c>
      <c r="F719" s="3">
        <v>0</v>
      </c>
      <c r="G719" s="3">
        <v>72713.81</v>
      </c>
      <c r="H719" s="3">
        <v>361583.2</v>
      </c>
      <c r="I719" s="3">
        <v>5345941</v>
      </c>
      <c r="J719" s="3">
        <v>0</v>
      </c>
      <c r="K719" s="3">
        <v>0</v>
      </c>
      <c r="L719" s="3">
        <v>68997970</v>
      </c>
      <c r="M719" s="3">
        <v>4888850</v>
      </c>
      <c r="N719" s="3">
        <v>34803230</v>
      </c>
      <c r="O719" s="3">
        <v>8944253000</v>
      </c>
      <c r="P719" s="3">
        <v>35063.919999999998</v>
      </c>
      <c r="Q719" s="3">
        <v>156267800000</v>
      </c>
      <c r="R719" s="3">
        <v>0</v>
      </c>
      <c r="S719" s="3">
        <v>10802370</v>
      </c>
      <c r="T719" s="3">
        <v>0</v>
      </c>
      <c r="U719" s="3">
        <v>0</v>
      </c>
      <c r="V719" s="3">
        <v>0</v>
      </c>
      <c r="W719" s="3">
        <v>0</v>
      </c>
      <c r="X719" s="3">
        <v>0</v>
      </c>
      <c r="Y719" s="3">
        <v>0</v>
      </c>
      <c r="Z719" s="3">
        <v>0</v>
      </c>
      <c r="AA719" s="3">
        <v>894796.1</v>
      </c>
      <c r="AB719" s="3">
        <v>0</v>
      </c>
      <c r="AC719" s="3">
        <v>35.42398</v>
      </c>
      <c r="AD719" s="3">
        <v>455.17099999999999</v>
      </c>
      <c r="AE719" s="3">
        <v>548308.1</v>
      </c>
      <c r="AF719" s="3">
        <v>184494.2</v>
      </c>
      <c r="AG719" s="3">
        <v>1194.308</v>
      </c>
      <c r="AH719" s="3">
        <v>0</v>
      </c>
      <c r="AI719" s="3">
        <v>0</v>
      </c>
      <c r="AJ719" s="3">
        <v>140842.9</v>
      </c>
      <c r="AK719" s="3">
        <v>44909.54</v>
      </c>
      <c r="AL719" s="3">
        <v>113142</v>
      </c>
      <c r="AM719" s="3">
        <v>8203644</v>
      </c>
      <c r="AN719" s="1" t="s">
        <v>56</v>
      </c>
    </row>
    <row r="720" spans="1:40" x14ac:dyDescent="0.25">
      <c r="A720" s="2">
        <v>30213</v>
      </c>
      <c r="B720" s="3">
        <v>766580.8</v>
      </c>
      <c r="C720" s="3">
        <v>6391.0820000000003</v>
      </c>
      <c r="D720" s="3">
        <v>938707.9</v>
      </c>
      <c r="E720" s="3">
        <v>330848.8</v>
      </c>
      <c r="F720" s="3">
        <v>0</v>
      </c>
      <c r="G720" s="3">
        <v>-141276.79999999999</v>
      </c>
      <c r="H720" s="3">
        <v>361583.2</v>
      </c>
      <c r="I720" s="3">
        <v>5082980</v>
      </c>
      <c r="J720" s="3">
        <v>0</v>
      </c>
      <c r="K720" s="3">
        <v>0</v>
      </c>
      <c r="L720" s="3">
        <v>69676400</v>
      </c>
      <c r="M720" s="3">
        <v>4857591</v>
      </c>
      <c r="N720" s="3">
        <v>34830790</v>
      </c>
      <c r="O720" s="3">
        <v>8944157000</v>
      </c>
      <c r="P720" s="3">
        <v>31434.86</v>
      </c>
      <c r="Q720" s="3">
        <v>156269600000</v>
      </c>
      <c r="R720" s="3">
        <v>0</v>
      </c>
      <c r="S720" s="3">
        <v>3600789</v>
      </c>
      <c r="T720" s="3">
        <v>0</v>
      </c>
      <c r="U720" s="3">
        <v>0</v>
      </c>
      <c r="V720" s="3">
        <v>0</v>
      </c>
      <c r="W720" s="3">
        <v>0</v>
      </c>
      <c r="X720" s="3">
        <v>0</v>
      </c>
      <c r="Y720" s="3">
        <v>0</v>
      </c>
      <c r="Z720" s="3">
        <v>0</v>
      </c>
      <c r="AA720" s="3">
        <v>829423.7</v>
      </c>
      <c r="AB720" s="3">
        <v>0</v>
      </c>
      <c r="AC720" s="3">
        <v>42.337069999999997</v>
      </c>
      <c r="AD720" s="3">
        <v>410.69529999999997</v>
      </c>
      <c r="AE720" s="3">
        <v>483849.2</v>
      </c>
      <c r="AF720" s="3">
        <v>56034.65</v>
      </c>
      <c r="AG720" s="3">
        <v>400.08409999999998</v>
      </c>
      <c r="AH720" s="3">
        <v>0</v>
      </c>
      <c r="AI720" s="3">
        <v>0</v>
      </c>
      <c r="AJ720" s="3">
        <v>134056.70000000001</v>
      </c>
      <c r="AK720" s="3">
        <v>45674.84</v>
      </c>
      <c r="AL720" s="3">
        <v>106481.2</v>
      </c>
      <c r="AM720" s="3">
        <v>2897269</v>
      </c>
      <c r="AN720" s="1" t="s">
        <v>57</v>
      </c>
    </row>
    <row r="721" spans="1:40" x14ac:dyDescent="0.25">
      <c r="A721" s="2">
        <v>30214</v>
      </c>
      <c r="B721" s="3">
        <v>649375.4</v>
      </c>
      <c r="C721" s="3">
        <v>13166.85</v>
      </c>
      <c r="D721" s="3">
        <v>2152976</v>
      </c>
      <c r="E721" s="3">
        <v>379390.9</v>
      </c>
      <c r="F721" s="3">
        <v>0</v>
      </c>
      <c r="G721" s="3">
        <v>-103922.8</v>
      </c>
      <c r="H721" s="3">
        <v>382922.1</v>
      </c>
      <c r="I721" s="3">
        <v>4784254</v>
      </c>
      <c r="J721" s="3">
        <v>0</v>
      </c>
      <c r="K721" s="3">
        <v>0</v>
      </c>
      <c r="L721" s="3">
        <v>71305260</v>
      </c>
      <c r="M721" s="3">
        <v>5127745</v>
      </c>
      <c r="N721" s="3">
        <v>34874460</v>
      </c>
      <c r="O721" s="3">
        <v>8944085000</v>
      </c>
      <c r="P721" s="3">
        <v>34231.64</v>
      </c>
      <c r="Q721" s="3">
        <v>156272900000</v>
      </c>
      <c r="R721" s="3">
        <v>0</v>
      </c>
      <c r="S721" s="3">
        <v>7201577</v>
      </c>
      <c r="T721" s="3">
        <v>0</v>
      </c>
      <c r="U721" s="3">
        <v>0</v>
      </c>
      <c r="V721" s="3">
        <v>0</v>
      </c>
      <c r="W721" s="3">
        <v>0</v>
      </c>
      <c r="X721" s="3">
        <v>0</v>
      </c>
      <c r="Y721" s="3">
        <v>0</v>
      </c>
      <c r="Z721" s="3">
        <v>0</v>
      </c>
      <c r="AA721" s="3">
        <v>860137.7</v>
      </c>
      <c r="AB721" s="3">
        <v>0</v>
      </c>
      <c r="AC721" s="3">
        <v>45.684559999999998</v>
      </c>
      <c r="AD721" s="3">
        <v>199.8862</v>
      </c>
      <c r="AE721" s="3">
        <v>406261.1</v>
      </c>
      <c r="AF721" s="3">
        <v>141776.9</v>
      </c>
      <c r="AG721" s="3">
        <v>809.20079999999996</v>
      </c>
      <c r="AH721" s="3">
        <v>0</v>
      </c>
      <c r="AI721" s="3">
        <v>0</v>
      </c>
      <c r="AJ721" s="3">
        <v>151432.70000000001</v>
      </c>
      <c r="AK721" s="3">
        <v>46218.28</v>
      </c>
      <c r="AL721" s="3">
        <v>107747.5</v>
      </c>
      <c r="AM721" s="3">
        <v>5545607</v>
      </c>
      <c r="AN721" s="1" t="s">
        <v>54</v>
      </c>
    </row>
    <row r="722" spans="1:40" x14ac:dyDescent="0.25">
      <c r="A722" s="2">
        <v>30215</v>
      </c>
      <c r="B722" s="3">
        <v>333178.8</v>
      </c>
      <c r="C722" s="3">
        <v>0</v>
      </c>
      <c r="D722" s="3">
        <v>99185.33</v>
      </c>
      <c r="E722" s="3">
        <v>186344.8</v>
      </c>
      <c r="F722" s="3">
        <v>0</v>
      </c>
      <c r="G722" s="3">
        <v>-315884.40000000002</v>
      </c>
      <c r="H722" s="3">
        <v>221.7433</v>
      </c>
      <c r="I722" s="3">
        <v>4574759</v>
      </c>
      <c r="J722" s="3">
        <v>0</v>
      </c>
      <c r="K722" s="3">
        <v>0</v>
      </c>
      <c r="L722" s="3">
        <v>69872290</v>
      </c>
      <c r="M722" s="3">
        <v>4517226</v>
      </c>
      <c r="N722" s="3">
        <v>34896160</v>
      </c>
      <c r="O722" s="3">
        <v>8943804000</v>
      </c>
      <c r="P722" s="3">
        <v>23505.37</v>
      </c>
      <c r="Q722" s="3">
        <v>156272600000</v>
      </c>
      <c r="R722" s="3">
        <v>0</v>
      </c>
      <c r="S722" s="3">
        <v>0</v>
      </c>
      <c r="T722" s="3">
        <v>0</v>
      </c>
      <c r="U722" s="3">
        <v>0</v>
      </c>
      <c r="V722" s="3">
        <v>0</v>
      </c>
      <c r="W722" s="3">
        <v>382700.3</v>
      </c>
      <c r="X722" s="3">
        <v>0</v>
      </c>
      <c r="Y722" s="3">
        <v>0</v>
      </c>
      <c r="Z722" s="3">
        <v>0</v>
      </c>
      <c r="AA722" s="3">
        <v>1876554</v>
      </c>
      <c r="AB722" s="3">
        <v>0</v>
      </c>
      <c r="AC722" s="3">
        <v>144.67320000000001</v>
      </c>
      <c r="AD722" s="3">
        <v>673.17129999999997</v>
      </c>
      <c r="AE722" s="3">
        <v>1154909</v>
      </c>
      <c r="AF722" s="3">
        <v>9800.7019999999993</v>
      </c>
      <c r="AG722" s="3">
        <v>0</v>
      </c>
      <c r="AH722" s="3">
        <v>0</v>
      </c>
      <c r="AI722" s="3">
        <v>0</v>
      </c>
      <c r="AJ722" s="3">
        <v>123185.5</v>
      </c>
      <c r="AK722" s="3">
        <v>46419.23</v>
      </c>
      <c r="AL722" s="3">
        <v>101408.5</v>
      </c>
      <c r="AM722" s="3">
        <v>209495.3</v>
      </c>
      <c r="AN722" s="1" t="s">
        <v>66</v>
      </c>
    </row>
    <row r="723" spans="1:40" x14ac:dyDescent="0.25">
      <c r="A723" s="2">
        <v>30216</v>
      </c>
      <c r="B723" s="3">
        <v>325738</v>
      </c>
      <c r="C723" s="3">
        <v>0</v>
      </c>
      <c r="D723" s="3">
        <v>71092.06</v>
      </c>
      <c r="E723" s="3">
        <v>137812.9</v>
      </c>
      <c r="F723" s="3">
        <v>0</v>
      </c>
      <c r="G723" s="3">
        <v>-439843.2</v>
      </c>
      <c r="H723" s="3">
        <v>0</v>
      </c>
      <c r="I723" s="3">
        <v>4366668</v>
      </c>
      <c r="J723" s="3">
        <v>0</v>
      </c>
      <c r="K723" s="3">
        <v>0</v>
      </c>
      <c r="L723" s="3">
        <v>68269450</v>
      </c>
      <c r="M723" s="3">
        <v>3631291</v>
      </c>
      <c r="N723" s="3">
        <v>34898220</v>
      </c>
      <c r="O723" s="3">
        <v>8943408000</v>
      </c>
      <c r="P723" s="3">
        <v>21217.61</v>
      </c>
      <c r="Q723" s="3">
        <v>156271700000</v>
      </c>
      <c r="R723" s="3">
        <v>0</v>
      </c>
      <c r="S723" s="3">
        <v>0</v>
      </c>
      <c r="T723" s="3">
        <v>0</v>
      </c>
      <c r="U723" s="3">
        <v>0</v>
      </c>
      <c r="V723" s="3">
        <v>0</v>
      </c>
      <c r="W723" s="3">
        <v>221.7433</v>
      </c>
      <c r="X723" s="3">
        <v>0</v>
      </c>
      <c r="Y723" s="3">
        <v>0</v>
      </c>
      <c r="Z723" s="3">
        <v>0</v>
      </c>
      <c r="AA723" s="3">
        <v>2428785</v>
      </c>
      <c r="AB723" s="3">
        <v>0</v>
      </c>
      <c r="AC723" s="3">
        <v>250.65049999999999</v>
      </c>
      <c r="AD723" s="3">
        <v>886.45190000000002</v>
      </c>
      <c r="AE723" s="3">
        <v>1325841</v>
      </c>
      <c r="AF723" s="3">
        <v>7620.2049999999999</v>
      </c>
      <c r="AG723" s="3">
        <v>0</v>
      </c>
      <c r="AH723" s="3">
        <v>0</v>
      </c>
      <c r="AI723" s="3">
        <v>0</v>
      </c>
      <c r="AJ723" s="3">
        <v>96813.92</v>
      </c>
      <c r="AK723" s="3">
        <v>46152.97</v>
      </c>
      <c r="AL723" s="3">
        <v>94560.74</v>
      </c>
      <c r="AM723" s="3">
        <v>208090.4</v>
      </c>
      <c r="AN723" s="1" t="s">
        <v>66</v>
      </c>
    </row>
    <row r="724" spans="1:40" x14ac:dyDescent="0.25">
      <c r="A724" s="2">
        <v>30217</v>
      </c>
      <c r="B724" s="3">
        <v>331499.2</v>
      </c>
      <c r="C724" s="3">
        <v>113155.3</v>
      </c>
      <c r="D724" s="3">
        <v>11664790</v>
      </c>
      <c r="E724" s="3">
        <v>737374.6</v>
      </c>
      <c r="F724" s="3">
        <v>0</v>
      </c>
      <c r="G724" s="3">
        <v>1172594</v>
      </c>
      <c r="H724" s="3">
        <v>361583.2</v>
      </c>
      <c r="I724" s="3">
        <v>3912811</v>
      </c>
      <c r="J724" s="3">
        <v>0</v>
      </c>
      <c r="K724" s="3">
        <v>0</v>
      </c>
      <c r="L724" s="3">
        <v>77131670</v>
      </c>
      <c r="M724" s="3">
        <v>6324765</v>
      </c>
      <c r="N724" s="3">
        <v>35028020</v>
      </c>
      <c r="O724" s="3">
        <v>8944636000</v>
      </c>
      <c r="P724" s="3">
        <v>36760.660000000003</v>
      </c>
      <c r="Q724" s="3">
        <v>156292200000</v>
      </c>
      <c r="R724" s="3">
        <v>0</v>
      </c>
      <c r="S724" s="3">
        <v>36007890</v>
      </c>
      <c r="T724" s="3">
        <v>0</v>
      </c>
      <c r="U724" s="3">
        <v>0</v>
      </c>
      <c r="V724" s="3">
        <v>0</v>
      </c>
      <c r="W724" s="3">
        <v>0</v>
      </c>
      <c r="X724" s="3">
        <v>0</v>
      </c>
      <c r="Y724" s="3">
        <v>0</v>
      </c>
      <c r="Z724" s="3">
        <v>0</v>
      </c>
      <c r="AA724" s="3">
        <v>1451570</v>
      </c>
      <c r="AB724" s="3">
        <v>0</v>
      </c>
      <c r="AC724" s="3">
        <v>190.74449999999999</v>
      </c>
      <c r="AD724" s="3">
        <v>413.90859999999998</v>
      </c>
      <c r="AE724" s="3">
        <v>740935.2</v>
      </c>
      <c r="AF724" s="3">
        <v>741387.6</v>
      </c>
      <c r="AG724" s="3">
        <v>3997.4119999999998</v>
      </c>
      <c r="AH724" s="3">
        <v>0</v>
      </c>
      <c r="AI724" s="3">
        <v>0</v>
      </c>
      <c r="AJ724" s="3">
        <v>274140.3</v>
      </c>
      <c r="AK724" s="3">
        <v>53914.66</v>
      </c>
      <c r="AL724" s="3">
        <v>144175.5</v>
      </c>
      <c r="AM724" s="3">
        <v>26386100</v>
      </c>
      <c r="AN724" s="1" t="s">
        <v>60</v>
      </c>
    </row>
    <row r="725" spans="1:40" x14ac:dyDescent="0.25">
      <c r="A725" s="2">
        <v>30218</v>
      </c>
      <c r="B725" s="3">
        <v>334691.40000000002</v>
      </c>
      <c r="C725" s="3">
        <v>28000.79</v>
      </c>
      <c r="D725" s="3">
        <v>5245316</v>
      </c>
      <c r="E725" s="3">
        <v>543639.4</v>
      </c>
      <c r="F725" s="3">
        <v>0</v>
      </c>
      <c r="G725" s="3">
        <v>218335.9</v>
      </c>
      <c r="H725" s="3">
        <v>361583.2</v>
      </c>
      <c r="I725" s="3">
        <v>3595019</v>
      </c>
      <c r="J725" s="3">
        <v>0</v>
      </c>
      <c r="K725" s="3">
        <v>0</v>
      </c>
      <c r="L725" s="3">
        <v>79765050</v>
      </c>
      <c r="M725" s="3">
        <v>6888983</v>
      </c>
      <c r="N725" s="3">
        <v>35184330</v>
      </c>
      <c r="O725" s="3">
        <v>8944925000</v>
      </c>
      <c r="P725" s="3">
        <v>35798.29</v>
      </c>
      <c r="Q725" s="3">
        <v>156300900000</v>
      </c>
      <c r="R725" s="3">
        <v>0</v>
      </c>
      <c r="S725" s="3">
        <v>14403150</v>
      </c>
      <c r="T725" s="3">
        <v>0</v>
      </c>
      <c r="U725" s="3">
        <v>0</v>
      </c>
      <c r="V725" s="3">
        <v>0</v>
      </c>
      <c r="W725" s="3">
        <v>0</v>
      </c>
      <c r="X725" s="3">
        <v>0</v>
      </c>
      <c r="Y725" s="3">
        <v>0</v>
      </c>
      <c r="Z725" s="3">
        <v>0</v>
      </c>
      <c r="AA725" s="3">
        <v>1226062</v>
      </c>
      <c r="AB725" s="3">
        <v>0</v>
      </c>
      <c r="AC725" s="3">
        <v>130.94540000000001</v>
      </c>
      <c r="AD725" s="3">
        <v>329.14949999999999</v>
      </c>
      <c r="AE725" s="3">
        <v>734009.1</v>
      </c>
      <c r="AF725" s="3">
        <v>392314.3</v>
      </c>
      <c r="AG725" s="3">
        <v>1604.904</v>
      </c>
      <c r="AH725" s="3">
        <v>0</v>
      </c>
      <c r="AI725" s="3">
        <v>0</v>
      </c>
      <c r="AJ725" s="3">
        <v>304030.90000000002</v>
      </c>
      <c r="AK725" s="3">
        <v>71552.94</v>
      </c>
      <c r="AL725" s="3">
        <v>147612.6</v>
      </c>
      <c r="AM725" s="3">
        <v>10852580</v>
      </c>
      <c r="AN725" s="1" t="s">
        <v>60</v>
      </c>
    </row>
    <row r="726" spans="1:40" x14ac:dyDescent="0.25">
      <c r="A726" s="2">
        <v>30219</v>
      </c>
      <c r="B726" s="3">
        <v>338854.5</v>
      </c>
      <c r="C726" s="3">
        <v>59302</v>
      </c>
      <c r="D726" s="3">
        <v>12093280</v>
      </c>
      <c r="E726" s="3">
        <v>717846.9</v>
      </c>
      <c r="F726" s="3">
        <v>0</v>
      </c>
      <c r="G726" s="3">
        <v>800113.7</v>
      </c>
      <c r="H726" s="3">
        <v>361583.2</v>
      </c>
      <c r="I726" s="3">
        <v>3281063</v>
      </c>
      <c r="J726" s="3">
        <v>0</v>
      </c>
      <c r="K726" s="3">
        <v>0</v>
      </c>
      <c r="L726" s="3">
        <v>84441980</v>
      </c>
      <c r="M726" s="3">
        <v>8235086</v>
      </c>
      <c r="N726" s="3">
        <v>35499280</v>
      </c>
      <c r="O726" s="3">
        <v>8945796000</v>
      </c>
      <c r="P726" s="3">
        <v>38141.879999999997</v>
      </c>
      <c r="Q726" s="3">
        <v>156320400000</v>
      </c>
      <c r="R726" s="3">
        <v>0</v>
      </c>
      <c r="S726" s="3">
        <v>28806310</v>
      </c>
      <c r="T726" s="3">
        <v>0</v>
      </c>
      <c r="U726" s="3">
        <v>0</v>
      </c>
      <c r="V726" s="3">
        <v>0</v>
      </c>
      <c r="W726" s="3">
        <v>0</v>
      </c>
      <c r="X726" s="3">
        <v>0</v>
      </c>
      <c r="Y726" s="3">
        <v>0</v>
      </c>
      <c r="Z726" s="3">
        <v>0</v>
      </c>
      <c r="AA726" s="3">
        <v>1161609</v>
      </c>
      <c r="AB726" s="3">
        <v>0</v>
      </c>
      <c r="AC726" s="3">
        <v>149.94730000000001</v>
      </c>
      <c r="AD726" s="3">
        <v>304.89339999999999</v>
      </c>
      <c r="AE726" s="3">
        <v>709392.9</v>
      </c>
      <c r="AF726" s="3">
        <v>942278.1</v>
      </c>
      <c r="AG726" s="3">
        <v>3217.7</v>
      </c>
      <c r="AH726" s="3">
        <v>0</v>
      </c>
      <c r="AI726" s="3">
        <v>0</v>
      </c>
      <c r="AJ726" s="3">
        <v>492813.1</v>
      </c>
      <c r="AK726" s="3">
        <v>77396.87</v>
      </c>
      <c r="AL726" s="3">
        <v>177734.1</v>
      </c>
      <c r="AM726" s="3">
        <v>21380220</v>
      </c>
      <c r="AN726" s="1" t="s">
        <v>63</v>
      </c>
    </row>
    <row r="727" spans="1:40" x14ac:dyDescent="0.25">
      <c r="A727" s="2">
        <v>30220</v>
      </c>
      <c r="B727" s="3">
        <v>331097.5</v>
      </c>
      <c r="C727" s="3">
        <v>0</v>
      </c>
      <c r="D727" s="3">
        <v>24374.61</v>
      </c>
      <c r="E727" s="3">
        <v>248997.9</v>
      </c>
      <c r="F727" s="3">
        <v>0</v>
      </c>
      <c r="G727" s="3">
        <v>-829061.9</v>
      </c>
      <c r="H727" s="3">
        <v>428.49689999999998</v>
      </c>
      <c r="I727" s="3">
        <v>3189993</v>
      </c>
      <c r="J727" s="3">
        <v>0</v>
      </c>
      <c r="K727" s="3">
        <v>0</v>
      </c>
      <c r="L727" s="3">
        <v>83780180</v>
      </c>
      <c r="M727" s="3">
        <v>7033122</v>
      </c>
      <c r="N727" s="3">
        <v>35626030</v>
      </c>
      <c r="O727" s="3">
        <v>8945021000</v>
      </c>
      <c r="P727" s="3">
        <v>23813.89</v>
      </c>
      <c r="Q727" s="3">
        <v>156320100000</v>
      </c>
      <c r="R727" s="3">
        <v>0</v>
      </c>
      <c r="S727" s="3">
        <v>0</v>
      </c>
      <c r="T727" s="3">
        <v>0</v>
      </c>
      <c r="U727" s="3">
        <v>0</v>
      </c>
      <c r="V727" s="3">
        <v>0</v>
      </c>
      <c r="W727" s="3">
        <v>361154.7</v>
      </c>
      <c r="X727" s="3">
        <v>0</v>
      </c>
      <c r="Y727" s="3">
        <v>0</v>
      </c>
      <c r="Z727" s="3">
        <v>0</v>
      </c>
      <c r="AA727" s="3">
        <v>1470231</v>
      </c>
      <c r="AB727" s="3">
        <v>0</v>
      </c>
      <c r="AC727" s="3">
        <v>282.12450000000001</v>
      </c>
      <c r="AD727" s="3">
        <v>433.87110000000001</v>
      </c>
      <c r="AE727" s="3">
        <v>1079379</v>
      </c>
      <c r="AF727" s="3">
        <v>8773.9330000000009</v>
      </c>
      <c r="AG727" s="3">
        <v>0</v>
      </c>
      <c r="AH727" s="3">
        <v>0</v>
      </c>
      <c r="AI727" s="3">
        <v>0</v>
      </c>
      <c r="AJ727" s="3">
        <v>264309.3</v>
      </c>
      <c r="AK727" s="3">
        <v>73425.64</v>
      </c>
      <c r="AL727" s="3">
        <v>137493.20000000001</v>
      </c>
      <c r="AM727" s="3">
        <v>91069.78</v>
      </c>
      <c r="AN727" s="1" t="s">
        <v>60</v>
      </c>
    </row>
    <row r="728" spans="1:40" x14ac:dyDescent="0.25">
      <c r="A728" s="2">
        <v>30221</v>
      </c>
      <c r="B728" s="3">
        <v>328419.09999999998</v>
      </c>
      <c r="C728" s="3">
        <v>0</v>
      </c>
      <c r="D728" s="3">
        <v>13881.19</v>
      </c>
      <c r="E728" s="3">
        <v>177697.3</v>
      </c>
      <c r="F728" s="3">
        <v>0</v>
      </c>
      <c r="G728" s="3">
        <v>-697937.8</v>
      </c>
      <c r="H728" s="3">
        <v>4.7858720000000003</v>
      </c>
      <c r="I728" s="3">
        <v>3116906</v>
      </c>
      <c r="J728" s="3">
        <v>0</v>
      </c>
      <c r="K728" s="3">
        <v>0</v>
      </c>
      <c r="L728" s="3">
        <v>83129170</v>
      </c>
      <c r="M728" s="3">
        <v>5837122</v>
      </c>
      <c r="N728" s="3">
        <v>35687270</v>
      </c>
      <c r="O728" s="3">
        <v>8944361000</v>
      </c>
      <c r="P728" s="3">
        <v>21557.62</v>
      </c>
      <c r="Q728" s="3">
        <v>156319800000</v>
      </c>
      <c r="R728" s="3">
        <v>0</v>
      </c>
      <c r="S728" s="3">
        <v>0</v>
      </c>
      <c r="T728" s="3">
        <v>0</v>
      </c>
      <c r="U728" s="3">
        <v>0</v>
      </c>
      <c r="V728" s="3">
        <v>0</v>
      </c>
      <c r="W728" s="3">
        <v>423.71109999999999</v>
      </c>
      <c r="X728" s="3">
        <v>0</v>
      </c>
      <c r="Y728" s="3">
        <v>0</v>
      </c>
      <c r="Z728" s="3">
        <v>0</v>
      </c>
      <c r="AA728" s="3">
        <v>1595508</v>
      </c>
      <c r="AB728" s="3">
        <v>0</v>
      </c>
      <c r="AC728" s="3">
        <v>286.6078</v>
      </c>
      <c r="AD728" s="3">
        <v>388.13780000000003</v>
      </c>
      <c r="AE728" s="3">
        <v>920893.8</v>
      </c>
      <c r="AF728" s="3">
        <v>6253.8580000000002</v>
      </c>
      <c r="AG728" s="3">
        <v>0</v>
      </c>
      <c r="AH728" s="3">
        <v>0</v>
      </c>
      <c r="AI728" s="3">
        <v>0</v>
      </c>
      <c r="AJ728" s="3">
        <v>195997.9</v>
      </c>
      <c r="AK728" s="3">
        <v>75078.16</v>
      </c>
      <c r="AL728" s="3">
        <v>134566.9</v>
      </c>
      <c r="AM728" s="3">
        <v>73087.490000000005</v>
      </c>
      <c r="AN728" s="1" t="s">
        <v>57</v>
      </c>
    </row>
    <row r="729" spans="1:40" x14ac:dyDescent="0.25">
      <c r="A729" s="2">
        <v>30222</v>
      </c>
      <c r="B729" s="3">
        <v>223643.9</v>
      </c>
      <c r="C729" s="3">
        <v>13788.03</v>
      </c>
      <c r="D729" s="3">
        <v>1030147</v>
      </c>
      <c r="E729" s="3">
        <v>355610.9</v>
      </c>
      <c r="F729" s="3">
        <v>0</v>
      </c>
      <c r="G729" s="3">
        <v>-401355.4</v>
      </c>
      <c r="H729" s="3">
        <v>465224.5</v>
      </c>
      <c r="I729" s="3">
        <v>2915274</v>
      </c>
      <c r="J729" s="3">
        <v>0</v>
      </c>
      <c r="K729" s="3">
        <v>0</v>
      </c>
      <c r="L729" s="3">
        <v>84512500</v>
      </c>
      <c r="M729" s="3">
        <v>7213197</v>
      </c>
      <c r="N729" s="3">
        <v>35804120</v>
      </c>
      <c r="O729" s="3">
        <v>8943990000</v>
      </c>
      <c r="P729" s="3">
        <v>28641.32</v>
      </c>
      <c r="Q729" s="3">
        <v>156322700000</v>
      </c>
      <c r="R729" s="3">
        <v>0</v>
      </c>
      <c r="S729" s="3">
        <v>7201577</v>
      </c>
      <c r="T729" s="3">
        <v>0</v>
      </c>
      <c r="U729" s="3">
        <v>0</v>
      </c>
      <c r="V729" s="3">
        <v>0</v>
      </c>
      <c r="W729" s="3">
        <v>0</v>
      </c>
      <c r="X729" s="3">
        <v>0</v>
      </c>
      <c r="Y729" s="3">
        <v>0</v>
      </c>
      <c r="Z729" s="3">
        <v>0</v>
      </c>
      <c r="AA729" s="3">
        <v>621062</v>
      </c>
      <c r="AB729" s="3">
        <v>0</v>
      </c>
      <c r="AC729" s="3">
        <v>103.85209999999999</v>
      </c>
      <c r="AD729" s="3">
        <v>149.84970000000001</v>
      </c>
      <c r="AE729" s="3">
        <v>294538.40000000002</v>
      </c>
      <c r="AF729" s="3">
        <v>52180.91</v>
      </c>
      <c r="AG729" s="3">
        <v>798.10550000000001</v>
      </c>
      <c r="AH729" s="3">
        <v>0</v>
      </c>
      <c r="AI729" s="3">
        <v>0</v>
      </c>
      <c r="AJ729" s="3">
        <v>253222.6</v>
      </c>
      <c r="AK729" s="3">
        <v>76803.55</v>
      </c>
      <c r="AL729" s="3">
        <v>136324.1</v>
      </c>
      <c r="AM729" s="3">
        <v>5004023</v>
      </c>
      <c r="AN729" s="1" t="s">
        <v>51</v>
      </c>
    </row>
    <row r="730" spans="1:40" x14ac:dyDescent="0.25">
      <c r="A730" s="2">
        <v>30223</v>
      </c>
      <c r="B730" s="3">
        <v>169534.2</v>
      </c>
      <c r="C730" s="3">
        <v>7665.1880000000001</v>
      </c>
      <c r="D730" s="3">
        <v>995452.5</v>
      </c>
      <c r="E730" s="3">
        <v>325702.59999999998</v>
      </c>
      <c r="F730" s="3">
        <v>0</v>
      </c>
      <c r="G730" s="3">
        <v>-238869.7</v>
      </c>
      <c r="H730" s="3">
        <v>418074.3</v>
      </c>
      <c r="I730" s="3">
        <v>2769526</v>
      </c>
      <c r="J730" s="3">
        <v>0</v>
      </c>
      <c r="K730" s="3">
        <v>0</v>
      </c>
      <c r="L730" s="3">
        <v>84830720</v>
      </c>
      <c r="M730" s="3">
        <v>7475769</v>
      </c>
      <c r="N730" s="3">
        <v>35933310</v>
      </c>
      <c r="O730" s="3">
        <v>8943782000</v>
      </c>
      <c r="P730" s="3">
        <v>30764.2</v>
      </c>
      <c r="Q730" s="3">
        <v>156324800000</v>
      </c>
      <c r="R730" s="3">
        <v>0</v>
      </c>
      <c r="S730" s="3">
        <v>3600789</v>
      </c>
      <c r="T730" s="3">
        <v>0</v>
      </c>
      <c r="U730" s="3">
        <v>0</v>
      </c>
      <c r="V730" s="3">
        <v>0</v>
      </c>
      <c r="W730" s="3">
        <v>0</v>
      </c>
      <c r="X730" s="3">
        <v>0</v>
      </c>
      <c r="Y730" s="3">
        <v>0</v>
      </c>
      <c r="Z730" s="3">
        <v>0</v>
      </c>
      <c r="AA730" s="3">
        <v>664725.69999999995</v>
      </c>
      <c r="AB730" s="3">
        <v>0</v>
      </c>
      <c r="AC730" s="3">
        <v>131.1985</v>
      </c>
      <c r="AD730" s="3">
        <v>184.1361</v>
      </c>
      <c r="AE730" s="3">
        <v>369193.3</v>
      </c>
      <c r="AF730" s="3">
        <v>55967.69</v>
      </c>
      <c r="AG730" s="3">
        <v>401.68220000000002</v>
      </c>
      <c r="AH730" s="3">
        <v>0</v>
      </c>
      <c r="AI730" s="3">
        <v>0</v>
      </c>
      <c r="AJ730" s="3">
        <v>270610.40000000002</v>
      </c>
      <c r="AK730" s="3">
        <v>78158.740000000005</v>
      </c>
      <c r="AL730" s="3">
        <v>141322.1</v>
      </c>
      <c r="AM730" s="3">
        <v>2825929</v>
      </c>
      <c r="AN730" s="1" t="s">
        <v>57</v>
      </c>
    </row>
    <row r="731" spans="1:40" x14ac:dyDescent="0.25">
      <c r="A731" s="2">
        <v>30224</v>
      </c>
      <c r="B731" s="3">
        <v>166755.70000000001</v>
      </c>
      <c r="C731" s="3">
        <v>0</v>
      </c>
      <c r="D731" s="3">
        <v>6067.8869999999997</v>
      </c>
      <c r="E731" s="3">
        <v>160608.79999999999</v>
      </c>
      <c r="F731" s="3">
        <v>0</v>
      </c>
      <c r="G731" s="3">
        <v>-390975.2</v>
      </c>
      <c r="H731" s="3">
        <v>88666.3</v>
      </c>
      <c r="I731" s="3">
        <v>2737529</v>
      </c>
      <c r="J731" s="3">
        <v>0</v>
      </c>
      <c r="K731" s="3">
        <v>0</v>
      </c>
      <c r="L731" s="3">
        <v>84652670</v>
      </c>
      <c r="M731" s="3">
        <v>6731765</v>
      </c>
      <c r="N731" s="3">
        <v>36013670</v>
      </c>
      <c r="O731" s="3">
        <v>8943433000</v>
      </c>
      <c r="P731" s="3">
        <v>22679.08</v>
      </c>
      <c r="Q731" s="3">
        <v>156325100000</v>
      </c>
      <c r="R731" s="3">
        <v>0</v>
      </c>
      <c r="S731" s="3">
        <v>0</v>
      </c>
      <c r="T731" s="3">
        <v>0</v>
      </c>
      <c r="U731" s="3">
        <v>0</v>
      </c>
      <c r="V731" s="3">
        <v>0</v>
      </c>
      <c r="W731" s="3">
        <v>329408</v>
      </c>
      <c r="X731" s="3">
        <v>0</v>
      </c>
      <c r="Y731" s="3">
        <v>0</v>
      </c>
      <c r="Z731" s="3">
        <v>0</v>
      </c>
      <c r="AA731" s="3">
        <v>629390.80000000005</v>
      </c>
      <c r="AB731" s="3">
        <v>0</v>
      </c>
      <c r="AC731" s="3">
        <v>179.6165</v>
      </c>
      <c r="AD731" s="3">
        <v>281.17140000000001</v>
      </c>
      <c r="AE731" s="3">
        <v>352632.3</v>
      </c>
      <c r="AF731" s="3">
        <v>6576.6289999999999</v>
      </c>
      <c r="AG731" s="3">
        <v>0</v>
      </c>
      <c r="AH731" s="3">
        <v>0</v>
      </c>
      <c r="AI731" s="3">
        <v>0</v>
      </c>
      <c r="AJ731" s="3">
        <v>221627.7</v>
      </c>
      <c r="AK731" s="3">
        <v>78366.210000000006</v>
      </c>
      <c r="AL731" s="3">
        <v>141164.6</v>
      </c>
      <c r="AM731" s="3">
        <v>31996.5</v>
      </c>
      <c r="AN731" s="1" t="s">
        <v>66</v>
      </c>
    </row>
    <row r="732" spans="1:40" x14ac:dyDescent="0.25">
      <c r="A732" s="2">
        <v>30225</v>
      </c>
      <c r="B732" s="3">
        <v>164225.20000000001</v>
      </c>
      <c r="C732" s="3">
        <v>9.6326420000000006</v>
      </c>
      <c r="D732" s="3">
        <v>7299.7889999999998</v>
      </c>
      <c r="E732" s="3">
        <v>123282.9</v>
      </c>
      <c r="F732" s="3">
        <v>0</v>
      </c>
      <c r="G732" s="3">
        <v>-445881.9</v>
      </c>
      <c r="H732" s="3">
        <v>7991.9589999999998</v>
      </c>
      <c r="I732" s="3">
        <v>2697957</v>
      </c>
      <c r="J732" s="3">
        <v>0</v>
      </c>
      <c r="K732" s="3">
        <v>0</v>
      </c>
      <c r="L732" s="3">
        <v>84243420</v>
      </c>
      <c r="M732" s="3">
        <v>6073105</v>
      </c>
      <c r="N732" s="3">
        <v>36079110</v>
      </c>
      <c r="O732" s="3">
        <v>8943010000</v>
      </c>
      <c r="P732" s="3">
        <v>20173.740000000002</v>
      </c>
      <c r="Q732" s="3">
        <v>156325200000</v>
      </c>
      <c r="R732" s="3">
        <v>0</v>
      </c>
      <c r="S732" s="3">
        <v>0</v>
      </c>
      <c r="T732" s="3">
        <v>0</v>
      </c>
      <c r="U732" s="3">
        <v>0</v>
      </c>
      <c r="V732" s="3">
        <v>0</v>
      </c>
      <c r="W732" s="3">
        <v>77140.570000000007</v>
      </c>
      <c r="X732" s="3">
        <v>3880.9029999999998</v>
      </c>
      <c r="Y732" s="3">
        <v>0</v>
      </c>
      <c r="Z732" s="3">
        <v>0</v>
      </c>
      <c r="AA732" s="3">
        <v>847644.9</v>
      </c>
      <c r="AB732" s="3">
        <v>0</v>
      </c>
      <c r="AC732" s="3">
        <v>1479.806</v>
      </c>
      <c r="AD732" s="3">
        <v>551.48900000000003</v>
      </c>
      <c r="AE732" s="3">
        <v>310959.2</v>
      </c>
      <c r="AF732" s="3">
        <v>5187.6890000000003</v>
      </c>
      <c r="AG732" s="3">
        <v>9.6006519999999995E-3</v>
      </c>
      <c r="AH732" s="3">
        <v>0</v>
      </c>
      <c r="AI732" s="3">
        <v>0</v>
      </c>
      <c r="AJ732" s="3">
        <v>195975.1</v>
      </c>
      <c r="AK732" s="3">
        <v>78194.25</v>
      </c>
      <c r="AL732" s="3">
        <v>129098.2</v>
      </c>
      <c r="AM732" s="3">
        <v>39215.379999999997</v>
      </c>
      <c r="AN732" s="1" t="s">
        <v>56</v>
      </c>
    </row>
    <row r="733" spans="1:40" x14ac:dyDescent="0.25">
      <c r="A733" s="2">
        <v>30226</v>
      </c>
      <c r="B733" s="3">
        <v>169058.4</v>
      </c>
      <c r="C733" s="3">
        <v>0</v>
      </c>
      <c r="D733" s="3">
        <v>17581.63</v>
      </c>
      <c r="E733" s="3">
        <v>99272.83</v>
      </c>
      <c r="F733" s="3">
        <v>0</v>
      </c>
      <c r="G733" s="3">
        <v>-406767.3</v>
      </c>
      <c r="H733" s="3">
        <v>165.18119999999999</v>
      </c>
      <c r="I733" s="3">
        <v>2628218</v>
      </c>
      <c r="J733" s="3">
        <v>0</v>
      </c>
      <c r="K733" s="3">
        <v>0</v>
      </c>
      <c r="L733" s="3">
        <v>83354410</v>
      </c>
      <c r="M733" s="3">
        <v>5373209</v>
      </c>
      <c r="N733" s="3">
        <v>36104790</v>
      </c>
      <c r="O733" s="3">
        <v>8942640000</v>
      </c>
      <c r="P733" s="3">
        <v>18815.86</v>
      </c>
      <c r="Q733" s="3">
        <v>156324900000</v>
      </c>
      <c r="R733" s="3">
        <v>0</v>
      </c>
      <c r="S733" s="3">
        <v>0</v>
      </c>
      <c r="T733" s="3">
        <v>0</v>
      </c>
      <c r="U733" s="3">
        <v>0</v>
      </c>
      <c r="V733" s="3">
        <v>0</v>
      </c>
      <c r="W733" s="3">
        <v>7826.7780000000002</v>
      </c>
      <c r="X733" s="3">
        <v>8322.1540000000005</v>
      </c>
      <c r="Y733" s="3">
        <v>0</v>
      </c>
      <c r="Z733" s="3">
        <v>0</v>
      </c>
      <c r="AA733" s="3">
        <v>1432697</v>
      </c>
      <c r="AB733" s="3">
        <v>0</v>
      </c>
      <c r="AC733" s="3">
        <v>2246.4650000000001</v>
      </c>
      <c r="AD733" s="3">
        <v>837.16769999999997</v>
      </c>
      <c r="AE733" s="3">
        <v>708557.3</v>
      </c>
      <c r="AF733" s="3">
        <v>4615.0429999999997</v>
      </c>
      <c r="AG733" s="3">
        <v>0</v>
      </c>
      <c r="AH733" s="3">
        <v>0</v>
      </c>
      <c r="AI733" s="3">
        <v>0</v>
      </c>
      <c r="AJ733" s="3">
        <v>169334</v>
      </c>
      <c r="AK733" s="3">
        <v>77113.7</v>
      </c>
      <c r="AL733" s="3">
        <v>141440.6</v>
      </c>
      <c r="AM733" s="3">
        <v>61417.08</v>
      </c>
      <c r="AN733" s="1" t="s">
        <v>63</v>
      </c>
    </row>
    <row r="734" spans="1:40" x14ac:dyDescent="0.25">
      <c r="A734" s="2">
        <v>30227</v>
      </c>
      <c r="B734" s="3">
        <v>178800.4</v>
      </c>
      <c r="C734" s="3">
        <v>0</v>
      </c>
      <c r="D734" s="3">
        <v>14681.45</v>
      </c>
      <c r="E734" s="3">
        <v>79780.929999999993</v>
      </c>
      <c r="F734" s="3">
        <v>0</v>
      </c>
      <c r="G734" s="3">
        <v>-360079.1</v>
      </c>
      <c r="H734" s="3">
        <v>0</v>
      </c>
      <c r="I734" s="3">
        <v>2557591</v>
      </c>
      <c r="J734" s="3">
        <v>0</v>
      </c>
      <c r="K734" s="3">
        <v>0</v>
      </c>
      <c r="L734" s="3">
        <v>82487390</v>
      </c>
      <c r="M734" s="3">
        <v>4452389</v>
      </c>
      <c r="N734" s="3">
        <v>36116830</v>
      </c>
      <c r="O734" s="3">
        <v>8942299000</v>
      </c>
      <c r="P734" s="3">
        <v>17645.75</v>
      </c>
      <c r="Q734" s="3">
        <v>156324200000</v>
      </c>
      <c r="R734" s="3">
        <v>0</v>
      </c>
      <c r="S734" s="3">
        <v>0</v>
      </c>
      <c r="T734" s="3">
        <v>0</v>
      </c>
      <c r="U734" s="3">
        <v>0</v>
      </c>
      <c r="V734" s="3">
        <v>0</v>
      </c>
      <c r="W734" s="3">
        <v>165.18119999999999</v>
      </c>
      <c r="X734" s="3">
        <v>8875.1119999999992</v>
      </c>
      <c r="Y734" s="3">
        <v>0</v>
      </c>
      <c r="Z734" s="3">
        <v>0</v>
      </c>
      <c r="AA734" s="3">
        <v>1689533</v>
      </c>
      <c r="AB734" s="3">
        <v>0</v>
      </c>
      <c r="AC734" s="3">
        <v>2452.9549999999999</v>
      </c>
      <c r="AD734" s="3">
        <v>1086.8820000000001</v>
      </c>
      <c r="AE734" s="3">
        <v>1032470</v>
      </c>
      <c r="AF734" s="3">
        <v>3786.665</v>
      </c>
      <c r="AG734" s="3">
        <v>0</v>
      </c>
      <c r="AH734" s="3">
        <v>0</v>
      </c>
      <c r="AI734" s="3">
        <v>0</v>
      </c>
      <c r="AJ734" s="3">
        <v>135674.70000000001</v>
      </c>
      <c r="AK734" s="3">
        <v>75530.06</v>
      </c>
      <c r="AL734" s="3">
        <v>121237.7</v>
      </c>
      <c r="AM734" s="3">
        <v>61751.81</v>
      </c>
      <c r="AN734" s="1" t="s">
        <v>51</v>
      </c>
    </row>
    <row r="735" spans="1:40" x14ac:dyDescent="0.25">
      <c r="A735" s="2">
        <v>30228</v>
      </c>
      <c r="B735" s="3">
        <v>181213.5</v>
      </c>
      <c r="C735" s="3">
        <v>0</v>
      </c>
      <c r="D735" s="3">
        <v>12025.21</v>
      </c>
      <c r="E735" s="3">
        <v>65095.519999999997</v>
      </c>
      <c r="F735" s="3">
        <v>0</v>
      </c>
      <c r="G735" s="3">
        <v>-330185.40000000002</v>
      </c>
      <c r="H735" s="3">
        <v>0</v>
      </c>
      <c r="I735" s="3">
        <v>2491342</v>
      </c>
      <c r="J735" s="3">
        <v>0</v>
      </c>
      <c r="K735" s="3">
        <v>0</v>
      </c>
      <c r="L735" s="3">
        <v>81626790</v>
      </c>
      <c r="M735" s="3">
        <v>3612918</v>
      </c>
      <c r="N735" s="3">
        <v>36096130</v>
      </c>
      <c r="O735" s="3">
        <v>8941994000</v>
      </c>
      <c r="P735" s="3">
        <v>16734.330000000002</v>
      </c>
      <c r="Q735" s="3">
        <v>156323500000</v>
      </c>
      <c r="R735" s="3">
        <v>0</v>
      </c>
      <c r="S735" s="3">
        <v>0</v>
      </c>
      <c r="T735" s="3">
        <v>0</v>
      </c>
      <c r="U735" s="3">
        <v>0</v>
      </c>
      <c r="V735" s="3">
        <v>0</v>
      </c>
      <c r="W735" s="3">
        <v>0</v>
      </c>
      <c r="X735" s="3">
        <v>8703.6579999999994</v>
      </c>
      <c r="Y735" s="3">
        <v>0</v>
      </c>
      <c r="Z735" s="3">
        <v>0</v>
      </c>
      <c r="AA735" s="3">
        <v>1644276</v>
      </c>
      <c r="AB735" s="3">
        <v>0</v>
      </c>
      <c r="AC735" s="3">
        <v>2540.4169999999999</v>
      </c>
      <c r="AD735" s="3">
        <v>1234.03</v>
      </c>
      <c r="AE735" s="3">
        <v>960375.3</v>
      </c>
      <c r="AF735" s="3">
        <v>3062.8389999999999</v>
      </c>
      <c r="AG735" s="3">
        <v>0</v>
      </c>
      <c r="AH735" s="3">
        <v>0</v>
      </c>
      <c r="AI735" s="3">
        <v>0</v>
      </c>
      <c r="AJ735" s="3">
        <v>106795.9</v>
      </c>
      <c r="AK735" s="3">
        <v>73512.160000000003</v>
      </c>
      <c r="AL735" s="3">
        <v>125060.6</v>
      </c>
      <c r="AM735" s="3">
        <v>57545.440000000002</v>
      </c>
      <c r="AN735" s="1" t="s">
        <v>51</v>
      </c>
    </row>
    <row r="736" spans="1:40" x14ac:dyDescent="0.25">
      <c r="A736" s="2">
        <v>30229</v>
      </c>
      <c r="B736" s="3">
        <v>181415.4</v>
      </c>
      <c r="C736" s="3">
        <v>5691.42</v>
      </c>
      <c r="D736" s="3">
        <v>106813.4</v>
      </c>
      <c r="E736" s="3">
        <v>135386</v>
      </c>
      <c r="F736" s="3">
        <v>0</v>
      </c>
      <c r="G736" s="3">
        <v>-273860.5</v>
      </c>
      <c r="H736" s="3">
        <v>515106</v>
      </c>
      <c r="I736" s="3">
        <v>2384388</v>
      </c>
      <c r="J736" s="3">
        <v>0</v>
      </c>
      <c r="K736" s="3">
        <v>0</v>
      </c>
      <c r="L736" s="3">
        <v>82419050</v>
      </c>
      <c r="M736" s="3">
        <v>4041035</v>
      </c>
      <c r="N736" s="3">
        <v>36094070</v>
      </c>
      <c r="O736" s="3">
        <v>8941728000</v>
      </c>
      <c r="P736" s="3">
        <v>18137</v>
      </c>
      <c r="Q736" s="3">
        <v>156324300000</v>
      </c>
      <c r="R736" s="3">
        <v>0</v>
      </c>
      <c r="S736" s="3">
        <v>3360552</v>
      </c>
      <c r="T736" s="3">
        <v>0</v>
      </c>
      <c r="U736" s="3">
        <v>0</v>
      </c>
      <c r="V736" s="3">
        <v>0</v>
      </c>
      <c r="W736" s="3">
        <v>0</v>
      </c>
      <c r="X736" s="3">
        <v>8668.0849999999991</v>
      </c>
      <c r="Y736" s="3">
        <v>0</v>
      </c>
      <c r="Z736" s="3">
        <v>0</v>
      </c>
      <c r="AA736" s="3">
        <v>605694.19999999995</v>
      </c>
      <c r="AB736" s="3">
        <v>0</v>
      </c>
      <c r="AC736" s="3">
        <v>1043.99</v>
      </c>
      <c r="AD736" s="3">
        <v>535.49300000000005</v>
      </c>
      <c r="AE736" s="3">
        <v>367059.4</v>
      </c>
      <c r="AF736" s="3">
        <v>10149.23</v>
      </c>
      <c r="AG736" s="3">
        <v>366.62180000000001</v>
      </c>
      <c r="AH736" s="3">
        <v>0</v>
      </c>
      <c r="AI736" s="3">
        <v>0</v>
      </c>
      <c r="AJ736" s="3">
        <v>114647.8</v>
      </c>
      <c r="AK736" s="3">
        <v>71905.789999999994</v>
      </c>
      <c r="AL736" s="3">
        <v>115756.2</v>
      </c>
      <c r="AM736" s="3">
        <v>2117406</v>
      </c>
      <c r="AN736" s="1" t="s">
        <v>55</v>
      </c>
    </row>
    <row r="737" spans="1:40" x14ac:dyDescent="0.25">
      <c r="A737" s="2">
        <v>30230</v>
      </c>
      <c r="B737" s="3">
        <v>181208</v>
      </c>
      <c r="C737" s="3">
        <v>0</v>
      </c>
      <c r="D737" s="3">
        <v>2552.8690000000001</v>
      </c>
      <c r="E737" s="3">
        <v>70084.149999999994</v>
      </c>
      <c r="F737" s="3">
        <v>0</v>
      </c>
      <c r="G737" s="3">
        <v>-282940</v>
      </c>
      <c r="H737" s="3">
        <v>102986.1</v>
      </c>
      <c r="I737" s="3">
        <v>2377733</v>
      </c>
      <c r="J737" s="3">
        <v>0</v>
      </c>
      <c r="K737" s="3">
        <v>0</v>
      </c>
      <c r="L737" s="3">
        <v>81799680</v>
      </c>
      <c r="M737" s="3">
        <v>3679586</v>
      </c>
      <c r="N737" s="3">
        <v>36016980</v>
      </c>
      <c r="O737" s="3">
        <v>8941527000</v>
      </c>
      <c r="P737" s="3">
        <v>16892.96</v>
      </c>
      <c r="Q737" s="3">
        <v>156323800000</v>
      </c>
      <c r="R737" s="3">
        <v>0</v>
      </c>
      <c r="S737" s="3">
        <v>0</v>
      </c>
      <c r="T737" s="3">
        <v>0</v>
      </c>
      <c r="U737" s="3">
        <v>0</v>
      </c>
      <c r="V737" s="3">
        <v>0</v>
      </c>
      <c r="W737" s="3">
        <v>412119.9</v>
      </c>
      <c r="X737" s="3">
        <v>670.70119999999997</v>
      </c>
      <c r="Y737" s="3">
        <v>0</v>
      </c>
      <c r="Z737" s="3">
        <v>0</v>
      </c>
      <c r="AA737" s="3">
        <v>879435.1</v>
      </c>
      <c r="AB737" s="3">
        <v>0</v>
      </c>
      <c r="AC737" s="3">
        <v>1598.23</v>
      </c>
      <c r="AD737" s="3">
        <v>908.86030000000005</v>
      </c>
      <c r="AE737" s="3">
        <v>683020.3</v>
      </c>
      <c r="AF737" s="3">
        <v>3315.2869999999998</v>
      </c>
      <c r="AG737" s="3">
        <v>0</v>
      </c>
      <c r="AH737" s="3">
        <v>0</v>
      </c>
      <c r="AI737" s="3">
        <v>0</v>
      </c>
      <c r="AJ737" s="3">
        <v>104137.4</v>
      </c>
      <c r="AK737" s="3">
        <v>71826.16</v>
      </c>
      <c r="AL737" s="3">
        <v>179728.8</v>
      </c>
      <c r="AM737" s="3">
        <v>5983.9210000000003</v>
      </c>
      <c r="AN737" s="1" t="s">
        <v>61</v>
      </c>
    </row>
    <row r="738" spans="1:40" x14ac:dyDescent="0.25">
      <c r="A738" s="2">
        <v>30231</v>
      </c>
      <c r="B738" s="3">
        <v>181183</v>
      </c>
      <c r="C738" s="3">
        <v>0</v>
      </c>
      <c r="D738" s="3">
        <v>2096.9769999999999</v>
      </c>
      <c r="E738" s="3">
        <v>55809.98</v>
      </c>
      <c r="F738" s="3">
        <v>0</v>
      </c>
      <c r="G738" s="3">
        <v>-267327.40000000002</v>
      </c>
      <c r="H738" s="3">
        <v>19969.62</v>
      </c>
      <c r="I738" s="3">
        <v>2376382</v>
      </c>
      <c r="J738" s="3">
        <v>0</v>
      </c>
      <c r="K738" s="3">
        <v>0</v>
      </c>
      <c r="L738" s="3">
        <v>81143780</v>
      </c>
      <c r="M738" s="3">
        <v>3282847</v>
      </c>
      <c r="N738" s="3">
        <v>35997040</v>
      </c>
      <c r="O738" s="3">
        <v>8941275000</v>
      </c>
      <c r="P738" s="3">
        <v>16145.54</v>
      </c>
      <c r="Q738" s="3">
        <v>156323200000</v>
      </c>
      <c r="R738" s="3">
        <v>0</v>
      </c>
      <c r="S738" s="3">
        <v>0</v>
      </c>
      <c r="T738" s="3">
        <v>0</v>
      </c>
      <c r="U738" s="3">
        <v>0</v>
      </c>
      <c r="V738" s="3">
        <v>0</v>
      </c>
      <c r="W738" s="3">
        <v>83016.5</v>
      </c>
      <c r="X738" s="3">
        <v>360.7706</v>
      </c>
      <c r="Y738" s="3">
        <v>0</v>
      </c>
      <c r="Z738" s="3">
        <v>0</v>
      </c>
      <c r="AA738" s="3">
        <v>969727.6</v>
      </c>
      <c r="AB738" s="3">
        <v>0</v>
      </c>
      <c r="AC738" s="3">
        <v>1337.4570000000001</v>
      </c>
      <c r="AD738" s="3">
        <v>846.40110000000004</v>
      </c>
      <c r="AE738" s="3">
        <v>767529.5</v>
      </c>
      <c r="AF738" s="3">
        <v>2648.9760000000001</v>
      </c>
      <c r="AG738" s="3">
        <v>0</v>
      </c>
      <c r="AH738" s="3">
        <v>0</v>
      </c>
      <c r="AI738" s="3">
        <v>0</v>
      </c>
      <c r="AJ738" s="3">
        <v>94358.86</v>
      </c>
      <c r="AK738" s="3">
        <v>70993.88</v>
      </c>
      <c r="AL738" s="3">
        <v>113068.9</v>
      </c>
      <c r="AM738" s="3">
        <v>990.52030000000002</v>
      </c>
      <c r="AN738" s="1" t="s">
        <v>52</v>
      </c>
    </row>
    <row r="739" spans="1:40" x14ac:dyDescent="0.25">
      <c r="A739" s="2">
        <v>30232</v>
      </c>
      <c r="B739" s="3">
        <v>178939.1</v>
      </c>
      <c r="C739" s="3">
        <v>5710.5940000000001</v>
      </c>
      <c r="D739" s="3">
        <v>102723.9</v>
      </c>
      <c r="E739" s="3">
        <v>132826.4</v>
      </c>
      <c r="F739" s="3">
        <v>0</v>
      </c>
      <c r="G739" s="3">
        <v>-218086.7</v>
      </c>
      <c r="H739" s="3">
        <v>516693.5</v>
      </c>
      <c r="I739" s="3">
        <v>2365609</v>
      </c>
      <c r="J739" s="3">
        <v>0</v>
      </c>
      <c r="K739" s="3">
        <v>0</v>
      </c>
      <c r="L739" s="3">
        <v>81788360</v>
      </c>
      <c r="M739" s="3">
        <v>3978998</v>
      </c>
      <c r="N739" s="3">
        <v>35994940</v>
      </c>
      <c r="O739" s="3">
        <v>8941067000</v>
      </c>
      <c r="P739" s="3">
        <v>18315.59</v>
      </c>
      <c r="Q739" s="3">
        <v>156324100000</v>
      </c>
      <c r="R739" s="3">
        <v>0</v>
      </c>
      <c r="S739" s="3">
        <v>3360552</v>
      </c>
      <c r="T739" s="3">
        <v>0</v>
      </c>
      <c r="U739" s="3">
        <v>0</v>
      </c>
      <c r="V739" s="3">
        <v>0</v>
      </c>
      <c r="W739" s="3">
        <v>0</v>
      </c>
      <c r="X739" s="3">
        <v>8283.4410000000007</v>
      </c>
      <c r="Y739" s="3">
        <v>0</v>
      </c>
      <c r="Z739" s="3">
        <v>0</v>
      </c>
      <c r="AA739" s="3">
        <v>408354.5</v>
      </c>
      <c r="AB739" s="3">
        <v>0</v>
      </c>
      <c r="AC739" s="3">
        <v>862.17960000000005</v>
      </c>
      <c r="AD739" s="3">
        <v>323.70330000000001</v>
      </c>
      <c r="AE739" s="3">
        <v>214875.7</v>
      </c>
      <c r="AF739" s="3">
        <v>10928.62</v>
      </c>
      <c r="AG739" s="3">
        <v>366.50959999999998</v>
      </c>
      <c r="AH739" s="3">
        <v>0</v>
      </c>
      <c r="AI739" s="3">
        <v>0</v>
      </c>
      <c r="AJ739" s="3">
        <v>109421.2</v>
      </c>
      <c r="AK739" s="3">
        <v>70338.259999999995</v>
      </c>
      <c r="AL739" s="3">
        <v>110743.4</v>
      </c>
      <c r="AM739" s="3">
        <v>2039973</v>
      </c>
      <c r="AN739" s="1" t="s">
        <v>53</v>
      </c>
    </row>
    <row r="740" spans="1:40" x14ac:dyDescent="0.25">
      <c r="A740" s="2">
        <v>30233</v>
      </c>
      <c r="B740" s="3">
        <v>176293.8</v>
      </c>
      <c r="C740" s="3">
        <v>0</v>
      </c>
      <c r="D740" s="3">
        <v>3091.73</v>
      </c>
      <c r="E740" s="3">
        <v>66209.78</v>
      </c>
      <c r="F740" s="3">
        <v>0</v>
      </c>
      <c r="G740" s="3">
        <v>-232402.5</v>
      </c>
      <c r="H740" s="3">
        <v>131630.9</v>
      </c>
      <c r="I740" s="3">
        <v>2361367</v>
      </c>
      <c r="J740" s="3">
        <v>0</v>
      </c>
      <c r="K740" s="3">
        <v>0</v>
      </c>
      <c r="L740" s="3">
        <v>81144150</v>
      </c>
      <c r="M740" s="3">
        <v>3701747</v>
      </c>
      <c r="N740" s="3">
        <v>35975910</v>
      </c>
      <c r="O740" s="3">
        <v>8940857000</v>
      </c>
      <c r="P740" s="3">
        <v>17146.72</v>
      </c>
      <c r="Q740" s="3">
        <v>156323500000</v>
      </c>
      <c r="R740" s="3">
        <v>0</v>
      </c>
      <c r="S740" s="3">
        <v>0</v>
      </c>
      <c r="T740" s="3">
        <v>0</v>
      </c>
      <c r="U740" s="3">
        <v>0</v>
      </c>
      <c r="V740" s="3">
        <v>0</v>
      </c>
      <c r="W740" s="3">
        <v>385062.6</v>
      </c>
      <c r="X740" s="3">
        <v>1506.53</v>
      </c>
      <c r="Y740" s="3">
        <v>0</v>
      </c>
      <c r="Z740" s="3">
        <v>0</v>
      </c>
      <c r="AA740" s="3">
        <v>820999.8</v>
      </c>
      <c r="AB740" s="3">
        <v>0</v>
      </c>
      <c r="AC740" s="3">
        <v>1687.4659999999999</v>
      </c>
      <c r="AD740" s="3">
        <v>640.19069999999999</v>
      </c>
      <c r="AE740" s="3">
        <v>758286.1</v>
      </c>
      <c r="AF740" s="3">
        <v>3576.424</v>
      </c>
      <c r="AG740" s="3">
        <v>0</v>
      </c>
      <c r="AH740" s="3">
        <v>0</v>
      </c>
      <c r="AI740" s="3">
        <v>0</v>
      </c>
      <c r="AJ740" s="3">
        <v>100352.1</v>
      </c>
      <c r="AK740" s="3">
        <v>68778.509999999995</v>
      </c>
      <c r="AL740" s="3">
        <v>117785.3</v>
      </c>
      <c r="AM740" s="3">
        <v>2735.1660000000002</v>
      </c>
      <c r="AN740" s="1" t="s">
        <v>56</v>
      </c>
    </row>
    <row r="741" spans="1:40" x14ac:dyDescent="0.25">
      <c r="A741" s="2">
        <v>30234</v>
      </c>
      <c r="B741" s="3">
        <v>176273.2</v>
      </c>
      <c r="C741" s="3">
        <v>0</v>
      </c>
      <c r="D741" s="3">
        <v>2047.171</v>
      </c>
      <c r="E741" s="3">
        <v>53270.51</v>
      </c>
      <c r="F741" s="3">
        <v>0</v>
      </c>
      <c r="G741" s="3">
        <v>-234177.3</v>
      </c>
      <c r="H741" s="3">
        <v>20670.91</v>
      </c>
      <c r="I741" s="3">
        <v>2357350</v>
      </c>
      <c r="J741" s="3">
        <v>0</v>
      </c>
      <c r="K741" s="3">
        <v>0</v>
      </c>
      <c r="L741" s="3">
        <v>80407110</v>
      </c>
      <c r="M741" s="3">
        <v>3350111</v>
      </c>
      <c r="N741" s="3">
        <v>35940440</v>
      </c>
      <c r="O741" s="3">
        <v>8940653000</v>
      </c>
      <c r="P741" s="3">
        <v>16457.990000000002</v>
      </c>
      <c r="Q741" s="3">
        <v>156323000000</v>
      </c>
      <c r="R741" s="3">
        <v>0</v>
      </c>
      <c r="S741" s="3">
        <v>0</v>
      </c>
      <c r="T741" s="3">
        <v>0</v>
      </c>
      <c r="U741" s="3">
        <v>0</v>
      </c>
      <c r="V741" s="3">
        <v>0</v>
      </c>
      <c r="W741" s="3">
        <v>110960</v>
      </c>
      <c r="X741" s="3">
        <v>1090.056</v>
      </c>
      <c r="Y741" s="3">
        <v>0</v>
      </c>
      <c r="Z741" s="3">
        <v>0</v>
      </c>
      <c r="AA741" s="3">
        <v>1011282</v>
      </c>
      <c r="AB741" s="3">
        <v>0</v>
      </c>
      <c r="AC741" s="3">
        <v>1995.2809999999999</v>
      </c>
      <c r="AD741" s="3">
        <v>1139.54</v>
      </c>
      <c r="AE741" s="3">
        <v>648724.6</v>
      </c>
      <c r="AF741" s="3">
        <v>2650.2420000000002</v>
      </c>
      <c r="AG741" s="3">
        <v>0</v>
      </c>
      <c r="AH741" s="3">
        <v>0</v>
      </c>
      <c r="AI741" s="3">
        <v>0</v>
      </c>
      <c r="AJ741" s="3">
        <v>91916.47</v>
      </c>
      <c r="AK741" s="3">
        <v>68253.649999999994</v>
      </c>
      <c r="AL741" s="3">
        <v>125476.9</v>
      </c>
      <c r="AM741" s="3">
        <v>2927.3829999999998</v>
      </c>
      <c r="AN741" s="1" t="s">
        <v>50</v>
      </c>
    </row>
    <row r="742" spans="1:40" x14ac:dyDescent="0.25">
      <c r="A742" s="2">
        <v>30235</v>
      </c>
      <c r="B742" s="3">
        <v>176475.6</v>
      </c>
      <c r="C742" s="3">
        <v>5703.3940000000002</v>
      </c>
      <c r="D742" s="3">
        <v>213172.9</v>
      </c>
      <c r="E742" s="3">
        <v>137146.4</v>
      </c>
      <c r="F742" s="3">
        <v>0</v>
      </c>
      <c r="G742" s="3">
        <v>-165756.29999999999</v>
      </c>
      <c r="H742" s="3">
        <v>517078.1</v>
      </c>
      <c r="I742" s="3">
        <v>2258829</v>
      </c>
      <c r="J742" s="3">
        <v>0</v>
      </c>
      <c r="K742" s="3">
        <v>0</v>
      </c>
      <c r="L742" s="3">
        <v>80863520</v>
      </c>
      <c r="M742" s="3">
        <v>4009741</v>
      </c>
      <c r="N742" s="3">
        <v>35939450</v>
      </c>
      <c r="O742" s="3">
        <v>8940498000</v>
      </c>
      <c r="P742" s="3">
        <v>19511.169999999998</v>
      </c>
      <c r="Q742" s="3">
        <v>156323700000</v>
      </c>
      <c r="R742" s="3">
        <v>0</v>
      </c>
      <c r="S742" s="3">
        <v>3360552</v>
      </c>
      <c r="T742" s="3">
        <v>0</v>
      </c>
      <c r="U742" s="3">
        <v>0</v>
      </c>
      <c r="V742" s="3">
        <v>0</v>
      </c>
      <c r="W742" s="3">
        <v>0</v>
      </c>
      <c r="X742" s="3">
        <v>7929.4639999999999</v>
      </c>
      <c r="Y742" s="3">
        <v>0</v>
      </c>
      <c r="Z742" s="3">
        <v>0</v>
      </c>
      <c r="AA742" s="3">
        <v>606955.80000000005</v>
      </c>
      <c r="AB742" s="3">
        <v>0</v>
      </c>
      <c r="AC742" s="3">
        <v>1070.0519999999999</v>
      </c>
      <c r="AD742" s="3">
        <v>461.32010000000002</v>
      </c>
      <c r="AE742" s="3">
        <v>347123.5</v>
      </c>
      <c r="AF742" s="3">
        <v>14069.33</v>
      </c>
      <c r="AG742" s="3">
        <v>366.41699999999997</v>
      </c>
      <c r="AH742" s="3">
        <v>0</v>
      </c>
      <c r="AI742" s="3">
        <v>0</v>
      </c>
      <c r="AJ742" s="3">
        <v>109682.9</v>
      </c>
      <c r="AK742" s="3">
        <v>68472.36</v>
      </c>
      <c r="AL742" s="3">
        <v>109675.6</v>
      </c>
      <c r="AM742" s="3">
        <v>2128398</v>
      </c>
      <c r="AN742" s="1" t="s">
        <v>52</v>
      </c>
    </row>
    <row r="743" spans="1:40" x14ac:dyDescent="0.25">
      <c r="A743" s="2">
        <v>30236</v>
      </c>
      <c r="B743" s="3">
        <v>176281.8</v>
      </c>
      <c r="C743" s="3">
        <v>0</v>
      </c>
      <c r="D743" s="3">
        <v>2882.2689999999998</v>
      </c>
      <c r="E743" s="3">
        <v>65417.760000000002</v>
      </c>
      <c r="F743" s="3">
        <v>0</v>
      </c>
      <c r="G743" s="3">
        <v>-199044.4</v>
      </c>
      <c r="H743" s="3">
        <v>96884.04</v>
      </c>
      <c r="I743" s="3">
        <v>2251796</v>
      </c>
      <c r="J743" s="3">
        <v>0</v>
      </c>
      <c r="K743" s="3">
        <v>0</v>
      </c>
      <c r="L743" s="3">
        <v>80174040</v>
      </c>
      <c r="M743" s="3">
        <v>3670125</v>
      </c>
      <c r="N743" s="3">
        <v>35930220</v>
      </c>
      <c r="O743" s="3">
        <v>8940307000</v>
      </c>
      <c r="P743" s="3">
        <v>18163.54</v>
      </c>
      <c r="Q743" s="3">
        <v>156323100000</v>
      </c>
      <c r="R743" s="3">
        <v>0</v>
      </c>
      <c r="S743" s="3">
        <v>0</v>
      </c>
      <c r="T743" s="3">
        <v>0</v>
      </c>
      <c r="U743" s="3">
        <v>0</v>
      </c>
      <c r="V743" s="3">
        <v>0</v>
      </c>
      <c r="W743" s="3">
        <v>420194.1</v>
      </c>
      <c r="X743" s="3">
        <v>623.05139999999994</v>
      </c>
      <c r="Y743" s="3">
        <v>0</v>
      </c>
      <c r="Z743" s="3">
        <v>0</v>
      </c>
      <c r="AA743" s="3">
        <v>933385.9</v>
      </c>
      <c r="AB743" s="3">
        <v>0</v>
      </c>
      <c r="AC743" s="3">
        <v>2573.34</v>
      </c>
      <c r="AD743" s="3">
        <v>1074.422</v>
      </c>
      <c r="AE743" s="3">
        <v>803282.2</v>
      </c>
      <c r="AF743" s="3">
        <v>3392.078</v>
      </c>
      <c r="AG743" s="3">
        <v>0</v>
      </c>
      <c r="AH743" s="3">
        <v>0</v>
      </c>
      <c r="AI743" s="3">
        <v>0</v>
      </c>
      <c r="AJ743" s="3">
        <v>99506.69</v>
      </c>
      <c r="AK743" s="3">
        <v>68057.789999999994</v>
      </c>
      <c r="AL743" s="3">
        <v>106239.5</v>
      </c>
      <c r="AM743" s="3">
        <v>6410.01</v>
      </c>
      <c r="AN743" s="1" t="s">
        <v>51</v>
      </c>
    </row>
    <row r="744" spans="1:40" x14ac:dyDescent="0.25">
      <c r="A744" s="2">
        <v>30237</v>
      </c>
      <c r="B744" s="3">
        <v>173817</v>
      </c>
      <c r="C744" s="3">
        <v>0</v>
      </c>
      <c r="D744" s="3">
        <v>2300.998</v>
      </c>
      <c r="E744" s="3">
        <v>53280.28</v>
      </c>
      <c r="F744" s="3">
        <v>0</v>
      </c>
      <c r="G744" s="3">
        <v>-202775.8</v>
      </c>
      <c r="H744" s="3">
        <v>6848.1239999999998</v>
      </c>
      <c r="I744" s="3">
        <v>2237505</v>
      </c>
      <c r="J744" s="3">
        <v>0</v>
      </c>
      <c r="K744" s="3">
        <v>0</v>
      </c>
      <c r="L744" s="3">
        <v>79104870</v>
      </c>
      <c r="M744" s="3">
        <v>3294151</v>
      </c>
      <c r="N744" s="3">
        <v>35899350</v>
      </c>
      <c r="O744" s="3">
        <v>8940126000</v>
      </c>
      <c r="P744" s="3">
        <v>17169.23</v>
      </c>
      <c r="Q744" s="3">
        <v>156322400000</v>
      </c>
      <c r="R744" s="3">
        <v>0</v>
      </c>
      <c r="S744" s="3">
        <v>0</v>
      </c>
      <c r="T744" s="3">
        <v>0</v>
      </c>
      <c r="U744" s="3">
        <v>0</v>
      </c>
      <c r="V744" s="3">
        <v>0</v>
      </c>
      <c r="W744" s="3">
        <v>90035.92</v>
      </c>
      <c r="X744" s="3">
        <v>947.20230000000004</v>
      </c>
      <c r="Y744" s="3">
        <v>0</v>
      </c>
      <c r="Z744" s="3">
        <v>0</v>
      </c>
      <c r="AA744" s="3">
        <v>1379353</v>
      </c>
      <c r="AB744" s="3">
        <v>0</v>
      </c>
      <c r="AC744" s="3">
        <v>3714.3119999999999</v>
      </c>
      <c r="AD744" s="3">
        <v>1365.8409999999999</v>
      </c>
      <c r="AE744" s="3">
        <v>838416.7</v>
      </c>
      <c r="AF744" s="3">
        <v>2599.7600000000002</v>
      </c>
      <c r="AG744" s="3">
        <v>0</v>
      </c>
      <c r="AH744" s="3">
        <v>0</v>
      </c>
      <c r="AI744" s="3">
        <v>0</v>
      </c>
      <c r="AJ744" s="3">
        <v>89641.51</v>
      </c>
      <c r="AK744" s="3">
        <v>67418.62</v>
      </c>
      <c r="AL744" s="3">
        <v>116857.9</v>
      </c>
      <c r="AM744" s="3">
        <v>13344.35</v>
      </c>
      <c r="AN744" s="1" t="s">
        <v>54</v>
      </c>
    </row>
    <row r="745" spans="1:40" x14ac:dyDescent="0.25">
      <c r="A745" s="2">
        <v>30238</v>
      </c>
      <c r="B745" s="3">
        <v>151783.1</v>
      </c>
      <c r="C745" s="3">
        <v>0</v>
      </c>
      <c r="D745" s="3">
        <v>1797.59</v>
      </c>
      <c r="E745" s="3">
        <v>44041.51</v>
      </c>
      <c r="F745" s="3">
        <v>0</v>
      </c>
      <c r="G745" s="3">
        <v>-208947.4</v>
      </c>
      <c r="H745" s="3">
        <v>855.38599999999997</v>
      </c>
      <c r="I745" s="3">
        <v>2215213</v>
      </c>
      <c r="J745" s="3">
        <v>0</v>
      </c>
      <c r="K745" s="3">
        <v>0</v>
      </c>
      <c r="L745" s="3">
        <v>78027450</v>
      </c>
      <c r="M745" s="3">
        <v>2863590</v>
      </c>
      <c r="N745" s="3">
        <v>35871580</v>
      </c>
      <c r="O745" s="3">
        <v>8939921000</v>
      </c>
      <c r="P745" s="3">
        <v>16113.13</v>
      </c>
      <c r="Q745" s="3">
        <v>156321700000</v>
      </c>
      <c r="R745" s="3">
        <v>0</v>
      </c>
      <c r="S745" s="3">
        <v>0</v>
      </c>
      <c r="T745" s="3">
        <v>0</v>
      </c>
      <c r="U745" s="3">
        <v>0</v>
      </c>
      <c r="V745" s="3">
        <v>0</v>
      </c>
      <c r="W745" s="3">
        <v>5992.7380000000003</v>
      </c>
      <c r="X745" s="3">
        <v>4825.0410000000002</v>
      </c>
      <c r="Y745" s="3">
        <v>0</v>
      </c>
      <c r="Z745" s="3">
        <v>0</v>
      </c>
      <c r="AA745" s="3">
        <v>1465634</v>
      </c>
      <c r="AB745" s="3">
        <v>0</v>
      </c>
      <c r="AC745" s="3">
        <v>4925.2049999999999</v>
      </c>
      <c r="AD745" s="3">
        <v>2438.8679999999999</v>
      </c>
      <c r="AE745" s="3">
        <v>816356.8</v>
      </c>
      <c r="AF745" s="3">
        <v>2132.2269999999999</v>
      </c>
      <c r="AG745" s="3">
        <v>0</v>
      </c>
      <c r="AH745" s="3">
        <v>0</v>
      </c>
      <c r="AI745" s="3">
        <v>0</v>
      </c>
      <c r="AJ745" s="3">
        <v>78015.98</v>
      </c>
      <c r="AK745" s="3">
        <v>65982.350000000006</v>
      </c>
      <c r="AL745" s="3">
        <v>100932.3</v>
      </c>
      <c r="AM745" s="3">
        <v>17466.8</v>
      </c>
      <c r="AN745" s="1" t="s">
        <v>52</v>
      </c>
    </row>
    <row r="746" spans="1:40" x14ac:dyDescent="0.25">
      <c r="A746" s="2">
        <v>30239</v>
      </c>
      <c r="B746" s="3">
        <v>80820.23</v>
      </c>
      <c r="C746" s="3">
        <v>0</v>
      </c>
      <c r="D746" s="3">
        <v>1336.2429999999999</v>
      </c>
      <c r="E746" s="3">
        <v>36540.15</v>
      </c>
      <c r="F746" s="3">
        <v>0</v>
      </c>
      <c r="G746" s="3">
        <v>-208119.2</v>
      </c>
      <c r="H746" s="3">
        <v>309.32139999999998</v>
      </c>
      <c r="I746" s="3">
        <v>2197898</v>
      </c>
      <c r="J746" s="3">
        <v>0</v>
      </c>
      <c r="K746" s="3">
        <v>0</v>
      </c>
      <c r="L746" s="3">
        <v>77006810</v>
      </c>
      <c r="M746" s="3">
        <v>2465028</v>
      </c>
      <c r="N746" s="3">
        <v>35835320</v>
      </c>
      <c r="O746" s="3">
        <v>8939718000</v>
      </c>
      <c r="P746" s="3">
        <v>15292.25</v>
      </c>
      <c r="Q746" s="3">
        <v>156321000000</v>
      </c>
      <c r="R746" s="3">
        <v>0</v>
      </c>
      <c r="S746" s="3">
        <v>0</v>
      </c>
      <c r="T746" s="3">
        <v>0</v>
      </c>
      <c r="U746" s="3">
        <v>0</v>
      </c>
      <c r="V746" s="3">
        <v>0</v>
      </c>
      <c r="W746" s="3">
        <v>546.06460000000004</v>
      </c>
      <c r="X746" s="3">
        <v>5172.5619999999999</v>
      </c>
      <c r="Y746" s="3">
        <v>0</v>
      </c>
      <c r="Z746" s="3">
        <v>0</v>
      </c>
      <c r="AA746" s="3">
        <v>1388192</v>
      </c>
      <c r="AB746" s="3">
        <v>0</v>
      </c>
      <c r="AC746" s="3">
        <v>6138.1350000000002</v>
      </c>
      <c r="AD746" s="3">
        <v>2606.404</v>
      </c>
      <c r="AE746" s="3">
        <v>894063</v>
      </c>
      <c r="AF746" s="3">
        <v>1791.182</v>
      </c>
      <c r="AG746" s="3">
        <v>0</v>
      </c>
      <c r="AH746" s="3">
        <v>0</v>
      </c>
      <c r="AI746" s="3">
        <v>0</v>
      </c>
      <c r="AJ746" s="3">
        <v>68841.27</v>
      </c>
      <c r="AK746" s="3">
        <v>64284.22</v>
      </c>
      <c r="AL746" s="3">
        <v>99047.44</v>
      </c>
      <c r="AM746" s="3">
        <v>12142.2</v>
      </c>
      <c r="AN746" s="1" t="s">
        <v>54</v>
      </c>
    </row>
    <row r="747" spans="1:40" x14ac:dyDescent="0.25">
      <c r="A747" s="2">
        <v>30240</v>
      </c>
      <c r="B747" s="3">
        <v>78363.600000000006</v>
      </c>
      <c r="C747" s="3">
        <v>0</v>
      </c>
      <c r="D747" s="3">
        <v>1671.0930000000001</v>
      </c>
      <c r="E747" s="3">
        <v>31682.06</v>
      </c>
      <c r="F747" s="3">
        <v>0</v>
      </c>
      <c r="G747" s="3">
        <v>-205132.3</v>
      </c>
      <c r="H747" s="3">
        <v>131.07560000000001</v>
      </c>
      <c r="I747" s="3">
        <v>2175090</v>
      </c>
      <c r="J747" s="3">
        <v>0</v>
      </c>
      <c r="K747" s="3">
        <v>0</v>
      </c>
      <c r="L747" s="3">
        <v>75922090</v>
      </c>
      <c r="M747" s="3">
        <v>2182430</v>
      </c>
      <c r="N747" s="3">
        <v>35769820</v>
      </c>
      <c r="O747" s="3">
        <v>8939541000</v>
      </c>
      <c r="P747" s="3">
        <v>14596.79</v>
      </c>
      <c r="Q747" s="3">
        <v>156320400000</v>
      </c>
      <c r="R747" s="3">
        <v>0</v>
      </c>
      <c r="S747" s="3">
        <v>0</v>
      </c>
      <c r="T747" s="3">
        <v>0</v>
      </c>
      <c r="U747" s="3">
        <v>0</v>
      </c>
      <c r="V747" s="3">
        <v>0</v>
      </c>
      <c r="W747" s="3">
        <v>178.2458</v>
      </c>
      <c r="X747" s="3">
        <v>5724.1880000000001</v>
      </c>
      <c r="Y747" s="3">
        <v>0</v>
      </c>
      <c r="Z747" s="3">
        <v>0</v>
      </c>
      <c r="AA747" s="3">
        <v>1350435</v>
      </c>
      <c r="AB747" s="3">
        <v>0</v>
      </c>
      <c r="AC747" s="3">
        <v>7373.6890000000003</v>
      </c>
      <c r="AD747" s="3">
        <v>2335.328</v>
      </c>
      <c r="AE747" s="3">
        <v>786358.9</v>
      </c>
      <c r="AF747" s="3">
        <v>1538.8530000000001</v>
      </c>
      <c r="AG747" s="3">
        <v>0</v>
      </c>
      <c r="AH747" s="3">
        <v>0</v>
      </c>
      <c r="AI747" s="3">
        <v>0</v>
      </c>
      <c r="AJ747" s="3">
        <v>62820.4</v>
      </c>
      <c r="AK747" s="3">
        <v>62521.81</v>
      </c>
      <c r="AL747" s="3">
        <v>121022</v>
      </c>
      <c r="AM747" s="3">
        <v>17084.34</v>
      </c>
      <c r="AN747" s="1" t="s">
        <v>50</v>
      </c>
    </row>
    <row r="748" spans="1:40" x14ac:dyDescent="0.25">
      <c r="A748" s="2">
        <v>30241</v>
      </c>
      <c r="B748" s="3">
        <v>75908.59</v>
      </c>
      <c r="C748" s="3">
        <v>0</v>
      </c>
      <c r="D748" s="3">
        <v>1363.3820000000001</v>
      </c>
      <c r="E748" s="3">
        <v>27266.639999999999</v>
      </c>
      <c r="F748" s="3">
        <v>0</v>
      </c>
      <c r="G748" s="3">
        <v>-200621.8</v>
      </c>
      <c r="H748" s="3">
        <v>68.987979999999993</v>
      </c>
      <c r="I748" s="3">
        <v>2158494</v>
      </c>
      <c r="J748" s="3">
        <v>0</v>
      </c>
      <c r="K748" s="3">
        <v>0</v>
      </c>
      <c r="L748" s="3">
        <v>74827270</v>
      </c>
      <c r="M748" s="3">
        <v>1947103</v>
      </c>
      <c r="N748" s="3">
        <v>35700230</v>
      </c>
      <c r="O748" s="3">
        <v>8939368000</v>
      </c>
      <c r="P748" s="3">
        <v>14013.63</v>
      </c>
      <c r="Q748" s="3">
        <v>156319700000</v>
      </c>
      <c r="R748" s="3">
        <v>0</v>
      </c>
      <c r="S748" s="3">
        <v>0</v>
      </c>
      <c r="T748" s="3">
        <v>0</v>
      </c>
      <c r="U748" s="3">
        <v>0</v>
      </c>
      <c r="V748" s="3">
        <v>0</v>
      </c>
      <c r="W748" s="3">
        <v>62.087600000000002</v>
      </c>
      <c r="X748" s="3">
        <v>4934.402</v>
      </c>
      <c r="Y748" s="3">
        <v>0</v>
      </c>
      <c r="Z748" s="3">
        <v>0</v>
      </c>
      <c r="AA748" s="3">
        <v>1315989</v>
      </c>
      <c r="AB748" s="3">
        <v>0</v>
      </c>
      <c r="AC748" s="3">
        <v>9682.6489999999994</v>
      </c>
      <c r="AD748" s="3">
        <v>3133.085</v>
      </c>
      <c r="AE748" s="3">
        <v>890147.5</v>
      </c>
      <c r="AF748" s="3">
        <v>1353.049</v>
      </c>
      <c r="AG748" s="3">
        <v>0</v>
      </c>
      <c r="AH748" s="3">
        <v>0</v>
      </c>
      <c r="AI748" s="3">
        <v>0</v>
      </c>
      <c r="AJ748" s="3">
        <v>58088.39</v>
      </c>
      <c r="AK748" s="3">
        <v>61052.88</v>
      </c>
      <c r="AL748" s="3">
        <v>118075.9</v>
      </c>
      <c r="AM748" s="3">
        <v>11660.92</v>
      </c>
      <c r="AN748" s="1" t="s">
        <v>61</v>
      </c>
    </row>
    <row r="749" spans="1:40" x14ac:dyDescent="0.25">
      <c r="A749" s="2">
        <v>30242</v>
      </c>
      <c r="B749" s="3">
        <v>66115.14</v>
      </c>
      <c r="C749" s="3">
        <v>0</v>
      </c>
      <c r="D749" s="3">
        <v>1031.25</v>
      </c>
      <c r="E749" s="3">
        <v>23593.49</v>
      </c>
      <c r="F749" s="3">
        <v>0</v>
      </c>
      <c r="G749" s="3">
        <v>-195398</v>
      </c>
      <c r="H749" s="3">
        <v>58.000190000000003</v>
      </c>
      <c r="I749" s="3">
        <v>2145886</v>
      </c>
      <c r="J749" s="3">
        <v>0</v>
      </c>
      <c r="K749" s="3">
        <v>0</v>
      </c>
      <c r="L749" s="3">
        <v>73888780</v>
      </c>
      <c r="M749" s="3">
        <v>1770206</v>
      </c>
      <c r="N749" s="3">
        <v>35653520</v>
      </c>
      <c r="O749" s="3">
        <v>8939173000</v>
      </c>
      <c r="P749" s="3">
        <v>13480.82</v>
      </c>
      <c r="Q749" s="3">
        <v>156319100000</v>
      </c>
      <c r="R749" s="3">
        <v>0</v>
      </c>
      <c r="S749" s="3">
        <v>0</v>
      </c>
      <c r="T749" s="3">
        <v>0</v>
      </c>
      <c r="U749" s="3">
        <v>0</v>
      </c>
      <c r="V749" s="3">
        <v>0</v>
      </c>
      <c r="W749" s="3">
        <v>10.98779</v>
      </c>
      <c r="X749" s="3">
        <v>4270.7110000000002</v>
      </c>
      <c r="Y749" s="3">
        <v>0</v>
      </c>
      <c r="Z749" s="3">
        <v>0</v>
      </c>
      <c r="AA749" s="3">
        <v>1104097</v>
      </c>
      <c r="AB749" s="3">
        <v>0</v>
      </c>
      <c r="AC749" s="3">
        <v>9422.2880000000005</v>
      </c>
      <c r="AD749" s="3">
        <v>3295.3119999999999</v>
      </c>
      <c r="AE749" s="3">
        <v>728719.6</v>
      </c>
      <c r="AF749" s="3">
        <v>1164.4010000000001</v>
      </c>
      <c r="AG749" s="3">
        <v>0</v>
      </c>
      <c r="AH749" s="3">
        <v>0</v>
      </c>
      <c r="AI749" s="3">
        <v>0</v>
      </c>
      <c r="AJ749" s="3">
        <v>54402.59</v>
      </c>
      <c r="AK749" s="3">
        <v>59400.38</v>
      </c>
      <c r="AL749" s="3">
        <v>91772.72</v>
      </c>
      <c r="AM749" s="3">
        <v>8337.2109999999993</v>
      </c>
      <c r="AN749" s="1" t="s">
        <v>66</v>
      </c>
    </row>
    <row r="750" spans="1:40" x14ac:dyDescent="0.25">
      <c r="A750" s="2">
        <v>30243</v>
      </c>
      <c r="B750" s="3">
        <v>61215.9</v>
      </c>
      <c r="C750" s="3">
        <v>0</v>
      </c>
      <c r="D750" s="3">
        <v>1140.6969999999999</v>
      </c>
      <c r="E750" s="3">
        <v>20403.41</v>
      </c>
      <c r="F750" s="3">
        <v>0</v>
      </c>
      <c r="G750" s="3">
        <v>-190477.1</v>
      </c>
      <c r="H750" s="3">
        <v>51.071629999999999</v>
      </c>
      <c r="I750" s="3">
        <v>2138639</v>
      </c>
      <c r="J750" s="3">
        <v>0</v>
      </c>
      <c r="K750" s="3">
        <v>0</v>
      </c>
      <c r="L750" s="3">
        <v>73075530</v>
      </c>
      <c r="M750" s="3">
        <v>1636250</v>
      </c>
      <c r="N750" s="3">
        <v>35606570</v>
      </c>
      <c r="O750" s="3">
        <v>8938981000</v>
      </c>
      <c r="P750" s="3">
        <v>13050.77</v>
      </c>
      <c r="Q750" s="3">
        <v>156318600000</v>
      </c>
      <c r="R750" s="3">
        <v>0</v>
      </c>
      <c r="S750" s="3">
        <v>0</v>
      </c>
      <c r="T750" s="3">
        <v>0</v>
      </c>
      <c r="U750" s="3">
        <v>0</v>
      </c>
      <c r="V750" s="3">
        <v>0</v>
      </c>
      <c r="W750" s="3">
        <v>6.9285629999999996</v>
      </c>
      <c r="X750" s="3">
        <v>3373.3310000000001</v>
      </c>
      <c r="Y750" s="3">
        <v>0</v>
      </c>
      <c r="Z750" s="3">
        <v>0</v>
      </c>
      <c r="AA750" s="3">
        <v>935264.2</v>
      </c>
      <c r="AB750" s="3">
        <v>0</v>
      </c>
      <c r="AC750" s="3">
        <v>9625.1290000000008</v>
      </c>
      <c r="AD750" s="3">
        <v>3155.8090000000002</v>
      </c>
      <c r="AE750" s="3">
        <v>641047.19999999995</v>
      </c>
      <c r="AF750" s="3">
        <v>1077.271</v>
      </c>
      <c r="AG750" s="3">
        <v>0</v>
      </c>
      <c r="AH750" s="3">
        <v>0</v>
      </c>
      <c r="AI750" s="3">
        <v>0</v>
      </c>
      <c r="AJ750" s="3">
        <v>51614.32</v>
      </c>
      <c r="AK750" s="3">
        <v>57902.34</v>
      </c>
      <c r="AL750" s="3">
        <v>89015.7</v>
      </c>
      <c r="AM750" s="3">
        <v>3874.46</v>
      </c>
      <c r="AN750" s="1" t="s">
        <v>52</v>
      </c>
    </row>
    <row r="751" spans="1:40" x14ac:dyDescent="0.25">
      <c r="A751" s="2">
        <v>30244</v>
      </c>
      <c r="B751" s="3">
        <v>48977.8</v>
      </c>
      <c r="C751" s="3">
        <v>0</v>
      </c>
      <c r="D751" s="3">
        <v>1263.249</v>
      </c>
      <c r="E751" s="3">
        <v>17953.22</v>
      </c>
      <c r="F751" s="3">
        <v>0</v>
      </c>
      <c r="G751" s="3">
        <v>-186743.7</v>
      </c>
      <c r="H751" s="3">
        <v>46.235039999999998</v>
      </c>
      <c r="I751" s="3">
        <v>2135822</v>
      </c>
      <c r="J751" s="3">
        <v>0</v>
      </c>
      <c r="K751" s="3">
        <v>0</v>
      </c>
      <c r="L751" s="3">
        <v>72426520</v>
      </c>
      <c r="M751" s="3">
        <v>1532058</v>
      </c>
      <c r="N751" s="3">
        <v>35561150</v>
      </c>
      <c r="O751" s="3">
        <v>8938792000</v>
      </c>
      <c r="P751" s="3">
        <v>12616.27</v>
      </c>
      <c r="Q751" s="3">
        <v>156318300000</v>
      </c>
      <c r="R751" s="3">
        <v>0</v>
      </c>
      <c r="S751" s="3">
        <v>0</v>
      </c>
      <c r="T751" s="3">
        <v>0</v>
      </c>
      <c r="U751" s="3">
        <v>0</v>
      </c>
      <c r="V751" s="3">
        <v>0</v>
      </c>
      <c r="W751" s="3">
        <v>4.8365939999999998</v>
      </c>
      <c r="X751" s="3">
        <v>2059.723</v>
      </c>
      <c r="Y751" s="3">
        <v>0</v>
      </c>
      <c r="Z751" s="3">
        <v>0</v>
      </c>
      <c r="AA751" s="3">
        <v>741030.7</v>
      </c>
      <c r="AB751" s="3">
        <v>0</v>
      </c>
      <c r="AC751" s="3">
        <v>9122.9459999999999</v>
      </c>
      <c r="AD751" s="3">
        <v>3469.9459999999999</v>
      </c>
      <c r="AE751" s="3">
        <v>570254.6</v>
      </c>
      <c r="AF751" s="3">
        <v>999.26070000000004</v>
      </c>
      <c r="AG751" s="3">
        <v>0</v>
      </c>
      <c r="AH751" s="3">
        <v>0</v>
      </c>
      <c r="AI751" s="3">
        <v>0</v>
      </c>
      <c r="AJ751" s="3">
        <v>49902.9</v>
      </c>
      <c r="AK751" s="3">
        <v>56859.17</v>
      </c>
      <c r="AL751" s="3">
        <v>86270.41</v>
      </c>
      <c r="AM751" s="3">
        <v>756.44590000000005</v>
      </c>
      <c r="AN751" s="1" t="s">
        <v>52</v>
      </c>
    </row>
    <row r="752" spans="1:40" x14ac:dyDescent="0.25">
      <c r="A752" s="2">
        <v>30245</v>
      </c>
      <c r="B752" s="3">
        <v>46952.37</v>
      </c>
      <c r="C752" s="3">
        <v>12532.7</v>
      </c>
      <c r="D752" s="3">
        <v>187485.5</v>
      </c>
      <c r="E752" s="3">
        <v>191536.1</v>
      </c>
      <c r="F752" s="3">
        <v>0</v>
      </c>
      <c r="G752" s="3">
        <v>-89691.97</v>
      </c>
      <c r="H752" s="3">
        <v>341291.4</v>
      </c>
      <c r="I752" s="3">
        <v>2067136</v>
      </c>
      <c r="J752" s="3">
        <v>0</v>
      </c>
      <c r="K752" s="3">
        <v>0</v>
      </c>
      <c r="L752" s="3">
        <v>74992860</v>
      </c>
      <c r="M752" s="3">
        <v>2789838</v>
      </c>
      <c r="N752" s="3">
        <v>35515740</v>
      </c>
      <c r="O752" s="3">
        <v>8938728000</v>
      </c>
      <c r="P752" s="3">
        <v>18330.849999999999</v>
      </c>
      <c r="Q752" s="3">
        <v>156319900000</v>
      </c>
      <c r="R752" s="3">
        <v>0</v>
      </c>
      <c r="S752" s="3">
        <v>6721105</v>
      </c>
      <c r="T752" s="3">
        <v>0</v>
      </c>
      <c r="U752" s="3">
        <v>0</v>
      </c>
      <c r="V752" s="3">
        <v>0</v>
      </c>
      <c r="W752" s="3">
        <v>0</v>
      </c>
      <c r="X752" s="3">
        <v>2316.1309999999999</v>
      </c>
      <c r="Y752" s="3">
        <v>0</v>
      </c>
      <c r="Z752" s="3">
        <v>0</v>
      </c>
      <c r="AA752" s="3">
        <v>559389</v>
      </c>
      <c r="AB752" s="3">
        <v>0</v>
      </c>
      <c r="AC752" s="3">
        <v>1158.192</v>
      </c>
      <c r="AD752" s="3">
        <v>504.05130000000003</v>
      </c>
      <c r="AE752" s="3">
        <v>352065.3</v>
      </c>
      <c r="AF752" s="3">
        <v>20573.919999999998</v>
      </c>
      <c r="AG752" s="3">
        <v>728.1</v>
      </c>
      <c r="AH752" s="3">
        <v>0</v>
      </c>
      <c r="AI752" s="3">
        <v>0</v>
      </c>
      <c r="AJ752" s="3">
        <v>68966.8</v>
      </c>
      <c r="AK752" s="3">
        <v>58591.79</v>
      </c>
      <c r="AL752" s="3">
        <v>113287.7</v>
      </c>
      <c r="AM752" s="3">
        <v>4792433</v>
      </c>
      <c r="AN752" s="1" t="s">
        <v>66</v>
      </c>
    </row>
    <row r="753" spans="1:40" x14ac:dyDescent="0.25">
      <c r="A753" s="2">
        <v>30246</v>
      </c>
      <c r="B753" s="3">
        <v>30794.28</v>
      </c>
      <c r="C753" s="3">
        <v>33934.870000000003</v>
      </c>
      <c r="D753" s="3">
        <v>3834018</v>
      </c>
      <c r="E753" s="3">
        <v>433820.5</v>
      </c>
      <c r="F753" s="3">
        <v>0</v>
      </c>
      <c r="G753" s="3">
        <v>484254.8</v>
      </c>
      <c r="H753" s="3">
        <v>338385.7</v>
      </c>
      <c r="I753" s="3">
        <v>1982569</v>
      </c>
      <c r="J753" s="3">
        <v>0</v>
      </c>
      <c r="K753" s="3">
        <v>0</v>
      </c>
      <c r="L753" s="3">
        <v>79634640</v>
      </c>
      <c r="M753" s="3">
        <v>5806788</v>
      </c>
      <c r="N753" s="3">
        <v>35587660</v>
      </c>
      <c r="O753" s="3">
        <v>8939199000</v>
      </c>
      <c r="P753" s="3">
        <v>31373.7</v>
      </c>
      <c r="Q753" s="3">
        <v>156326900000</v>
      </c>
      <c r="R753" s="3">
        <v>0</v>
      </c>
      <c r="S753" s="3">
        <v>16802760</v>
      </c>
      <c r="T753" s="3">
        <v>0</v>
      </c>
      <c r="U753" s="3">
        <v>0</v>
      </c>
      <c r="V753" s="3">
        <v>0</v>
      </c>
      <c r="W753" s="3">
        <v>0</v>
      </c>
      <c r="X753" s="3">
        <v>1856.0830000000001</v>
      </c>
      <c r="Y753" s="3">
        <v>0</v>
      </c>
      <c r="Z753" s="3">
        <v>0</v>
      </c>
      <c r="AA753" s="3">
        <v>547382.5</v>
      </c>
      <c r="AB753" s="3">
        <v>0</v>
      </c>
      <c r="AC753" s="3">
        <v>546.01130000000001</v>
      </c>
      <c r="AD753" s="3">
        <v>280.08839999999998</v>
      </c>
      <c r="AE753" s="3">
        <v>330130.59999999998</v>
      </c>
      <c r="AF753" s="3">
        <v>159234.79999999999</v>
      </c>
      <c r="AG753" s="3">
        <v>1845.8610000000001</v>
      </c>
      <c r="AH753" s="3">
        <v>0</v>
      </c>
      <c r="AI753" s="3">
        <v>0</v>
      </c>
      <c r="AJ753" s="3">
        <v>183177</v>
      </c>
      <c r="AK753" s="3">
        <v>65989.7</v>
      </c>
      <c r="AL753" s="3">
        <v>110752.8</v>
      </c>
      <c r="AM753" s="3">
        <v>12751250</v>
      </c>
      <c r="AN753" s="1" t="s">
        <v>57</v>
      </c>
    </row>
    <row r="754" spans="1:40" x14ac:dyDescent="0.25">
      <c r="A754" s="2">
        <v>30247</v>
      </c>
      <c r="B754" s="3">
        <v>45192.03</v>
      </c>
      <c r="C754" s="3">
        <v>20657.23</v>
      </c>
      <c r="D754" s="3">
        <v>3702046</v>
      </c>
      <c r="E754" s="3">
        <v>405943.3</v>
      </c>
      <c r="F754" s="3">
        <v>0</v>
      </c>
      <c r="G754" s="3">
        <v>547832.4</v>
      </c>
      <c r="H754" s="3">
        <v>338385.7</v>
      </c>
      <c r="I754" s="3">
        <v>1909414</v>
      </c>
      <c r="J754" s="3">
        <v>0</v>
      </c>
      <c r="K754" s="3">
        <v>0</v>
      </c>
      <c r="L754" s="3">
        <v>81336020</v>
      </c>
      <c r="M754" s="3">
        <v>6767712</v>
      </c>
      <c r="N754" s="3">
        <v>35699570</v>
      </c>
      <c r="O754" s="3">
        <v>8939751000</v>
      </c>
      <c r="P754" s="3">
        <v>36156.300000000003</v>
      </c>
      <c r="Q754" s="3">
        <v>156332700000</v>
      </c>
      <c r="R754" s="3">
        <v>0</v>
      </c>
      <c r="S754" s="3">
        <v>10081660</v>
      </c>
      <c r="T754" s="3">
        <v>0</v>
      </c>
      <c r="U754" s="3">
        <v>0</v>
      </c>
      <c r="V754" s="3">
        <v>0</v>
      </c>
      <c r="W754" s="3">
        <v>0</v>
      </c>
      <c r="X754" s="3">
        <v>1748.71</v>
      </c>
      <c r="Y754" s="3">
        <v>0</v>
      </c>
      <c r="Z754" s="3">
        <v>0</v>
      </c>
      <c r="AA754" s="3">
        <v>557515.9</v>
      </c>
      <c r="AB754" s="3">
        <v>0</v>
      </c>
      <c r="AC754" s="3">
        <v>532.06780000000003</v>
      </c>
      <c r="AD754" s="3">
        <v>285.23390000000001</v>
      </c>
      <c r="AE754" s="3">
        <v>345254</v>
      </c>
      <c r="AF754" s="3">
        <v>171157.5</v>
      </c>
      <c r="AG754" s="3">
        <v>1109.0129999999999</v>
      </c>
      <c r="AH754" s="3">
        <v>0</v>
      </c>
      <c r="AI754" s="3">
        <v>0</v>
      </c>
      <c r="AJ754" s="3">
        <v>237960.9</v>
      </c>
      <c r="AK754" s="3">
        <v>71106.62</v>
      </c>
      <c r="AL754" s="3">
        <v>125547.8</v>
      </c>
      <c r="AM754" s="3">
        <v>7670491</v>
      </c>
      <c r="AN754" s="1" t="s">
        <v>66</v>
      </c>
    </row>
    <row r="755" spans="1:40" x14ac:dyDescent="0.25">
      <c r="A755" s="2">
        <v>30248</v>
      </c>
      <c r="B755" s="3">
        <v>77791.8</v>
      </c>
      <c r="C755" s="3">
        <v>35228.199999999997</v>
      </c>
      <c r="D755" s="3">
        <v>7332741</v>
      </c>
      <c r="E755" s="3">
        <v>515506.4</v>
      </c>
      <c r="F755" s="3">
        <v>0</v>
      </c>
      <c r="G755" s="3">
        <v>803546.6</v>
      </c>
      <c r="H755" s="3">
        <v>338948.5</v>
      </c>
      <c r="I755" s="3">
        <v>1928839</v>
      </c>
      <c r="J755" s="3">
        <v>0</v>
      </c>
      <c r="K755" s="3">
        <v>0</v>
      </c>
      <c r="L755" s="3">
        <v>83880930</v>
      </c>
      <c r="M755" s="3">
        <v>7829967</v>
      </c>
      <c r="N755" s="3">
        <v>35890320</v>
      </c>
      <c r="O755" s="3">
        <v>8940560000</v>
      </c>
      <c r="P755" s="3">
        <v>38028.120000000003</v>
      </c>
      <c r="Q755" s="3">
        <v>156343700000</v>
      </c>
      <c r="R755" s="3">
        <v>0</v>
      </c>
      <c r="S755" s="3">
        <v>16802760</v>
      </c>
      <c r="T755" s="3">
        <v>0</v>
      </c>
      <c r="U755" s="3">
        <v>0</v>
      </c>
      <c r="V755" s="3">
        <v>0</v>
      </c>
      <c r="W755" s="3">
        <v>0</v>
      </c>
      <c r="X755" s="3">
        <v>4047.9859999999999</v>
      </c>
      <c r="Y755" s="3">
        <v>0</v>
      </c>
      <c r="Z755" s="3">
        <v>0</v>
      </c>
      <c r="AA755" s="3">
        <v>481302.9</v>
      </c>
      <c r="AB755" s="3">
        <v>0</v>
      </c>
      <c r="AC755" s="3">
        <v>585.65260000000001</v>
      </c>
      <c r="AD755" s="3">
        <v>482.18430000000001</v>
      </c>
      <c r="AE755" s="3">
        <v>309974.5</v>
      </c>
      <c r="AF755" s="3">
        <v>445036.1</v>
      </c>
      <c r="AG755" s="3">
        <v>1851.329</v>
      </c>
      <c r="AH755" s="3">
        <v>0</v>
      </c>
      <c r="AI755" s="3">
        <v>0</v>
      </c>
      <c r="AJ755" s="3">
        <v>320882.5</v>
      </c>
      <c r="AK755" s="3">
        <v>77067.72</v>
      </c>
      <c r="AL755" s="3">
        <v>129572.4</v>
      </c>
      <c r="AM755" s="3">
        <v>12640300</v>
      </c>
      <c r="AN755" s="1" t="s">
        <v>61</v>
      </c>
    </row>
    <row r="756" spans="1:40" x14ac:dyDescent="0.25">
      <c r="A756" s="2">
        <v>30249</v>
      </c>
      <c r="B756" s="3">
        <v>136919.20000000001</v>
      </c>
      <c r="C756" s="3">
        <v>545995.9</v>
      </c>
      <c r="D756" s="3">
        <v>38524910</v>
      </c>
      <c r="E756" s="3">
        <v>1060384</v>
      </c>
      <c r="F756" s="3">
        <v>0</v>
      </c>
      <c r="G756" s="3">
        <v>2644861</v>
      </c>
      <c r="H756" s="3">
        <v>340260.9</v>
      </c>
      <c r="I756" s="3">
        <v>2790710</v>
      </c>
      <c r="J756" s="3">
        <v>0</v>
      </c>
      <c r="K756" s="3">
        <v>0</v>
      </c>
      <c r="L756" s="3">
        <v>91828570</v>
      </c>
      <c r="M756" s="3">
        <v>10283050</v>
      </c>
      <c r="N756" s="3">
        <v>36445510</v>
      </c>
      <c r="O756" s="3">
        <v>8943219000</v>
      </c>
      <c r="P756" s="3">
        <v>42030.81</v>
      </c>
      <c r="Q756" s="3">
        <v>156402000000</v>
      </c>
      <c r="R756" s="3">
        <v>0</v>
      </c>
      <c r="S756" s="3">
        <v>73932150</v>
      </c>
      <c r="T756" s="3">
        <v>0</v>
      </c>
      <c r="U756" s="3">
        <v>0</v>
      </c>
      <c r="V756" s="3">
        <v>0</v>
      </c>
      <c r="W756" s="3">
        <v>0</v>
      </c>
      <c r="X756" s="3">
        <v>6647.5659999999998</v>
      </c>
      <c r="Y756" s="3">
        <v>0</v>
      </c>
      <c r="Z756" s="3">
        <v>0</v>
      </c>
      <c r="AA756" s="3">
        <v>481731</v>
      </c>
      <c r="AB756" s="3">
        <v>0</v>
      </c>
      <c r="AC756" s="3">
        <v>750.38300000000004</v>
      </c>
      <c r="AD756" s="3">
        <v>706.42899999999997</v>
      </c>
      <c r="AE756" s="3">
        <v>320228</v>
      </c>
      <c r="AF756" s="3">
        <v>3338105</v>
      </c>
      <c r="AG756" s="3">
        <v>8253.4369999999999</v>
      </c>
      <c r="AH756" s="3">
        <v>0</v>
      </c>
      <c r="AI756" s="3">
        <v>0</v>
      </c>
      <c r="AJ756" s="3">
        <v>755925.2</v>
      </c>
      <c r="AK756" s="3">
        <v>142817.60000000001</v>
      </c>
      <c r="AL756" s="3">
        <v>199989.4</v>
      </c>
      <c r="AM756" s="3">
        <v>54462170</v>
      </c>
      <c r="AN756" s="1" t="s">
        <v>72</v>
      </c>
    </row>
    <row r="757" spans="1:40" x14ac:dyDescent="0.25">
      <c r="A757" s="2">
        <v>30250</v>
      </c>
      <c r="B757" s="3">
        <v>152990.6</v>
      </c>
      <c r="C757" s="3">
        <v>7071.5129999999999</v>
      </c>
      <c r="D757" s="3">
        <v>911237</v>
      </c>
      <c r="E757" s="3">
        <v>427738.2</v>
      </c>
      <c r="F757" s="3">
        <v>0</v>
      </c>
      <c r="G757" s="3">
        <v>-726284.9</v>
      </c>
      <c r="H757" s="3">
        <v>532971.5</v>
      </c>
      <c r="I757" s="3">
        <v>2886988</v>
      </c>
      <c r="J757" s="3">
        <v>0</v>
      </c>
      <c r="K757" s="3">
        <v>0</v>
      </c>
      <c r="L757" s="3">
        <v>92146570</v>
      </c>
      <c r="M757" s="3">
        <v>10058300</v>
      </c>
      <c r="N757" s="3">
        <v>36716270</v>
      </c>
      <c r="O757" s="3">
        <v>8942556000</v>
      </c>
      <c r="P757" s="3">
        <v>32812.160000000003</v>
      </c>
      <c r="Q757" s="3">
        <v>156404600000</v>
      </c>
      <c r="R757" s="3">
        <v>0</v>
      </c>
      <c r="S757" s="3">
        <v>3360552</v>
      </c>
      <c r="T757" s="3">
        <v>0</v>
      </c>
      <c r="U757" s="3">
        <v>0</v>
      </c>
      <c r="V757" s="3">
        <v>0</v>
      </c>
      <c r="W757" s="3">
        <v>0</v>
      </c>
      <c r="X757" s="3">
        <v>23936.42</v>
      </c>
      <c r="Y757" s="3">
        <v>0</v>
      </c>
      <c r="Z757" s="3">
        <v>0</v>
      </c>
      <c r="AA757" s="3">
        <v>321182.90000000002</v>
      </c>
      <c r="AB757" s="3">
        <v>0</v>
      </c>
      <c r="AC757" s="3">
        <v>1802.739</v>
      </c>
      <c r="AD757" s="3">
        <v>1002.746</v>
      </c>
      <c r="AE757" s="3">
        <v>188095.3</v>
      </c>
      <c r="AF757" s="3">
        <v>88476.07</v>
      </c>
      <c r="AG757" s="3">
        <v>380.16950000000003</v>
      </c>
      <c r="AH757" s="3">
        <v>0</v>
      </c>
      <c r="AI757" s="3">
        <v>0</v>
      </c>
      <c r="AJ757" s="3">
        <v>442620.8</v>
      </c>
      <c r="AK757" s="3">
        <v>95127.73</v>
      </c>
      <c r="AL757" s="3">
        <v>170065.5</v>
      </c>
      <c r="AM757" s="3">
        <v>2219908</v>
      </c>
      <c r="AN757" s="1" t="s">
        <v>112</v>
      </c>
    </row>
    <row r="758" spans="1:40" x14ac:dyDescent="0.25">
      <c r="A758" s="2">
        <v>30251</v>
      </c>
      <c r="B758" s="3">
        <v>125880.1</v>
      </c>
      <c r="C758" s="3">
        <v>5004.0010000000002</v>
      </c>
      <c r="D758" s="3">
        <v>677686.5</v>
      </c>
      <c r="E758" s="3">
        <v>388343.7</v>
      </c>
      <c r="F758" s="3">
        <v>0</v>
      </c>
      <c r="G758" s="3">
        <v>-628701.5</v>
      </c>
      <c r="H758" s="3">
        <v>536733.9</v>
      </c>
      <c r="I758" s="3">
        <v>3375264</v>
      </c>
      <c r="J758" s="3">
        <v>0</v>
      </c>
      <c r="K758" s="3">
        <v>0</v>
      </c>
      <c r="L758" s="3">
        <v>92531600</v>
      </c>
      <c r="M758" s="3">
        <v>9983341</v>
      </c>
      <c r="N758" s="3">
        <v>36960790</v>
      </c>
      <c r="O758" s="3">
        <v>8941973000</v>
      </c>
      <c r="P758" s="3">
        <v>32288.49</v>
      </c>
      <c r="Q758" s="3">
        <v>156407000000</v>
      </c>
      <c r="R758" s="3">
        <v>0</v>
      </c>
      <c r="S758" s="3">
        <v>3360552</v>
      </c>
      <c r="T758" s="3">
        <v>0</v>
      </c>
      <c r="U758" s="3">
        <v>0</v>
      </c>
      <c r="V758" s="3">
        <v>0</v>
      </c>
      <c r="W758" s="3">
        <v>0</v>
      </c>
      <c r="X758" s="3">
        <v>104860.4</v>
      </c>
      <c r="Y758" s="3">
        <v>0</v>
      </c>
      <c r="Z758" s="3">
        <v>0</v>
      </c>
      <c r="AA758" s="3">
        <v>140488.1</v>
      </c>
      <c r="AB758" s="3">
        <v>0</v>
      </c>
      <c r="AC758" s="3">
        <v>7870.348</v>
      </c>
      <c r="AD758" s="3">
        <v>3416.1889999999999</v>
      </c>
      <c r="AE758" s="3">
        <v>119257.8</v>
      </c>
      <c r="AF758" s="3">
        <v>89904.55</v>
      </c>
      <c r="AG758" s="3">
        <v>368.86590000000001</v>
      </c>
      <c r="AH758" s="3">
        <v>0</v>
      </c>
      <c r="AI758" s="3">
        <v>0</v>
      </c>
      <c r="AJ758" s="3">
        <v>399832.1</v>
      </c>
      <c r="AK758" s="3">
        <v>98178.04</v>
      </c>
      <c r="AL758" s="3">
        <v>147439.1</v>
      </c>
      <c r="AM758" s="3">
        <v>1938012</v>
      </c>
      <c r="AN758" s="1" t="s">
        <v>56</v>
      </c>
    </row>
    <row r="759" spans="1:40" x14ac:dyDescent="0.25">
      <c r="A759" s="2">
        <v>30252</v>
      </c>
      <c r="B759" s="3">
        <v>185088.7</v>
      </c>
      <c r="C759" s="3">
        <v>8618.91</v>
      </c>
      <c r="D759" s="3">
        <v>2173447</v>
      </c>
      <c r="E759" s="3">
        <v>464052.3</v>
      </c>
      <c r="F759" s="3">
        <v>0</v>
      </c>
      <c r="G759" s="3">
        <v>-272639.90000000002</v>
      </c>
      <c r="H759" s="3">
        <v>537819.5</v>
      </c>
      <c r="I759" s="3">
        <v>6469490</v>
      </c>
      <c r="J759" s="3">
        <v>0</v>
      </c>
      <c r="K759" s="3">
        <v>0</v>
      </c>
      <c r="L759" s="3">
        <v>93198720</v>
      </c>
      <c r="M759" s="3">
        <v>10209680</v>
      </c>
      <c r="N759" s="3">
        <v>37256940</v>
      </c>
      <c r="O759" s="3">
        <v>8941734000</v>
      </c>
      <c r="P759" s="3">
        <v>37843.440000000002</v>
      </c>
      <c r="Q759" s="3">
        <v>156412200000</v>
      </c>
      <c r="R759" s="3">
        <v>0</v>
      </c>
      <c r="S759" s="3">
        <v>10081660</v>
      </c>
      <c r="T759" s="3">
        <v>0</v>
      </c>
      <c r="U759" s="3">
        <v>0</v>
      </c>
      <c r="V759" s="3">
        <v>0</v>
      </c>
      <c r="W759" s="3">
        <v>0</v>
      </c>
      <c r="X759" s="3">
        <v>200389.6</v>
      </c>
      <c r="Y759" s="3">
        <v>0</v>
      </c>
      <c r="Z759" s="3">
        <v>0</v>
      </c>
      <c r="AA759" s="3">
        <v>57410.879999999997</v>
      </c>
      <c r="AB759" s="3">
        <v>0</v>
      </c>
      <c r="AC759" s="3">
        <v>11995.4</v>
      </c>
      <c r="AD759" s="3">
        <v>7854.4849999999997</v>
      </c>
      <c r="AE759" s="3">
        <v>151105.9</v>
      </c>
      <c r="AF759" s="3">
        <v>304846.40000000002</v>
      </c>
      <c r="AG759" s="3">
        <v>979.87599999999998</v>
      </c>
      <c r="AH759" s="3">
        <v>0</v>
      </c>
      <c r="AI759" s="3">
        <v>0</v>
      </c>
      <c r="AJ759" s="3">
        <v>484188.2</v>
      </c>
      <c r="AK759" s="3">
        <v>98322.65</v>
      </c>
      <c r="AL759" s="3">
        <v>176052.6</v>
      </c>
      <c r="AM759" s="3">
        <v>4315551</v>
      </c>
      <c r="AN759" s="1" t="s">
        <v>50</v>
      </c>
    </row>
    <row r="760" spans="1:40" x14ac:dyDescent="0.25">
      <c r="A760" s="2">
        <v>30253</v>
      </c>
      <c r="B760" s="3">
        <v>499448.4</v>
      </c>
      <c r="C760" s="3">
        <v>17842.45</v>
      </c>
      <c r="D760" s="3">
        <v>9220716</v>
      </c>
      <c r="E760" s="3">
        <v>592186.6</v>
      </c>
      <c r="F760" s="3">
        <v>0</v>
      </c>
      <c r="G760" s="3">
        <v>726119.3</v>
      </c>
      <c r="H760" s="3">
        <v>456568.3</v>
      </c>
      <c r="I760" s="3">
        <v>8454331</v>
      </c>
      <c r="J760" s="3">
        <v>0</v>
      </c>
      <c r="K760" s="3">
        <v>0</v>
      </c>
      <c r="L760" s="3">
        <v>94302560</v>
      </c>
      <c r="M760" s="3">
        <v>10835130</v>
      </c>
      <c r="N760" s="3">
        <v>37732740</v>
      </c>
      <c r="O760" s="3">
        <v>8942493000</v>
      </c>
      <c r="P760" s="3">
        <v>38672.120000000003</v>
      </c>
      <c r="Q760" s="3">
        <v>156426200000</v>
      </c>
      <c r="R760" s="3">
        <v>0</v>
      </c>
      <c r="S760" s="3">
        <v>20163310</v>
      </c>
      <c r="T760" s="3">
        <v>0</v>
      </c>
      <c r="U760" s="3">
        <v>0</v>
      </c>
      <c r="V760" s="3">
        <v>0</v>
      </c>
      <c r="W760" s="3">
        <v>0</v>
      </c>
      <c r="X760" s="3">
        <v>199206.5</v>
      </c>
      <c r="Y760" s="3">
        <v>0</v>
      </c>
      <c r="Z760" s="3">
        <v>0</v>
      </c>
      <c r="AA760" s="3">
        <v>148859</v>
      </c>
      <c r="AB760" s="3">
        <v>0</v>
      </c>
      <c r="AC760" s="3">
        <v>13011.73</v>
      </c>
      <c r="AD760" s="3">
        <v>7451.72</v>
      </c>
      <c r="AE760" s="3">
        <v>207205.7</v>
      </c>
      <c r="AF760" s="3">
        <v>825554.8</v>
      </c>
      <c r="AG760" s="3">
        <v>1906.796</v>
      </c>
      <c r="AH760" s="3">
        <v>0</v>
      </c>
      <c r="AI760" s="3">
        <v>0</v>
      </c>
      <c r="AJ760" s="3">
        <v>659559.30000000005</v>
      </c>
      <c r="AK760" s="3">
        <v>99692.52</v>
      </c>
      <c r="AL760" s="3">
        <v>170755.8</v>
      </c>
      <c r="AM760" s="3">
        <v>13119160</v>
      </c>
      <c r="AN760" s="1" t="s">
        <v>74</v>
      </c>
    </row>
    <row r="761" spans="1:40" x14ac:dyDescent="0.25">
      <c r="A761" s="2">
        <v>30254</v>
      </c>
      <c r="B761" s="3">
        <v>998705.8</v>
      </c>
      <c r="C761" s="3">
        <v>43182.16</v>
      </c>
      <c r="D761" s="3">
        <v>14890520</v>
      </c>
      <c r="E761" s="3">
        <v>721087.8</v>
      </c>
      <c r="F761" s="3">
        <v>0</v>
      </c>
      <c r="G761" s="3">
        <v>866089.6</v>
      </c>
      <c r="H761" s="3">
        <v>361426</v>
      </c>
      <c r="I761" s="3">
        <v>5930080</v>
      </c>
      <c r="J761" s="3">
        <v>0</v>
      </c>
      <c r="K761" s="3">
        <v>0</v>
      </c>
      <c r="L761" s="3">
        <v>95788630</v>
      </c>
      <c r="M761" s="3">
        <v>11562770</v>
      </c>
      <c r="N761" s="3">
        <v>38318090</v>
      </c>
      <c r="O761" s="3">
        <v>8943403000</v>
      </c>
      <c r="P761" s="3">
        <v>39308.160000000003</v>
      </c>
      <c r="Q761" s="3">
        <v>156446500000</v>
      </c>
      <c r="R761" s="3">
        <v>0</v>
      </c>
      <c r="S761" s="3">
        <v>23523870</v>
      </c>
      <c r="T761" s="3">
        <v>0</v>
      </c>
      <c r="U761" s="3">
        <v>0</v>
      </c>
      <c r="V761" s="3">
        <v>0</v>
      </c>
      <c r="W761" s="3">
        <v>0</v>
      </c>
      <c r="X761" s="3">
        <v>100614</v>
      </c>
      <c r="Y761" s="3">
        <v>0</v>
      </c>
      <c r="Z761" s="3">
        <v>0</v>
      </c>
      <c r="AA761" s="3">
        <v>299123.59999999998</v>
      </c>
      <c r="AB761" s="3">
        <v>0</v>
      </c>
      <c r="AC761" s="3">
        <v>11730.83</v>
      </c>
      <c r="AD761" s="3">
        <v>5823.1750000000002</v>
      </c>
      <c r="AE761" s="3">
        <v>273791.7</v>
      </c>
      <c r="AF761" s="3">
        <v>1402201</v>
      </c>
      <c r="AG761" s="3">
        <v>2843.4360000000001</v>
      </c>
      <c r="AH761" s="3">
        <v>0</v>
      </c>
      <c r="AI761" s="3">
        <v>0</v>
      </c>
      <c r="AJ761" s="3">
        <v>787032.8</v>
      </c>
      <c r="AK761" s="3">
        <v>107540.9</v>
      </c>
      <c r="AL761" s="3">
        <v>189958.7</v>
      </c>
      <c r="AM761" s="3">
        <v>20254740</v>
      </c>
      <c r="AN761" s="1" t="s">
        <v>56</v>
      </c>
    </row>
    <row r="762" spans="1:40" x14ac:dyDescent="0.25">
      <c r="A762" s="2">
        <v>30255</v>
      </c>
      <c r="B762" s="3">
        <v>1654726</v>
      </c>
      <c r="C762" s="3">
        <v>0</v>
      </c>
      <c r="D762" s="3">
        <v>6022.5029999999997</v>
      </c>
      <c r="E762" s="3">
        <v>265765.7</v>
      </c>
      <c r="F762" s="3">
        <v>0</v>
      </c>
      <c r="G762" s="3">
        <v>-911525.8</v>
      </c>
      <c r="H762" s="3">
        <v>249104.9</v>
      </c>
      <c r="I762" s="3">
        <v>5916380</v>
      </c>
      <c r="J762" s="3">
        <v>0</v>
      </c>
      <c r="K762" s="3">
        <v>0</v>
      </c>
      <c r="L762" s="3">
        <v>95873290</v>
      </c>
      <c r="M762" s="3">
        <v>10688030</v>
      </c>
      <c r="N762" s="3">
        <v>38539230</v>
      </c>
      <c r="O762" s="3">
        <v>8942551000</v>
      </c>
      <c r="P762" s="3">
        <v>25345.33</v>
      </c>
      <c r="Q762" s="3">
        <v>156446000000</v>
      </c>
      <c r="R762" s="3">
        <v>0</v>
      </c>
      <c r="S762" s="3">
        <v>0</v>
      </c>
      <c r="T762" s="3">
        <v>0</v>
      </c>
      <c r="U762" s="3">
        <v>0</v>
      </c>
      <c r="V762" s="3">
        <v>0</v>
      </c>
      <c r="W762" s="3">
        <v>112321.1</v>
      </c>
      <c r="X762" s="3">
        <v>13667.86</v>
      </c>
      <c r="Y762" s="3">
        <v>0</v>
      </c>
      <c r="Z762" s="3">
        <v>0</v>
      </c>
      <c r="AA762" s="3">
        <v>166194.4</v>
      </c>
      <c r="AB762" s="3">
        <v>0</v>
      </c>
      <c r="AC762" s="3">
        <v>7456.1620000000003</v>
      </c>
      <c r="AD762" s="3">
        <v>3813.8670000000002</v>
      </c>
      <c r="AE762" s="3">
        <v>146540.5</v>
      </c>
      <c r="AF762" s="3">
        <v>9441.4959999999992</v>
      </c>
      <c r="AG762" s="3">
        <v>0</v>
      </c>
      <c r="AH762" s="3">
        <v>0</v>
      </c>
      <c r="AI762" s="3">
        <v>0</v>
      </c>
      <c r="AJ762" s="3">
        <v>417850.3</v>
      </c>
      <c r="AK762" s="3">
        <v>105856.5</v>
      </c>
      <c r="AL762" s="3">
        <v>189509.4</v>
      </c>
      <c r="AM762" s="3">
        <v>31.80077</v>
      </c>
      <c r="AN762" s="1" t="s">
        <v>60</v>
      </c>
    </row>
    <row r="763" spans="1:40" x14ac:dyDescent="0.25">
      <c r="A763" s="2">
        <v>30256</v>
      </c>
      <c r="B763" s="3">
        <v>2496112</v>
      </c>
      <c r="C763" s="3">
        <v>6.2615410000000002</v>
      </c>
      <c r="D763" s="3">
        <v>65010.45</v>
      </c>
      <c r="E763" s="3">
        <v>236321.2</v>
      </c>
      <c r="F763" s="3">
        <v>0</v>
      </c>
      <c r="G763" s="3">
        <v>-734953.2</v>
      </c>
      <c r="H763" s="3">
        <v>12003.47</v>
      </c>
      <c r="I763" s="3">
        <v>5450128</v>
      </c>
      <c r="J763" s="3">
        <v>0</v>
      </c>
      <c r="K763" s="3">
        <v>0</v>
      </c>
      <c r="L763" s="3">
        <v>94833290</v>
      </c>
      <c r="M763" s="3">
        <v>10263110</v>
      </c>
      <c r="N763" s="3">
        <v>38685490</v>
      </c>
      <c r="O763" s="3">
        <v>8941843000</v>
      </c>
      <c r="P763" s="3">
        <v>23334.99</v>
      </c>
      <c r="Q763" s="3">
        <v>156443900000</v>
      </c>
      <c r="R763" s="3">
        <v>0</v>
      </c>
      <c r="S763" s="3">
        <v>0</v>
      </c>
      <c r="T763" s="3">
        <v>0</v>
      </c>
      <c r="U763" s="3">
        <v>0</v>
      </c>
      <c r="V763" s="3">
        <v>0</v>
      </c>
      <c r="W763" s="3">
        <v>237101.5</v>
      </c>
      <c r="X763" s="3">
        <v>141313.79999999999</v>
      </c>
      <c r="Y763" s="3">
        <v>0</v>
      </c>
      <c r="Z763" s="3">
        <v>0</v>
      </c>
      <c r="AA763" s="3">
        <v>1192294</v>
      </c>
      <c r="AB763" s="3">
        <v>0</v>
      </c>
      <c r="AC763" s="3">
        <v>43143.01</v>
      </c>
      <c r="AD763" s="3">
        <v>19874.27</v>
      </c>
      <c r="AE763" s="3">
        <v>698939.8</v>
      </c>
      <c r="AF763" s="3">
        <v>8321.5370000000003</v>
      </c>
      <c r="AG763" s="3">
        <v>0</v>
      </c>
      <c r="AH763" s="3">
        <v>0</v>
      </c>
      <c r="AI763" s="3">
        <v>0</v>
      </c>
      <c r="AJ763" s="3">
        <v>365597.5</v>
      </c>
      <c r="AK763" s="3">
        <v>103465.8</v>
      </c>
      <c r="AL763" s="3">
        <v>176353.6</v>
      </c>
      <c r="AM763" s="3">
        <v>324932.40000000002</v>
      </c>
      <c r="AN763" s="1" t="s">
        <v>61</v>
      </c>
    </row>
    <row r="764" spans="1:40" x14ac:dyDescent="0.25">
      <c r="A764" s="2">
        <v>30257</v>
      </c>
      <c r="B764" s="3">
        <v>2691694</v>
      </c>
      <c r="C764" s="3">
        <v>19.702999999999999</v>
      </c>
      <c r="D764" s="3">
        <v>12599.02</v>
      </c>
      <c r="E764" s="3">
        <v>169082.4</v>
      </c>
      <c r="F764" s="3">
        <v>0</v>
      </c>
      <c r="G764" s="3">
        <v>-637297.1</v>
      </c>
      <c r="H764" s="3">
        <v>4064.3919999999998</v>
      </c>
      <c r="I764" s="3">
        <v>5174434</v>
      </c>
      <c r="J764" s="3">
        <v>0</v>
      </c>
      <c r="K764" s="3">
        <v>0</v>
      </c>
      <c r="L764" s="3">
        <v>94708990</v>
      </c>
      <c r="M764" s="3">
        <v>9061878</v>
      </c>
      <c r="N764" s="3">
        <v>38736400</v>
      </c>
      <c r="O764" s="3">
        <v>8941276000</v>
      </c>
      <c r="P764" s="3">
        <v>21781.91</v>
      </c>
      <c r="Q764" s="3">
        <v>156441200000</v>
      </c>
      <c r="R764" s="3">
        <v>0</v>
      </c>
      <c r="S764" s="3">
        <v>0</v>
      </c>
      <c r="T764" s="3">
        <v>0</v>
      </c>
      <c r="U764" s="3">
        <v>0</v>
      </c>
      <c r="V764" s="3">
        <v>0</v>
      </c>
      <c r="W764" s="3">
        <v>7939.076</v>
      </c>
      <c r="X764" s="3">
        <v>155358.39999999999</v>
      </c>
      <c r="Y764" s="3">
        <v>0</v>
      </c>
      <c r="Z764" s="3">
        <v>0</v>
      </c>
      <c r="AA764" s="3">
        <v>1046242</v>
      </c>
      <c r="AB764" s="3">
        <v>0</v>
      </c>
      <c r="AC764" s="3">
        <v>33927.620000000003</v>
      </c>
      <c r="AD764" s="3">
        <v>13800.07</v>
      </c>
      <c r="AE764" s="3">
        <v>760827</v>
      </c>
      <c r="AF764" s="3">
        <v>5753.402</v>
      </c>
      <c r="AG764" s="3">
        <v>0.49592170000000002</v>
      </c>
      <c r="AH764" s="3">
        <v>0</v>
      </c>
      <c r="AI764" s="3">
        <v>0</v>
      </c>
      <c r="AJ764" s="3">
        <v>294488.59999999998</v>
      </c>
      <c r="AK764" s="3">
        <v>102005.8</v>
      </c>
      <c r="AL764" s="3">
        <v>209789.3</v>
      </c>
      <c r="AM764" s="3">
        <v>120315.6</v>
      </c>
      <c r="AN764" s="1" t="s">
        <v>63</v>
      </c>
    </row>
    <row r="765" spans="1:40" x14ac:dyDescent="0.25">
      <c r="A765" s="2">
        <v>30258</v>
      </c>
      <c r="B765" s="3">
        <v>2985185</v>
      </c>
      <c r="C765" s="3">
        <v>18.53491</v>
      </c>
      <c r="D765" s="3">
        <v>14712.49</v>
      </c>
      <c r="E765" s="3">
        <v>139240.5</v>
      </c>
      <c r="F765" s="3">
        <v>0</v>
      </c>
      <c r="G765" s="3">
        <v>-542738.5</v>
      </c>
      <c r="H765" s="3">
        <v>1698.2670000000001</v>
      </c>
      <c r="I765" s="3">
        <v>4873758</v>
      </c>
      <c r="J765" s="3">
        <v>0</v>
      </c>
      <c r="K765" s="3">
        <v>0</v>
      </c>
      <c r="L765" s="3">
        <v>94313480</v>
      </c>
      <c r="M765" s="3">
        <v>8126145</v>
      </c>
      <c r="N765" s="3">
        <v>38780690</v>
      </c>
      <c r="O765" s="3">
        <v>8940774000</v>
      </c>
      <c r="P765" s="3">
        <v>20305.12</v>
      </c>
      <c r="Q765" s="3">
        <v>156438300000</v>
      </c>
      <c r="R765" s="3">
        <v>0</v>
      </c>
      <c r="S765" s="3">
        <v>0</v>
      </c>
      <c r="T765" s="3">
        <v>0</v>
      </c>
      <c r="U765" s="3">
        <v>0</v>
      </c>
      <c r="V765" s="3">
        <v>0</v>
      </c>
      <c r="W765" s="3">
        <v>2366.125</v>
      </c>
      <c r="X765" s="3">
        <v>154873.1</v>
      </c>
      <c r="Y765" s="3">
        <v>0</v>
      </c>
      <c r="Z765" s="3">
        <v>0</v>
      </c>
      <c r="AA765" s="3">
        <v>1144903</v>
      </c>
      <c r="AB765" s="3">
        <v>0</v>
      </c>
      <c r="AC765" s="3">
        <v>33255.25</v>
      </c>
      <c r="AD765" s="3">
        <v>13851.58</v>
      </c>
      <c r="AE765" s="3">
        <v>699623</v>
      </c>
      <c r="AF765" s="3">
        <v>4627.6329999999998</v>
      </c>
      <c r="AG765" s="3">
        <v>0.92657590000000001</v>
      </c>
      <c r="AH765" s="3">
        <v>0</v>
      </c>
      <c r="AI765" s="3">
        <v>0</v>
      </c>
      <c r="AJ765" s="3">
        <v>258409.4</v>
      </c>
      <c r="AK765" s="3">
        <v>99202.6</v>
      </c>
      <c r="AL765" s="3">
        <v>180978</v>
      </c>
      <c r="AM765" s="3">
        <v>145783</v>
      </c>
      <c r="AN765" s="1" t="s">
        <v>74</v>
      </c>
    </row>
    <row r="766" spans="1:40" x14ac:dyDescent="0.25">
      <c r="A766" s="2">
        <v>30259</v>
      </c>
      <c r="B766" s="3">
        <v>3498916</v>
      </c>
      <c r="C766" s="3">
        <v>51.246220000000001</v>
      </c>
      <c r="D766" s="3">
        <v>21813.58</v>
      </c>
      <c r="E766" s="3">
        <v>121904.7</v>
      </c>
      <c r="F766" s="3">
        <v>0</v>
      </c>
      <c r="G766" s="3">
        <v>-468634.3</v>
      </c>
      <c r="H766" s="3">
        <v>976.64359999999999</v>
      </c>
      <c r="I766" s="3">
        <v>4510197</v>
      </c>
      <c r="J766" s="3">
        <v>0</v>
      </c>
      <c r="K766" s="3">
        <v>0</v>
      </c>
      <c r="L766" s="3">
        <v>93798690</v>
      </c>
      <c r="M766" s="3">
        <v>7284799</v>
      </c>
      <c r="N766" s="3">
        <v>38790210</v>
      </c>
      <c r="O766" s="3">
        <v>8940354000</v>
      </c>
      <c r="P766" s="3">
        <v>19611.41</v>
      </c>
      <c r="Q766" s="3">
        <v>156434600000</v>
      </c>
      <c r="R766" s="3">
        <v>0</v>
      </c>
      <c r="S766" s="3">
        <v>0</v>
      </c>
      <c r="T766" s="3">
        <v>0</v>
      </c>
      <c r="U766" s="3">
        <v>0</v>
      </c>
      <c r="V766" s="3">
        <v>0</v>
      </c>
      <c r="W766" s="3">
        <v>721.62339999999995</v>
      </c>
      <c r="X766" s="3">
        <v>150053.6</v>
      </c>
      <c r="Y766" s="3">
        <v>0</v>
      </c>
      <c r="Z766" s="3">
        <v>0</v>
      </c>
      <c r="AA766" s="3">
        <v>1277905</v>
      </c>
      <c r="AB766" s="3">
        <v>0</v>
      </c>
      <c r="AC766" s="3">
        <v>33825.660000000003</v>
      </c>
      <c r="AD766" s="3">
        <v>14042.27</v>
      </c>
      <c r="AE766" s="3">
        <v>809568.1</v>
      </c>
      <c r="AF766" s="3">
        <v>4385.57</v>
      </c>
      <c r="AG766" s="3">
        <v>12.64353</v>
      </c>
      <c r="AH766" s="3">
        <v>0</v>
      </c>
      <c r="AI766" s="3">
        <v>0</v>
      </c>
      <c r="AJ766" s="3">
        <v>229647.1</v>
      </c>
      <c r="AK766" s="3">
        <v>97018.92</v>
      </c>
      <c r="AL766" s="3">
        <v>186424.9</v>
      </c>
      <c r="AM766" s="3">
        <v>213443</v>
      </c>
      <c r="AN766" s="1" t="s">
        <v>61</v>
      </c>
    </row>
    <row r="767" spans="1:40" x14ac:dyDescent="0.25">
      <c r="A767" s="2">
        <v>30260</v>
      </c>
      <c r="B767" s="3">
        <v>4110498</v>
      </c>
      <c r="C767" s="3">
        <v>21.041810000000002</v>
      </c>
      <c r="D767" s="3">
        <v>15602.06</v>
      </c>
      <c r="E767" s="3">
        <v>104030.7</v>
      </c>
      <c r="F767" s="3">
        <v>0</v>
      </c>
      <c r="G767" s="3">
        <v>-409030</v>
      </c>
      <c r="H767" s="3">
        <v>640.90570000000002</v>
      </c>
      <c r="I767" s="3">
        <v>4194766</v>
      </c>
      <c r="J767" s="3">
        <v>0</v>
      </c>
      <c r="K767" s="3">
        <v>0</v>
      </c>
      <c r="L767" s="3">
        <v>93138640</v>
      </c>
      <c r="M767" s="3">
        <v>6512969</v>
      </c>
      <c r="N767" s="3">
        <v>38800180</v>
      </c>
      <c r="O767" s="3">
        <v>8939977000</v>
      </c>
      <c r="P767" s="3">
        <v>18742.39</v>
      </c>
      <c r="Q767" s="3">
        <v>156430400000</v>
      </c>
      <c r="R767" s="3">
        <v>0</v>
      </c>
      <c r="S767" s="3">
        <v>0</v>
      </c>
      <c r="T767" s="3">
        <v>0</v>
      </c>
      <c r="U767" s="3">
        <v>0</v>
      </c>
      <c r="V767" s="3">
        <v>0</v>
      </c>
      <c r="W767" s="3">
        <v>335.73790000000002</v>
      </c>
      <c r="X767" s="3">
        <v>132787.6</v>
      </c>
      <c r="Y767" s="3">
        <v>0</v>
      </c>
      <c r="Z767" s="3">
        <v>0</v>
      </c>
      <c r="AA767" s="3">
        <v>1371643</v>
      </c>
      <c r="AB767" s="3">
        <v>0</v>
      </c>
      <c r="AC767" s="3">
        <v>30445.53</v>
      </c>
      <c r="AD767" s="3">
        <v>12949.78</v>
      </c>
      <c r="AE767" s="3">
        <v>721785.5</v>
      </c>
      <c r="AF767" s="3">
        <v>3442.3870000000002</v>
      </c>
      <c r="AG767" s="3">
        <v>4.2726709999999999</v>
      </c>
      <c r="AH767" s="3">
        <v>0</v>
      </c>
      <c r="AI767" s="3">
        <v>0</v>
      </c>
      <c r="AJ767" s="3">
        <v>205691.2</v>
      </c>
      <c r="AK767" s="3">
        <v>94404.06</v>
      </c>
      <c r="AL767" s="3">
        <v>165419.1</v>
      </c>
      <c r="AM767" s="3">
        <v>182618.3</v>
      </c>
      <c r="AN767" s="1" t="s">
        <v>51</v>
      </c>
    </row>
    <row r="768" spans="1:40" x14ac:dyDescent="0.25">
      <c r="A768" s="2">
        <v>30261</v>
      </c>
      <c r="B768" s="3">
        <v>4232812</v>
      </c>
      <c r="C768" s="3">
        <v>61.066519999999997</v>
      </c>
      <c r="D768" s="3">
        <v>19876.009999999998</v>
      </c>
      <c r="E768" s="3">
        <v>93833.64</v>
      </c>
      <c r="F768" s="3">
        <v>0</v>
      </c>
      <c r="G768" s="3">
        <v>-366926.1</v>
      </c>
      <c r="H768" s="3">
        <v>518.33280000000002</v>
      </c>
      <c r="I768" s="3">
        <v>3877032</v>
      </c>
      <c r="J768" s="3">
        <v>0</v>
      </c>
      <c r="K768" s="3">
        <v>0</v>
      </c>
      <c r="L768" s="3">
        <v>92278980</v>
      </c>
      <c r="M768" s="3">
        <v>5863383</v>
      </c>
      <c r="N768" s="3">
        <v>38794810</v>
      </c>
      <c r="O768" s="3">
        <v>8939639000</v>
      </c>
      <c r="P768" s="3">
        <v>18195.45</v>
      </c>
      <c r="Q768" s="3">
        <v>156425600000</v>
      </c>
      <c r="R768" s="3">
        <v>0</v>
      </c>
      <c r="S768" s="3">
        <v>0</v>
      </c>
      <c r="T768" s="3">
        <v>0</v>
      </c>
      <c r="U768" s="3">
        <v>0</v>
      </c>
      <c r="V768" s="3">
        <v>0</v>
      </c>
      <c r="W768" s="3">
        <v>122.5729</v>
      </c>
      <c r="X768" s="3">
        <v>112770.1</v>
      </c>
      <c r="Y768" s="3">
        <v>0</v>
      </c>
      <c r="Z768" s="3">
        <v>0</v>
      </c>
      <c r="AA768" s="3">
        <v>1497460</v>
      </c>
      <c r="AB768" s="3">
        <v>0</v>
      </c>
      <c r="AC768" s="3">
        <v>28819.41</v>
      </c>
      <c r="AD768" s="3">
        <v>11370.68</v>
      </c>
      <c r="AE768" s="3">
        <v>1009736</v>
      </c>
      <c r="AF768" s="3">
        <v>4287.9549999999999</v>
      </c>
      <c r="AG768" s="3">
        <v>12.49511</v>
      </c>
      <c r="AH768" s="3">
        <v>0</v>
      </c>
      <c r="AI768" s="3">
        <v>0</v>
      </c>
      <c r="AJ768" s="3">
        <v>182952.6</v>
      </c>
      <c r="AK768" s="3">
        <v>91723.7</v>
      </c>
      <c r="AL768" s="3">
        <v>159660.5</v>
      </c>
      <c r="AM768" s="3">
        <v>204890.9</v>
      </c>
      <c r="AN768" s="1" t="s">
        <v>52</v>
      </c>
    </row>
    <row r="769" spans="1:40" x14ac:dyDescent="0.25">
      <c r="A769" s="2">
        <v>30262</v>
      </c>
      <c r="B769" s="3">
        <v>4232766</v>
      </c>
      <c r="C769" s="3">
        <v>28.862719999999999</v>
      </c>
      <c r="D769" s="3">
        <v>4074.0149999999999</v>
      </c>
      <c r="E769" s="3">
        <v>74076.77</v>
      </c>
      <c r="F769" s="3">
        <v>0</v>
      </c>
      <c r="G769" s="3">
        <v>-343430.1</v>
      </c>
      <c r="H769" s="3">
        <v>461.94479999999999</v>
      </c>
      <c r="I769" s="3">
        <v>3737016</v>
      </c>
      <c r="J769" s="3">
        <v>0</v>
      </c>
      <c r="K769" s="3">
        <v>0</v>
      </c>
      <c r="L769" s="3">
        <v>91661770</v>
      </c>
      <c r="M769" s="3">
        <v>5216189</v>
      </c>
      <c r="N769" s="3">
        <v>38783510</v>
      </c>
      <c r="O769" s="3">
        <v>8939325000</v>
      </c>
      <c r="P769" s="3">
        <v>17367.830000000002</v>
      </c>
      <c r="Q769" s="3">
        <v>156421000000</v>
      </c>
      <c r="R769" s="3">
        <v>0</v>
      </c>
      <c r="S769" s="3">
        <v>0</v>
      </c>
      <c r="T769" s="3">
        <v>0</v>
      </c>
      <c r="U769" s="3">
        <v>0</v>
      </c>
      <c r="V769" s="3">
        <v>0</v>
      </c>
      <c r="W769" s="3">
        <v>56.387999999999998</v>
      </c>
      <c r="X769" s="3">
        <v>65349.279999999999</v>
      </c>
      <c r="Y769" s="3">
        <v>0</v>
      </c>
      <c r="Z769" s="3">
        <v>0</v>
      </c>
      <c r="AA769" s="3">
        <v>1181673</v>
      </c>
      <c r="AB769" s="3">
        <v>0</v>
      </c>
      <c r="AC769" s="3">
        <v>19030.04</v>
      </c>
      <c r="AD769" s="3">
        <v>7349.3320000000003</v>
      </c>
      <c r="AE769" s="3">
        <v>904699.5</v>
      </c>
      <c r="AF769" s="3">
        <v>2928.8560000000002</v>
      </c>
      <c r="AG769" s="3">
        <v>5.6732839999999998</v>
      </c>
      <c r="AH769" s="3">
        <v>0</v>
      </c>
      <c r="AI769" s="3">
        <v>0</v>
      </c>
      <c r="AJ769" s="3">
        <v>161560.29999999999</v>
      </c>
      <c r="AK769" s="3">
        <v>90209.62</v>
      </c>
      <c r="AL769" s="3">
        <v>153994.6</v>
      </c>
      <c r="AM769" s="3">
        <v>74631.5</v>
      </c>
      <c r="AN769" s="1" t="s">
        <v>54</v>
      </c>
    </row>
    <row r="770" spans="1:40" x14ac:dyDescent="0.25">
      <c r="A770" s="2">
        <v>30263</v>
      </c>
      <c r="B770" s="3">
        <v>4208526</v>
      </c>
      <c r="C770" s="3">
        <v>5034.817</v>
      </c>
      <c r="D770" s="3">
        <v>27815.55</v>
      </c>
      <c r="E770" s="3">
        <v>117990</v>
      </c>
      <c r="F770" s="3">
        <v>0</v>
      </c>
      <c r="G770" s="3">
        <v>-299220.09999999998</v>
      </c>
      <c r="H770" s="3">
        <v>508967.6</v>
      </c>
      <c r="I770" s="3">
        <v>4281232</v>
      </c>
      <c r="J770" s="3">
        <v>0</v>
      </c>
      <c r="K770" s="3">
        <v>0</v>
      </c>
      <c r="L770" s="3">
        <v>92319950</v>
      </c>
      <c r="M770" s="3">
        <v>5307855</v>
      </c>
      <c r="N770" s="3">
        <v>38787840</v>
      </c>
      <c r="O770" s="3">
        <v>8939052000</v>
      </c>
      <c r="P770" s="3">
        <v>18452.650000000001</v>
      </c>
      <c r="Q770" s="3">
        <v>156417800000</v>
      </c>
      <c r="R770" s="3">
        <v>0</v>
      </c>
      <c r="S770" s="3">
        <v>3230735</v>
      </c>
      <c r="T770" s="3">
        <v>0</v>
      </c>
      <c r="U770" s="3">
        <v>0</v>
      </c>
      <c r="V770" s="3">
        <v>0</v>
      </c>
      <c r="W770" s="3">
        <v>0</v>
      </c>
      <c r="X770" s="3">
        <v>118349.9</v>
      </c>
      <c r="Y770" s="3">
        <v>0</v>
      </c>
      <c r="Z770" s="3">
        <v>0</v>
      </c>
      <c r="AA770" s="3">
        <v>272178.3</v>
      </c>
      <c r="AB770" s="3">
        <v>0</v>
      </c>
      <c r="AC770" s="3">
        <v>9912.0419999999995</v>
      </c>
      <c r="AD770" s="3">
        <v>4686.0730000000003</v>
      </c>
      <c r="AE770" s="3">
        <v>246875.5</v>
      </c>
      <c r="AF770" s="3">
        <v>9437.8780000000006</v>
      </c>
      <c r="AG770" s="3">
        <v>362.30360000000002</v>
      </c>
      <c r="AH770" s="3">
        <v>0</v>
      </c>
      <c r="AI770" s="3">
        <v>0</v>
      </c>
      <c r="AJ770" s="3">
        <v>164197.20000000001</v>
      </c>
      <c r="AK770" s="3">
        <v>89078.13</v>
      </c>
      <c r="AL770" s="3">
        <v>150115.1</v>
      </c>
      <c r="AM770" s="3">
        <v>1257041</v>
      </c>
      <c r="AN770" s="1" t="s">
        <v>52</v>
      </c>
    </row>
    <row r="771" spans="1:40" x14ac:dyDescent="0.25">
      <c r="A771" s="2">
        <v>30264</v>
      </c>
      <c r="B771" s="3">
        <v>4232977</v>
      </c>
      <c r="C771" s="3">
        <v>4071.326</v>
      </c>
      <c r="D771" s="3">
        <v>10871.98</v>
      </c>
      <c r="E771" s="3">
        <v>92811.98</v>
      </c>
      <c r="F771" s="3">
        <v>0</v>
      </c>
      <c r="G771" s="3">
        <v>-288193.3</v>
      </c>
      <c r="H771" s="3">
        <v>534357.69999999995</v>
      </c>
      <c r="I771" s="3">
        <v>8401240</v>
      </c>
      <c r="J771" s="3">
        <v>0</v>
      </c>
      <c r="K771" s="3">
        <v>0</v>
      </c>
      <c r="L771" s="3">
        <v>92701100</v>
      </c>
      <c r="M771" s="3">
        <v>5262345</v>
      </c>
      <c r="N771" s="3">
        <v>38785540</v>
      </c>
      <c r="O771" s="3">
        <v>8938790000</v>
      </c>
      <c r="P771" s="3">
        <v>17939.5</v>
      </c>
      <c r="Q771" s="3">
        <v>156415400000</v>
      </c>
      <c r="R771" s="3">
        <v>0</v>
      </c>
      <c r="S771" s="3">
        <v>6461469</v>
      </c>
      <c r="T771" s="3">
        <v>0</v>
      </c>
      <c r="U771" s="3">
        <v>0</v>
      </c>
      <c r="V771" s="3">
        <v>0</v>
      </c>
      <c r="W771" s="3">
        <v>0</v>
      </c>
      <c r="X771" s="3">
        <v>183193.60000000001</v>
      </c>
      <c r="Y771" s="3">
        <v>0</v>
      </c>
      <c r="Z771" s="3">
        <v>0</v>
      </c>
      <c r="AA771" s="3">
        <v>9049.223</v>
      </c>
      <c r="AB771" s="3">
        <v>0</v>
      </c>
      <c r="AC771" s="3">
        <v>12197.54</v>
      </c>
      <c r="AD771" s="3">
        <v>7710.8090000000002</v>
      </c>
      <c r="AE771" s="3">
        <v>132130.79999999999</v>
      </c>
      <c r="AF771" s="3">
        <v>8375.5509999999995</v>
      </c>
      <c r="AG771" s="3">
        <v>488.17570000000001</v>
      </c>
      <c r="AH771" s="3">
        <v>0</v>
      </c>
      <c r="AI771" s="3">
        <v>0</v>
      </c>
      <c r="AJ771" s="3">
        <v>159306.5</v>
      </c>
      <c r="AK771" s="3">
        <v>87491.92</v>
      </c>
      <c r="AL771" s="3">
        <v>149518.20000000001</v>
      </c>
      <c r="AM771" s="3">
        <v>533867.19999999995</v>
      </c>
      <c r="AN771" s="1" t="s">
        <v>69</v>
      </c>
    </row>
    <row r="772" spans="1:40" x14ac:dyDescent="0.25">
      <c r="A772" s="2">
        <v>30265</v>
      </c>
      <c r="B772" s="3">
        <v>4208302</v>
      </c>
      <c r="C772" s="3">
        <v>1.9937199999999999</v>
      </c>
      <c r="D772" s="3">
        <v>4449.1350000000002</v>
      </c>
      <c r="E772" s="3">
        <v>70581.47</v>
      </c>
      <c r="F772" s="3">
        <v>0</v>
      </c>
      <c r="G772" s="3">
        <v>-274192.8</v>
      </c>
      <c r="H772" s="3">
        <v>534835.19999999995</v>
      </c>
      <c r="I772" s="3">
        <v>10637100</v>
      </c>
      <c r="J772" s="3">
        <v>0</v>
      </c>
      <c r="K772" s="3">
        <v>0</v>
      </c>
      <c r="L772" s="3">
        <v>92715220</v>
      </c>
      <c r="M772" s="3">
        <v>5097437</v>
      </c>
      <c r="N772" s="3">
        <v>38767210</v>
      </c>
      <c r="O772" s="3">
        <v>8938553000</v>
      </c>
      <c r="P772" s="3">
        <v>17118.07</v>
      </c>
      <c r="Q772" s="3">
        <v>156412300000</v>
      </c>
      <c r="R772" s="3">
        <v>0</v>
      </c>
      <c r="S772" s="3">
        <v>3230735</v>
      </c>
      <c r="T772" s="3">
        <v>0</v>
      </c>
      <c r="U772" s="3">
        <v>0</v>
      </c>
      <c r="V772" s="3">
        <v>0</v>
      </c>
      <c r="W772" s="3">
        <v>0</v>
      </c>
      <c r="X772" s="3">
        <v>196531.6</v>
      </c>
      <c r="Y772" s="3">
        <v>0</v>
      </c>
      <c r="Z772" s="3">
        <v>0</v>
      </c>
      <c r="AA772" s="3">
        <v>0</v>
      </c>
      <c r="AB772" s="3">
        <v>0</v>
      </c>
      <c r="AC772" s="3">
        <v>12954.77</v>
      </c>
      <c r="AD772" s="3">
        <v>8249.4639999999999</v>
      </c>
      <c r="AE772" s="3">
        <v>108643.7</v>
      </c>
      <c r="AF772" s="3">
        <v>4197.7</v>
      </c>
      <c r="AG772" s="3">
        <v>0.35457519999999998</v>
      </c>
      <c r="AH772" s="3">
        <v>0</v>
      </c>
      <c r="AI772" s="3">
        <v>0</v>
      </c>
      <c r="AJ772" s="3">
        <v>154732.5</v>
      </c>
      <c r="AK772" s="3">
        <v>87092.21</v>
      </c>
      <c r="AL772" s="3">
        <v>160130.1</v>
      </c>
      <c r="AM772" s="3">
        <v>635.60350000000005</v>
      </c>
      <c r="AN772" s="1" t="s">
        <v>56</v>
      </c>
    </row>
    <row r="773" spans="1:40" x14ac:dyDescent="0.25">
      <c r="A773" s="2">
        <v>30266</v>
      </c>
      <c r="B773" s="3">
        <v>4208274</v>
      </c>
      <c r="C773" s="3">
        <v>44.03781</v>
      </c>
      <c r="D773" s="3">
        <v>4432.8280000000004</v>
      </c>
      <c r="E773" s="3">
        <v>61144.63</v>
      </c>
      <c r="F773" s="3">
        <v>0</v>
      </c>
      <c r="G773" s="3">
        <v>-258174.7</v>
      </c>
      <c r="H773" s="3">
        <v>534756.4</v>
      </c>
      <c r="I773" s="3">
        <v>12874220</v>
      </c>
      <c r="J773" s="3">
        <v>0</v>
      </c>
      <c r="K773" s="3">
        <v>0</v>
      </c>
      <c r="L773" s="3">
        <v>92732090</v>
      </c>
      <c r="M773" s="3">
        <v>4952696</v>
      </c>
      <c r="N773" s="3">
        <v>38766250</v>
      </c>
      <c r="O773" s="3">
        <v>8938312000</v>
      </c>
      <c r="P773" s="3">
        <v>16438.009999999998</v>
      </c>
      <c r="Q773" s="3">
        <v>156409100000</v>
      </c>
      <c r="R773" s="3">
        <v>0</v>
      </c>
      <c r="S773" s="3">
        <v>3230735</v>
      </c>
      <c r="T773" s="3">
        <v>0</v>
      </c>
      <c r="U773" s="3">
        <v>0</v>
      </c>
      <c r="V773" s="3">
        <v>0</v>
      </c>
      <c r="W773" s="3">
        <v>0</v>
      </c>
      <c r="X773" s="3">
        <v>185683.20000000001</v>
      </c>
      <c r="Y773" s="3">
        <v>0</v>
      </c>
      <c r="Z773" s="3">
        <v>0</v>
      </c>
      <c r="AA773" s="3">
        <v>0</v>
      </c>
      <c r="AB773" s="3">
        <v>0</v>
      </c>
      <c r="AC773" s="3">
        <v>12360.87</v>
      </c>
      <c r="AD773" s="3">
        <v>7394.2510000000002</v>
      </c>
      <c r="AE773" s="3">
        <v>102065.4</v>
      </c>
      <c r="AF773" s="3">
        <v>3606.0650000000001</v>
      </c>
      <c r="AG773" s="3">
        <v>13.83234</v>
      </c>
      <c r="AH773" s="3">
        <v>0</v>
      </c>
      <c r="AI773" s="3">
        <v>0</v>
      </c>
      <c r="AJ773" s="3">
        <v>151369.9</v>
      </c>
      <c r="AK773" s="3">
        <v>86884.67</v>
      </c>
      <c r="AL773" s="3">
        <v>139974.70000000001</v>
      </c>
      <c r="AM773" s="3">
        <v>10724.6</v>
      </c>
      <c r="AN773" s="1" t="s">
        <v>52</v>
      </c>
    </row>
    <row r="774" spans="1:40" x14ac:dyDescent="0.25">
      <c r="A774" s="2">
        <v>30267</v>
      </c>
      <c r="B774" s="3">
        <v>4208252</v>
      </c>
      <c r="C774" s="3">
        <v>0</v>
      </c>
      <c r="D774" s="3">
        <v>4343.2020000000002</v>
      </c>
      <c r="E774" s="3">
        <v>53559.95</v>
      </c>
      <c r="F774" s="3">
        <v>0</v>
      </c>
      <c r="G774" s="3">
        <v>-246931.20000000001</v>
      </c>
      <c r="H774" s="3">
        <v>379440.9</v>
      </c>
      <c r="I774" s="3">
        <v>12687280</v>
      </c>
      <c r="J774" s="3">
        <v>0</v>
      </c>
      <c r="K774" s="3">
        <v>0</v>
      </c>
      <c r="L774" s="3">
        <v>92740280</v>
      </c>
      <c r="M774" s="3">
        <v>4818304</v>
      </c>
      <c r="N774" s="3">
        <v>38743790</v>
      </c>
      <c r="O774" s="3">
        <v>8938084000</v>
      </c>
      <c r="P774" s="3">
        <v>15842.1</v>
      </c>
      <c r="Q774" s="3">
        <v>156404900000</v>
      </c>
      <c r="R774" s="3">
        <v>0</v>
      </c>
      <c r="S774" s="3">
        <v>0</v>
      </c>
      <c r="T774" s="3">
        <v>0</v>
      </c>
      <c r="U774" s="3">
        <v>0</v>
      </c>
      <c r="V774" s="3">
        <v>0</v>
      </c>
      <c r="W774" s="3">
        <v>155315.5</v>
      </c>
      <c r="X774" s="3">
        <v>186948.4</v>
      </c>
      <c r="Y774" s="3">
        <v>0</v>
      </c>
      <c r="Z774" s="3">
        <v>0</v>
      </c>
      <c r="AA774" s="3">
        <v>380.22680000000003</v>
      </c>
      <c r="AB774" s="3">
        <v>0</v>
      </c>
      <c r="AC774" s="3">
        <v>23087.68</v>
      </c>
      <c r="AD774" s="3">
        <v>12309.67</v>
      </c>
      <c r="AE774" s="3">
        <v>286459.5</v>
      </c>
      <c r="AF774" s="3">
        <v>3124.2289999999998</v>
      </c>
      <c r="AG774" s="3">
        <v>0</v>
      </c>
      <c r="AH774" s="3">
        <v>0</v>
      </c>
      <c r="AI774" s="3">
        <v>0</v>
      </c>
      <c r="AJ774" s="3">
        <v>146039.70000000001</v>
      </c>
      <c r="AK774" s="3">
        <v>85838.720000000001</v>
      </c>
      <c r="AL774" s="3">
        <v>145424</v>
      </c>
      <c r="AM774" s="3">
        <v>0</v>
      </c>
      <c r="AN774" s="1" t="s">
        <v>51</v>
      </c>
    </row>
    <row r="775" spans="1:40" x14ac:dyDescent="0.25">
      <c r="A775" s="2">
        <v>30268</v>
      </c>
      <c r="B775" s="3">
        <v>4208234</v>
      </c>
      <c r="C775" s="3">
        <v>0</v>
      </c>
      <c r="D775" s="3">
        <v>4282.17</v>
      </c>
      <c r="E775" s="3">
        <v>47839.6</v>
      </c>
      <c r="F775" s="3">
        <v>0</v>
      </c>
      <c r="G775" s="3">
        <v>-236626.2</v>
      </c>
      <c r="H775" s="3">
        <v>242544.6</v>
      </c>
      <c r="I775" s="3">
        <v>12467400</v>
      </c>
      <c r="J775" s="3">
        <v>0</v>
      </c>
      <c r="K775" s="3">
        <v>0</v>
      </c>
      <c r="L775" s="3">
        <v>92742270</v>
      </c>
      <c r="M775" s="3">
        <v>4697061</v>
      </c>
      <c r="N775" s="3">
        <v>38722240</v>
      </c>
      <c r="O775" s="3">
        <v>8937858000</v>
      </c>
      <c r="P775" s="3">
        <v>15324.02</v>
      </c>
      <c r="Q775" s="3">
        <v>156400700000</v>
      </c>
      <c r="R775" s="3">
        <v>0</v>
      </c>
      <c r="S775" s="3">
        <v>0</v>
      </c>
      <c r="T775" s="3">
        <v>0</v>
      </c>
      <c r="U775" s="3">
        <v>0</v>
      </c>
      <c r="V775" s="3">
        <v>0</v>
      </c>
      <c r="W775" s="3">
        <v>136896.20000000001</v>
      </c>
      <c r="X775" s="3">
        <v>219828.2</v>
      </c>
      <c r="Y775" s="3">
        <v>0</v>
      </c>
      <c r="Z775" s="3">
        <v>0</v>
      </c>
      <c r="AA775" s="3">
        <v>5107.0429999999997</v>
      </c>
      <c r="AB775" s="3">
        <v>0</v>
      </c>
      <c r="AC775" s="3">
        <v>25448.45</v>
      </c>
      <c r="AD775" s="3">
        <v>12347.39</v>
      </c>
      <c r="AE775" s="3">
        <v>333507.90000000002</v>
      </c>
      <c r="AF775" s="3">
        <v>2761.0859999999998</v>
      </c>
      <c r="AG775" s="3">
        <v>0</v>
      </c>
      <c r="AH775" s="3">
        <v>0</v>
      </c>
      <c r="AI775" s="3">
        <v>0</v>
      </c>
      <c r="AJ775" s="3">
        <v>140361</v>
      </c>
      <c r="AK775" s="3">
        <v>84772.800000000003</v>
      </c>
      <c r="AL775" s="3">
        <v>136477.20000000001</v>
      </c>
      <c r="AM775" s="3">
        <v>49.149059999999999</v>
      </c>
      <c r="AN775" s="1" t="s">
        <v>52</v>
      </c>
    </row>
    <row r="776" spans="1:40" x14ac:dyDescent="0.25">
      <c r="A776" s="2">
        <v>30269</v>
      </c>
      <c r="B776" s="3">
        <v>4232998</v>
      </c>
      <c r="C776" s="3">
        <v>4630.7979999999998</v>
      </c>
      <c r="D776" s="3">
        <v>17201.39</v>
      </c>
      <c r="E776" s="3">
        <v>93901.32</v>
      </c>
      <c r="F776" s="3">
        <v>0</v>
      </c>
      <c r="G776" s="3">
        <v>-211970.8</v>
      </c>
      <c r="H776" s="3">
        <v>529805.4</v>
      </c>
      <c r="I776" s="3">
        <v>13068910</v>
      </c>
      <c r="J776" s="3">
        <v>0</v>
      </c>
      <c r="K776" s="3">
        <v>0</v>
      </c>
      <c r="L776" s="3">
        <v>93357130</v>
      </c>
      <c r="M776" s="3">
        <v>5138143</v>
      </c>
      <c r="N776" s="3">
        <v>38720180</v>
      </c>
      <c r="O776" s="3">
        <v>8937659000</v>
      </c>
      <c r="P776" s="3">
        <v>16679.75</v>
      </c>
      <c r="Q776" s="3">
        <v>156397500000</v>
      </c>
      <c r="R776" s="3">
        <v>0</v>
      </c>
      <c r="S776" s="3">
        <v>3230735</v>
      </c>
      <c r="T776" s="3">
        <v>0</v>
      </c>
      <c r="U776" s="3">
        <v>0</v>
      </c>
      <c r="V776" s="3">
        <v>0</v>
      </c>
      <c r="W776" s="3">
        <v>0</v>
      </c>
      <c r="X776" s="3">
        <v>246531.20000000001</v>
      </c>
      <c r="Y776" s="3">
        <v>0</v>
      </c>
      <c r="Z776" s="3">
        <v>0</v>
      </c>
      <c r="AA776" s="3">
        <v>34515.97</v>
      </c>
      <c r="AB776" s="3">
        <v>0</v>
      </c>
      <c r="AC776" s="3">
        <v>18002.25</v>
      </c>
      <c r="AD776" s="3">
        <v>8690.4650000000001</v>
      </c>
      <c r="AE776" s="3">
        <v>177138.5</v>
      </c>
      <c r="AF776" s="3">
        <v>10405.07</v>
      </c>
      <c r="AG776" s="3">
        <v>604.99199999999996</v>
      </c>
      <c r="AH776" s="3">
        <v>0</v>
      </c>
      <c r="AI776" s="3">
        <v>0</v>
      </c>
      <c r="AJ776" s="3">
        <v>152919.20000000001</v>
      </c>
      <c r="AK776" s="3">
        <v>85320.25</v>
      </c>
      <c r="AL776" s="3">
        <v>136987.29999999999</v>
      </c>
      <c r="AM776" s="3">
        <v>1292974</v>
      </c>
      <c r="AN776" s="1" t="s">
        <v>53</v>
      </c>
    </row>
    <row r="777" spans="1:40" x14ac:dyDescent="0.25">
      <c r="A777" s="2">
        <v>30270</v>
      </c>
      <c r="B777" s="3">
        <v>4208264</v>
      </c>
      <c r="C777" s="3">
        <v>0</v>
      </c>
      <c r="D777" s="3">
        <v>5796.6959999999999</v>
      </c>
      <c r="E777" s="3">
        <v>61612.61</v>
      </c>
      <c r="F777" s="3">
        <v>0</v>
      </c>
      <c r="G777" s="3">
        <v>-210227.5</v>
      </c>
      <c r="H777" s="3">
        <v>186447.3</v>
      </c>
      <c r="I777" s="3">
        <v>12683130</v>
      </c>
      <c r="J777" s="3">
        <v>0</v>
      </c>
      <c r="K777" s="3">
        <v>0</v>
      </c>
      <c r="L777" s="3">
        <v>93244010</v>
      </c>
      <c r="M777" s="3">
        <v>5033717</v>
      </c>
      <c r="N777" s="3">
        <v>38671260</v>
      </c>
      <c r="O777" s="3">
        <v>8937449000</v>
      </c>
      <c r="P777" s="3">
        <v>16009.93</v>
      </c>
      <c r="Q777" s="3">
        <v>156392900000</v>
      </c>
      <c r="R777" s="3">
        <v>0</v>
      </c>
      <c r="S777" s="3">
        <v>0</v>
      </c>
      <c r="T777" s="3">
        <v>0</v>
      </c>
      <c r="U777" s="3">
        <v>0</v>
      </c>
      <c r="V777" s="3">
        <v>0</v>
      </c>
      <c r="W777" s="3">
        <v>343358.1</v>
      </c>
      <c r="X777" s="3">
        <v>303456.7</v>
      </c>
      <c r="Y777" s="3">
        <v>0</v>
      </c>
      <c r="Z777" s="3">
        <v>0</v>
      </c>
      <c r="AA777" s="3">
        <v>151043.9</v>
      </c>
      <c r="AB777" s="3">
        <v>0</v>
      </c>
      <c r="AC777" s="3">
        <v>58510.47</v>
      </c>
      <c r="AD777" s="3">
        <v>26006.87</v>
      </c>
      <c r="AE777" s="3">
        <v>605513.80000000005</v>
      </c>
      <c r="AF777" s="3">
        <v>3890.252</v>
      </c>
      <c r="AG777" s="3">
        <v>0</v>
      </c>
      <c r="AH777" s="3">
        <v>0</v>
      </c>
      <c r="AI777" s="3">
        <v>0</v>
      </c>
      <c r="AJ777" s="3">
        <v>146673.4</v>
      </c>
      <c r="AK777" s="3">
        <v>80613.06</v>
      </c>
      <c r="AL777" s="3">
        <v>137089</v>
      </c>
      <c r="AM777" s="3">
        <v>82318.34</v>
      </c>
      <c r="AN777" s="1" t="s">
        <v>53</v>
      </c>
    </row>
    <row r="778" spans="1:40" x14ac:dyDescent="0.25">
      <c r="A778" s="2">
        <v>30271</v>
      </c>
      <c r="B778" s="3">
        <v>3744201</v>
      </c>
      <c r="C778" s="3">
        <v>6056.0290000000005</v>
      </c>
      <c r="D778" s="3">
        <v>114943</v>
      </c>
      <c r="E778" s="3">
        <v>169357.3</v>
      </c>
      <c r="F778" s="3">
        <v>0</v>
      </c>
      <c r="G778" s="3">
        <v>-138530.1</v>
      </c>
      <c r="H778" s="3">
        <v>533908.1</v>
      </c>
      <c r="I778" s="3">
        <v>14316320</v>
      </c>
      <c r="J778" s="3">
        <v>0</v>
      </c>
      <c r="K778" s="3">
        <v>0</v>
      </c>
      <c r="L778" s="3">
        <v>94008540</v>
      </c>
      <c r="M778" s="3">
        <v>6208735</v>
      </c>
      <c r="N778" s="3">
        <v>38666120</v>
      </c>
      <c r="O778" s="3">
        <v>8937354000</v>
      </c>
      <c r="P778" s="3">
        <v>19423.21</v>
      </c>
      <c r="Q778" s="3">
        <v>156391000000</v>
      </c>
      <c r="R778" s="3">
        <v>0</v>
      </c>
      <c r="S778" s="3">
        <v>6461469</v>
      </c>
      <c r="T778" s="3">
        <v>0</v>
      </c>
      <c r="U778" s="3">
        <v>0</v>
      </c>
      <c r="V778" s="3">
        <v>0</v>
      </c>
      <c r="W778" s="3">
        <v>0</v>
      </c>
      <c r="X778" s="3">
        <v>337599</v>
      </c>
      <c r="Y778" s="3">
        <v>0</v>
      </c>
      <c r="Z778" s="3">
        <v>0</v>
      </c>
      <c r="AA778" s="3">
        <v>164439.29999999999</v>
      </c>
      <c r="AB778" s="3">
        <v>0</v>
      </c>
      <c r="AC778" s="3">
        <v>26979.46</v>
      </c>
      <c r="AD778" s="3">
        <v>11953.16</v>
      </c>
      <c r="AE778" s="3">
        <v>262249.90000000002</v>
      </c>
      <c r="AF778" s="3">
        <v>32572.37</v>
      </c>
      <c r="AG778" s="3">
        <v>799.31899999999996</v>
      </c>
      <c r="AH778" s="3">
        <v>0</v>
      </c>
      <c r="AI778" s="3">
        <v>0</v>
      </c>
      <c r="AJ778" s="3">
        <v>189529.9</v>
      </c>
      <c r="AK778" s="3">
        <v>83166.45</v>
      </c>
      <c r="AL778" s="3">
        <v>167706.9</v>
      </c>
      <c r="AM778" s="3">
        <v>2541911</v>
      </c>
      <c r="AN778" s="1" t="s">
        <v>48</v>
      </c>
    </row>
    <row r="779" spans="1:40" x14ac:dyDescent="0.25">
      <c r="A779" s="2">
        <v>30272</v>
      </c>
      <c r="B779" s="3">
        <v>2937484</v>
      </c>
      <c r="C779" s="3">
        <v>7727.1270000000004</v>
      </c>
      <c r="D779" s="3">
        <v>702900.9</v>
      </c>
      <c r="E779" s="3">
        <v>276324.5</v>
      </c>
      <c r="F779" s="3">
        <v>0</v>
      </c>
      <c r="G779" s="3">
        <v>-24141.69</v>
      </c>
      <c r="H779" s="3">
        <v>534846</v>
      </c>
      <c r="I779" s="3">
        <v>14959600</v>
      </c>
      <c r="J779" s="3">
        <v>0</v>
      </c>
      <c r="K779" s="3">
        <v>0</v>
      </c>
      <c r="L779" s="3">
        <v>94615880</v>
      </c>
      <c r="M779" s="3">
        <v>7883129</v>
      </c>
      <c r="N779" s="3">
        <v>38752790</v>
      </c>
      <c r="O779" s="3">
        <v>8937349000</v>
      </c>
      <c r="P779" s="3">
        <v>25771.81</v>
      </c>
      <c r="Q779" s="3">
        <v>156390000000</v>
      </c>
      <c r="R779" s="3">
        <v>0</v>
      </c>
      <c r="S779" s="3">
        <v>6461469</v>
      </c>
      <c r="T779" s="3">
        <v>0</v>
      </c>
      <c r="U779" s="3">
        <v>0</v>
      </c>
      <c r="V779" s="3">
        <v>0</v>
      </c>
      <c r="W779" s="3">
        <v>0</v>
      </c>
      <c r="X779" s="3">
        <v>314962.59999999998</v>
      </c>
      <c r="Y779" s="3">
        <v>0</v>
      </c>
      <c r="Z779" s="3">
        <v>0</v>
      </c>
      <c r="AA779" s="3">
        <v>335882.6</v>
      </c>
      <c r="AB779" s="3">
        <v>0</v>
      </c>
      <c r="AC779" s="3">
        <v>28387.83</v>
      </c>
      <c r="AD779" s="3">
        <v>11756.69</v>
      </c>
      <c r="AE779" s="3">
        <v>675070.9</v>
      </c>
      <c r="AF779" s="3">
        <v>107202.8</v>
      </c>
      <c r="AG779" s="3">
        <v>802.74009999999998</v>
      </c>
      <c r="AH779" s="3">
        <v>0</v>
      </c>
      <c r="AI779" s="3">
        <v>0</v>
      </c>
      <c r="AJ779" s="3">
        <v>259475.5</v>
      </c>
      <c r="AK779" s="3">
        <v>85854.06</v>
      </c>
      <c r="AL779" s="3">
        <v>144429.9</v>
      </c>
      <c r="AM779" s="3">
        <v>3899314</v>
      </c>
      <c r="AN779" s="1" t="s">
        <v>52</v>
      </c>
    </row>
    <row r="780" spans="1:40" x14ac:dyDescent="0.25">
      <c r="A780" s="2">
        <v>30273</v>
      </c>
      <c r="B780" s="3">
        <v>1968004</v>
      </c>
      <c r="C780" s="3">
        <v>159883.20000000001</v>
      </c>
      <c r="D780" s="3">
        <v>648451</v>
      </c>
      <c r="E780" s="3">
        <v>234871.1</v>
      </c>
      <c r="F780" s="3">
        <v>0</v>
      </c>
      <c r="G780" s="3">
        <v>-60386.84</v>
      </c>
      <c r="H780" s="3">
        <v>533371.69999999995</v>
      </c>
      <c r="I780" s="3">
        <v>60831710</v>
      </c>
      <c r="J780" s="3">
        <v>0</v>
      </c>
      <c r="K780" s="3">
        <v>0</v>
      </c>
      <c r="L780" s="3">
        <v>95348270</v>
      </c>
      <c r="M780" s="3">
        <v>8283847</v>
      </c>
      <c r="N780" s="3">
        <v>38834580</v>
      </c>
      <c r="O780" s="3">
        <v>8937323000</v>
      </c>
      <c r="P780" s="3">
        <v>24757.18</v>
      </c>
      <c r="Q780" s="3">
        <v>156404700000</v>
      </c>
      <c r="R780" s="3">
        <v>0</v>
      </c>
      <c r="S780" s="3">
        <v>64614690</v>
      </c>
      <c r="T780" s="3">
        <v>0</v>
      </c>
      <c r="U780" s="3">
        <v>0</v>
      </c>
      <c r="V780" s="3">
        <v>0</v>
      </c>
      <c r="W780" s="3">
        <v>0</v>
      </c>
      <c r="X780" s="3">
        <v>328773.2</v>
      </c>
      <c r="Y780" s="3">
        <v>0</v>
      </c>
      <c r="Z780" s="3">
        <v>0</v>
      </c>
      <c r="AA780" s="3">
        <v>3400.2190000000001</v>
      </c>
      <c r="AB780" s="3">
        <v>0</v>
      </c>
      <c r="AC780" s="3">
        <v>23436.28</v>
      </c>
      <c r="AD780" s="3">
        <v>12099.81</v>
      </c>
      <c r="AE780" s="3">
        <v>218889.1</v>
      </c>
      <c r="AF780" s="3">
        <v>85602.93</v>
      </c>
      <c r="AG780" s="3">
        <v>1502.213</v>
      </c>
      <c r="AH780" s="3">
        <v>0</v>
      </c>
      <c r="AI780" s="3">
        <v>0</v>
      </c>
      <c r="AJ780" s="3">
        <v>265851.40000000002</v>
      </c>
      <c r="AK780" s="3">
        <v>88268.49</v>
      </c>
      <c r="AL780" s="3">
        <v>160629.79999999999</v>
      </c>
      <c r="AM780" s="3">
        <v>2309378</v>
      </c>
      <c r="AN780" s="1" t="s">
        <v>76</v>
      </c>
    </row>
    <row r="781" spans="1:40" x14ac:dyDescent="0.25">
      <c r="A781" s="2">
        <v>30274</v>
      </c>
      <c r="B781" s="3">
        <v>2185460</v>
      </c>
      <c r="C781" s="3">
        <v>3935.5520000000001</v>
      </c>
      <c r="D781" s="3">
        <v>118418.1</v>
      </c>
      <c r="E781" s="3">
        <v>193927.7</v>
      </c>
      <c r="F781" s="3">
        <v>0</v>
      </c>
      <c r="G781" s="3">
        <v>-160380.1</v>
      </c>
      <c r="H781" s="3">
        <v>534864</v>
      </c>
      <c r="I781" s="3">
        <v>64602340</v>
      </c>
      <c r="J781" s="3">
        <v>0</v>
      </c>
      <c r="K781" s="3">
        <v>0</v>
      </c>
      <c r="L781" s="3">
        <v>95561650</v>
      </c>
      <c r="M781" s="3">
        <v>8352838</v>
      </c>
      <c r="N781" s="3">
        <v>38936160</v>
      </c>
      <c r="O781" s="3">
        <v>8937179000</v>
      </c>
      <c r="P781" s="3">
        <v>23113.49</v>
      </c>
      <c r="Q781" s="3">
        <v>156404500000</v>
      </c>
      <c r="R781" s="3">
        <v>0</v>
      </c>
      <c r="S781" s="3">
        <v>6461469</v>
      </c>
      <c r="T781" s="3">
        <v>0</v>
      </c>
      <c r="U781" s="3">
        <v>0</v>
      </c>
      <c r="V781" s="3">
        <v>0</v>
      </c>
      <c r="W781" s="3">
        <v>0</v>
      </c>
      <c r="X781" s="3">
        <v>248368.9</v>
      </c>
      <c r="Y781" s="3">
        <v>0</v>
      </c>
      <c r="Z781" s="3">
        <v>0</v>
      </c>
      <c r="AA781" s="3">
        <v>362.28820000000002</v>
      </c>
      <c r="AB781" s="3">
        <v>0</v>
      </c>
      <c r="AC781" s="3">
        <v>17767.919999999998</v>
      </c>
      <c r="AD781" s="3">
        <v>9646.7860000000001</v>
      </c>
      <c r="AE781" s="3">
        <v>155282.29999999999</v>
      </c>
      <c r="AF781" s="3">
        <v>45348.51</v>
      </c>
      <c r="AG781" s="3">
        <v>449.01839999999999</v>
      </c>
      <c r="AH781" s="3">
        <v>0</v>
      </c>
      <c r="AI781" s="3">
        <v>0</v>
      </c>
      <c r="AJ781" s="3">
        <v>262891.40000000002</v>
      </c>
      <c r="AK781" s="3">
        <v>90054.74</v>
      </c>
      <c r="AL781" s="3">
        <v>143552</v>
      </c>
      <c r="AM781" s="3">
        <v>842147.3</v>
      </c>
      <c r="AN781" s="1" t="s">
        <v>51</v>
      </c>
    </row>
    <row r="782" spans="1:40" x14ac:dyDescent="0.25">
      <c r="A782" s="2">
        <v>30275</v>
      </c>
      <c r="B782" s="3">
        <v>3596829</v>
      </c>
      <c r="C782" s="3">
        <v>0</v>
      </c>
      <c r="D782" s="3">
        <v>6089.598</v>
      </c>
      <c r="E782" s="3">
        <v>128853.9</v>
      </c>
      <c r="F782" s="3">
        <v>0</v>
      </c>
      <c r="G782" s="3">
        <v>-214329</v>
      </c>
      <c r="H782" s="3">
        <v>446145.9</v>
      </c>
      <c r="I782" s="3">
        <v>64500760</v>
      </c>
      <c r="J782" s="3">
        <v>0</v>
      </c>
      <c r="K782" s="3">
        <v>0</v>
      </c>
      <c r="L782" s="3">
        <v>95570080</v>
      </c>
      <c r="M782" s="3">
        <v>8025989</v>
      </c>
      <c r="N782" s="3">
        <v>39011820</v>
      </c>
      <c r="O782" s="3">
        <v>8936990000</v>
      </c>
      <c r="P782" s="3">
        <v>21135.200000000001</v>
      </c>
      <c r="Q782" s="3">
        <v>156401200000</v>
      </c>
      <c r="R782" s="3">
        <v>0</v>
      </c>
      <c r="S782" s="3">
        <v>0</v>
      </c>
      <c r="T782" s="3">
        <v>0</v>
      </c>
      <c r="U782" s="3">
        <v>0</v>
      </c>
      <c r="V782" s="3">
        <v>0</v>
      </c>
      <c r="W782" s="3">
        <v>88718.1</v>
      </c>
      <c r="X782" s="3">
        <v>101582.8</v>
      </c>
      <c r="Y782" s="3">
        <v>0</v>
      </c>
      <c r="Z782" s="3">
        <v>0</v>
      </c>
      <c r="AA782" s="3">
        <v>1243.482</v>
      </c>
      <c r="AB782" s="3">
        <v>0</v>
      </c>
      <c r="AC782" s="3">
        <v>13925.16</v>
      </c>
      <c r="AD782" s="3">
        <v>7588.0590000000002</v>
      </c>
      <c r="AE782" s="3">
        <v>118589.4</v>
      </c>
      <c r="AF782" s="3">
        <v>7988.6379999999999</v>
      </c>
      <c r="AG782" s="3">
        <v>0</v>
      </c>
      <c r="AH782" s="3">
        <v>0</v>
      </c>
      <c r="AI782" s="3">
        <v>0</v>
      </c>
      <c r="AJ782" s="3">
        <v>241394.7</v>
      </c>
      <c r="AK782" s="3">
        <v>91181.67</v>
      </c>
      <c r="AL782" s="3">
        <v>151817.9</v>
      </c>
      <c r="AM782" s="3">
        <v>0</v>
      </c>
      <c r="AN782" s="1" t="s">
        <v>49</v>
      </c>
    </row>
    <row r="783" spans="1:40" x14ac:dyDescent="0.25">
      <c r="A783" s="2">
        <v>30276</v>
      </c>
      <c r="B783" s="3">
        <v>4159469</v>
      </c>
      <c r="C783" s="3">
        <v>52.269660000000002</v>
      </c>
      <c r="D783" s="3">
        <v>5642.9740000000002</v>
      </c>
      <c r="E783" s="3">
        <v>105109.5</v>
      </c>
      <c r="F783" s="3">
        <v>0</v>
      </c>
      <c r="G783" s="3">
        <v>-205328.4</v>
      </c>
      <c r="H783" s="3">
        <v>534873.19999999995</v>
      </c>
      <c r="I783" s="3">
        <v>71543260</v>
      </c>
      <c r="J783" s="3">
        <v>0</v>
      </c>
      <c r="K783" s="3">
        <v>0</v>
      </c>
      <c r="L783" s="3">
        <v>95577840</v>
      </c>
      <c r="M783" s="3">
        <v>7744861</v>
      </c>
      <c r="N783" s="3">
        <v>39089500</v>
      </c>
      <c r="O783" s="3">
        <v>8936798000</v>
      </c>
      <c r="P783" s="3">
        <v>19721.12</v>
      </c>
      <c r="Q783" s="3">
        <v>156399700000</v>
      </c>
      <c r="R783" s="3">
        <v>0</v>
      </c>
      <c r="S783" s="3">
        <v>9692203</v>
      </c>
      <c r="T783" s="3">
        <v>0</v>
      </c>
      <c r="U783" s="3">
        <v>0</v>
      </c>
      <c r="V783" s="3">
        <v>0</v>
      </c>
      <c r="W783" s="3">
        <v>0</v>
      </c>
      <c r="X783" s="3">
        <v>163670.79999999999</v>
      </c>
      <c r="Y783" s="3">
        <v>0</v>
      </c>
      <c r="Z783" s="3">
        <v>0</v>
      </c>
      <c r="AA783" s="3">
        <v>0</v>
      </c>
      <c r="AB783" s="3">
        <v>0</v>
      </c>
      <c r="AC783" s="3">
        <v>11754</v>
      </c>
      <c r="AD783" s="3">
        <v>6636.942</v>
      </c>
      <c r="AE783" s="3">
        <v>87758.17</v>
      </c>
      <c r="AF783" s="3">
        <v>6517.7839999999997</v>
      </c>
      <c r="AG783" s="3">
        <v>17.84085</v>
      </c>
      <c r="AH783" s="3">
        <v>0</v>
      </c>
      <c r="AI783" s="3">
        <v>0</v>
      </c>
      <c r="AJ783" s="3">
        <v>230495.5</v>
      </c>
      <c r="AK783" s="3">
        <v>91812.64</v>
      </c>
      <c r="AL783" s="3">
        <v>141066.79999999999</v>
      </c>
      <c r="AM783" s="3">
        <v>5550.4290000000001</v>
      </c>
      <c r="AN783" s="1" t="s">
        <v>52</v>
      </c>
    </row>
    <row r="784" spans="1:40" x14ac:dyDescent="0.25">
      <c r="A784" s="2">
        <v>30277</v>
      </c>
      <c r="B784" s="3">
        <v>4257320</v>
      </c>
      <c r="C784" s="3">
        <v>2077.819</v>
      </c>
      <c r="D784" s="3">
        <v>9172.2099999999991</v>
      </c>
      <c r="E784" s="3">
        <v>91854.06</v>
      </c>
      <c r="F784" s="3">
        <v>0</v>
      </c>
      <c r="G784" s="3">
        <v>-197111.8</v>
      </c>
      <c r="H784" s="3">
        <v>534873.19999999995</v>
      </c>
      <c r="I784" s="3">
        <v>88243470</v>
      </c>
      <c r="J784" s="3">
        <v>0</v>
      </c>
      <c r="K784" s="3">
        <v>0</v>
      </c>
      <c r="L784" s="3">
        <v>95613640</v>
      </c>
      <c r="M784" s="3">
        <v>7542930</v>
      </c>
      <c r="N784" s="3">
        <v>39158550</v>
      </c>
      <c r="O784" s="3">
        <v>8936610000</v>
      </c>
      <c r="P784" s="3">
        <v>18876.52</v>
      </c>
      <c r="Q784" s="3">
        <v>156401200000</v>
      </c>
      <c r="R784" s="3">
        <v>0</v>
      </c>
      <c r="S784" s="3">
        <v>22615140</v>
      </c>
      <c r="T784" s="3">
        <v>0</v>
      </c>
      <c r="U784" s="3">
        <v>0</v>
      </c>
      <c r="V784" s="3">
        <v>0</v>
      </c>
      <c r="W784" s="3">
        <v>0</v>
      </c>
      <c r="X784" s="3">
        <v>231651.7</v>
      </c>
      <c r="Y784" s="3">
        <v>0</v>
      </c>
      <c r="Z784" s="3">
        <v>0</v>
      </c>
      <c r="AA784" s="3">
        <v>0</v>
      </c>
      <c r="AB784" s="3">
        <v>0</v>
      </c>
      <c r="AC784" s="3">
        <v>16885.939999999999</v>
      </c>
      <c r="AD784" s="3">
        <v>9139.9509999999991</v>
      </c>
      <c r="AE784" s="3">
        <v>151084.29999999999</v>
      </c>
      <c r="AF784" s="3">
        <v>8788.6329999999998</v>
      </c>
      <c r="AG784" s="3">
        <v>186.5659</v>
      </c>
      <c r="AH784" s="3">
        <v>0</v>
      </c>
      <c r="AI784" s="3">
        <v>0</v>
      </c>
      <c r="AJ784" s="3">
        <v>224850.8</v>
      </c>
      <c r="AK784" s="3">
        <v>91558.399999999994</v>
      </c>
      <c r="AL784" s="3">
        <v>138913.9</v>
      </c>
      <c r="AM784" s="3">
        <v>100443.5</v>
      </c>
      <c r="AN784" s="1" t="s">
        <v>52</v>
      </c>
    </row>
    <row r="785" spans="1:40" x14ac:dyDescent="0.25">
      <c r="A785" s="2">
        <v>30278</v>
      </c>
      <c r="B785" s="3">
        <v>4306511</v>
      </c>
      <c r="C785" s="3">
        <v>5683.3459999999995</v>
      </c>
      <c r="D785" s="3">
        <v>78148.36</v>
      </c>
      <c r="E785" s="3">
        <v>113999.3</v>
      </c>
      <c r="F785" s="3">
        <v>0</v>
      </c>
      <c r="G785" s="3">
        <v>-171076.1</v>
      </c>
      <c r="H785" s="3">
        <v>534833.1</v>
      </c>
      <c r="I785" s="3">
        <v>89717600</v>
      </c>
      <c r="J785" s="3">
        <v>0</v>
      </c>
      <c r="K785" s="3">
        <v>0</v>
      </c>
      <c r="L785" s="3">
        <v>95779080</v>
      </c>
      <c r="M785" s="3">
        <v>7672464</v>
      </c>
      <c r="N785" s="3">
        <v>39234630</v>
      </c>
      <c r="O785" s="3">
        <v>8936455000</v>
      </c>
      <c r="P785" s="3">
        <v>18823.98</v>
      </c>
      <c r="Q785" s="3">
        <v>156397900000</v>
      </c>
      <c r="R785" s="3">
        <v>0</v>
      </c>
      <c r="S785" s="3">
        <v>3230735</v>
      </c>
      <c r="T785" s="3">
        <v>0</v>
      </c>
      <c r="U785" s="3">
        <v>0</v>
      </c>
      <c r="V785" s="3">
        <v>0</v>
      </c>
      <c r="W785" s="3">
        <v>0</v>
      </c>
      <c r="X785" s="3">
        <v>243702.9</v>
      </c>
      <c r="Y785" s="3">
        <v>0</v>
      </c>
      <c r="Z785" s="3">
        <v>0</v>
      </c>
      <c r="AA785" s="3">
        <v>335.53370000000001</v>
      </c>
      <c r="AB785" s="3">
        <v>0</v>
      </c>
      <c r="AC785" s="3">
        <v>17963.560000000001</v>
      </c>
      <c r="AD785" s="3">
        <v>9297.8520000000008</v>
      </c>
      <c r="AE785" s="3">
        <v>174265</v>
      </c>
      <c r="AF785" s="3">
        <v>44797.04</v>
      </c>
      <c r="AG785" s="3">
        <v>682.83040000000005</v>
      </c>
      <c r="AH785" s="3">
        <v>0</v>
      </c>
      <c r="AI785" s="3">
        <v>0</v>
      </c>
      <c r="AJ785" s="3">
        <v>238386.5</v>
      </c>
      <c r="AK785" s="3">
        <v>91657.64</v>
      </c>
      <c r="AL785" s="3">
        <v>144353.1</v>
      </c>
      <c r="AM785" s="3">
        <v>709350.40000000002</v>
      </c>
      <c r="AN785" s="1" t="s">
        <v>66</v>
      </c>
    </row>
    <row r="786" spans="1:40" x14ac:dyDescent="0.25">
      <c r="A786" s="2">
        <v>30279</v>
      </c>
      <c r="B786" s="3">
        <v>4281746</v>
      </c>
      <c r="C786" s="3">
        <v>0</v>
      </c>
      <c r="D786" s="3">
        <v>5309.36</v>
      </c>
      <c r="E786" s="3">
        <v>80397.259999999995</v>
      </c>
      <c r="F786" s="3">
        <v>0</v>
      </c>
      <c r="G786" s="3">
        <v>-193138.9</v>
      </c>
      <c r="H786" s="3">
        <v>419650.9</v>
      </c>
      <c r="I786" s="3">
        <v>89580780</v>
      </c>
      <c r="J786" s="3">
        <v>0</v>
      </c>
      <c r="K786" s="3">
        <v>0</v>
      </c>
      <c r="L786" s="3">
        <v>95782960</v>
      </c>
      <c r="M786" s="3">
        <v>7427515</v>
      </c>
      <c r="N786" s="3">
        <v>39286910</v>
      </c>
      <c r="O786" s="3">
        <v>8936276000</v>
      </c>
      <c r="P786" s="3">
        <v>17859.02</v>
      </c>
      <c r="Q786" s="3">
        <v>156393800000</v>
      </c>
      <c r="R786" s="3">
        <v>0</v>
      </c>
      <c r="S786" s="3">
        <v>0</v>
      </c>
      <c r="T786" s="3">
        <v>0</v>
      </c>
      <c r="U786" s="3">
        <v>0</v>
      </c>
      <c r="V786" s="3">
        <v>0</v>
      </c>
      <c r="W786" s="3">
        <v>115182.2</v>
      </c>
      <c r="X786" s="3">
        <v>136820.4</v>
      </c>
      <c r="Y786" s="3">
        <v>0</v>
      </c>
      <c r="Z786" s="3">
        <v>0</v>
      </c>
      <c r="AA786" s="3">
        <v>805.15129999999999</v>
      </c>
      <c r="AB786" s="3">
        <v>0</v>
      </c>
      <c r="AC786" s="3">
        <v>18684.21</v>
      </c>
      <c r="AD786" s="3">
        <v>9640.9359999999997</v>
      </c>
      <c r="AE786" s="3">
        <v>158746.79999999999</v>
      </c>
      <c r="AF786" s="3">
        <v>6009.34</v>
      </c>
      <c r="AG786" s="3">
        <v>0</v>
      </c>
      <c r="AH786" s="3">
        <v>0</v>
      </c>
      <c r="AI786" s="3">
        <v>0</v>
      </c>
      <c r="AJ786" s="3">
        <v>215915.3</v>
      </c>
      <c r="AK786" s="3">
        <v>91619.61</v>
      </c>
      <c r="AL786" s="3">
        <v>144955.70000000001</v>
      </c>
      <c r="AM786" s="3">
        <v>0</v>
      </c>
      <c r="AN786" s="1" t="s">
        <v>57</v>
      </c>
    </row>
    <row r="787" spans="1:40" x14ac:dyDescent="0.25">
      <c r="A787" s="2">
        <v>30280</v>
      </c>
      <c r="B787" s="3">
        <v>4281708</v>
      </c>
      <c r="C787" s="3">
        <v>0</v>
      </c>
      <c r="D787" s="3">
        <v>5082.9089999999997</v>
      </c>
      <c r="E787" s="3">
        <v>69279.11</v>
      </c>
      <c r="F787" s="3">
        <v>0</v>
      </c>
      <c r="G787" s="3">
        <v>-187765.8</v>
      </c>
      <c r="H787" s="3">
        <v>312892.3</v>
      </c>
      <c r="I787" s="3">
        <v>89438600</v>
      </c>
      <c r="J787" s="3">
        <v>0</v>
      </c>
      <c r="K787" s="3">
        <v>0</v>
      </c>
      <c r="L787" s="3">
        <v>95785900</v>
      </c>
      <c r="M787" s="3">
        <v>7209466</v>
      </c>
      <c r="N787" s="3">
        <v>39336720</v>
      </c>
      <c r="O787" s="3">
        <v>8936092000</v>
      </c>
      <c r="P787" s="3">
        <v>17132.990000000002</v>
      </c>
      <c r="Q787" s="3">
        <v>156389600000</v>
      </c>
      <c r="R787" s="3">
        <v>0</v>
      </c>
      <c r="S787" s="3">
        <v>0</v>
      </c>
      <c r="T787" s="3">
        <v>0</v>
      </c>
      <c r="U787" s="3">
        <v>0</v>
      </c>
      <c r="V787" s="3">
        <v>0</v>
      </c>
      <c r="W787" s="3">
        <v>106758.6</v>
      </c>
      <c r="X787" s="3">
        <v>142178.1</v>
      </c>
      <c r="Y787" s="3">
        <v>0</v>
      </c>
      <c r="Z787" s="3">
        <v>0</v>
      </c>
      <c r="AA787" s="3">
        <v>1075.336</v>
      </c>
      <c r="AB787" s="3">
        <v>0</v>
      </c>
      <c r="AC787" s="3">
        <v>18391.97</v>
      </c>
      <c r="AD787" s="3">
        <v>9668.4930000000004</v>
      </c>
      <c r="AE787" s="3">
        <v>184962.5</v>
      </c>
      <c r="AF787" s="3">
        <v>5109.6329999999998</v>
      </c>
      <c r="AG787" s="3">
        <v>0</v>
      </c>
      <c r="AH787" s="3">
        <v>0</v>
      </c>
      <c r="AI787" s="3">
        <v>0</v>
      </c>
      <c r="AJ787" s="3">
        <v>203082.2</v>
      </c>
      <c r="AK787" s="3">
        <v>91162.84</v>
      </c>
      <c r="AL787" s="3">
        <v>134886.5</v>
      </c>
      <c r="AM787" s="3">
        <v>0</v>
      </c>
      <c r="AN787" s="1" t="s">
        <v>52</v>
      </c>
    </row>
    <row r="788" spans="1:40" x14ac:dyDescent="0.25">
      <c r="A788" s="2">
        <v>30281</v>
      </c>
      <c r="B788" s="3">
        <v>4306144</v>
      </c>
      <c r="C788" s="3">
        <v>0</v>
      </c>
      <c r="D788" s="3">
        <v>4904.7640000000001</v>
      </c>
      <c r="E788" s="3">
        <v>60339.82</v>
      </c>
      <c r="F788" s="3">
        <v>0</v>
      </c>
      <c r="G788" s="3">
        <v>-183838.1</v>
      </c>
      <c r="H788" s="3">
        <v>227567.8</v>
      </c>
      <c r="I788" s="3">
        <v>89278900</v>
      </c>
      <c r="J788" s="3">
        <v>0</v>
      </c>
      <c r="K788" s="3">
        <v>0</v>
      </c>
      <c r="L788" s="3">
        <v>95787960</v>
      </c>
      <c r="M788" s="3">
        <v>7008262</v>
      </c>
      <c r="N788" s="3">
        <v>39378950</v>
      </c>
      <c r="O788" s="3">
        <v>8935911000</v>
      </c>
      <c r="P788" s="3">
        <v>16387.84</v>
      </c>
      <c r="Q788" s="3">
        <v>156385400000</v>
      </c>
      <c r="R788" s="3">
        <v>0</v>
      </c>
      <c r="S788" s="3">
        <v>0</v>
      </c>
      <c r="T788" s="3">
        <v>0</v>
      </c>
      <c r="U788" s="3">
        <v>0</v>
      </c>
      <c r="V788" s="3">
        <v>0</v>
      </c>
      <c r="W788" s="3">
        <v>85324.5</v>
      </c>
      <c r="X788" s="3">
        <v>159701.29999999999</v>
      </c>
      <c r="Y788" s="3">
        <v>0</v>
      </c>
      <c r="Z788" s="3">
        <v>0</v>
      </c>
      <c r="AA788" s="3">
        <v>1366.6590000000001</v>
      </c>
      <c r="AB788" s="3">
        <v>0</v>
      </c>
      <c r="AC788" s="3">
        <v>18288.3</v>
      </c>
      <c r="AD788" s="3">
        <v>9091.3960000000006</v>
      </c>
      <c r="AE788" s="3">
        <v>220052.4</v>
      </c>
      <c r="AF788" s="3">
        <v>4416.0950000000003</v>
      </c>
      <c r="AG788" s="3">
        <v>0</v>
      </c>
      <c r="AH788" s="3">
        <v>0</v>
      </c>
      <c r="AI788" s="3">
        <v>0</v>
      </c>
      <c r="AJ788" s="3">
        <v>192932.7</v>
      </c>
      <c r="AK788" s="3">
        <v>90618.61</v>
      </c>
      <c r="AL788" s="3">
        <v>132419.5</v>
      </c>
      <c r="AM788" s="3">
        <v>0</v>
      </c>
      <c r="AN788" s="1" t="s">
        <v>53</v>
      </c>
    </row>
    <row r="789" spans="1:40" x14ac:dyDescent="0.25">
      <c r="A789" s="2">
        <v>30282</v>
      </c>
      <c r="B789" s="3">
        <v>4355430</v>
      </c>
      <c r="C789" s="3">
        <v>6483.32</v>
      </c>
      <c r="D789" s="3">
        <v>106003.9</v>
      </c>
      <c r="E789" s="3">
        <v>109860.8</v>
      </c>
      <c r="F789" s="3">
        <v>0</v>
      </c>
      <c r="G789" s="3">
        <v>-143687</v>
      </c>
      <c r="H789" s="3">
        <v>534866.19999999995</v>
      </c>
      <c r="I789" s="3">
        <v>94978210</v>
      </c>
      <c r="J789" s="3">
        <v>0</v>
      </c>
      <c r="K789" s="3">
        <v>0</v>
      </c>
      <c r="L789" s="3">
        <v>95993570</v>
      </c>
      <c r="M789" s="3">
        <v>7370566</v>
      </c>
      <c r="N789" s="3">
        <v>39387430</v>
      </c>
      <c r="O789" s="3">
        <v>8935849000</v>
      </c>
      <c r="P789" s="3">
        <v>17482.77</v>
      </c>
      <c r="Q789" s="3">
        <v>156383600000</v>
      </c>
      <c r="R789" s="3">
        <v>0</v>
      </c>
      <c r="S789" s="3">
        <v>9692203</v>
      </c>
      <c r="T789" s="3">
        <v>0</v>
      </c>
      <c r="U789" s="3">
        <v>0</v>
      </c>
      <c r="V789" s="3">
        <v>0</v>
      </c>
      <c r="W789" s="3">
        <v>0</v>
      </c>
      <c r="X789" s="3">
        <v>276100.90000000002</v>
      </c>
      <c r="Y789" s="3">
        <v>0</v>
      </c>
      <c r="Z789" s="3">
        <v>0</v>
      </c>
      <c r="AA789" s="3">
        <v>895.1499</v>
      </c>
      <c r="AB789" s="3">
        <v>0</v>
      </c>
      <c r="AC789" s="3">
        <v>20661.43</v>
      </c>
      <c r="AD789" s="3">
        <v>10660.23</v>
      </c>
      <c r="AE789" s="3">
        <v>178264.8</v>
      </c>
      <c r="AF789" s="3">
        <v>54872.99</v>
      </c>
      <c r="AG789" s="3">
        <v>761.02530000000002</v>
      </c>
      <c r="AH789" s="3">
        <v>0</v>
      </c>
      <c r="AI789" s="3">
        <v>0</v>
      </c>
      <c r="AJ789" s="3">
        <v>228579</v>
      </c>
      <c r="AK789" s="3">
        <v>89799.58</v>
      </c>
      <c r="AL789" s="3">
        <v>199447.6</v>
      </c>
      <c r="AM789" s="3">
        <v>1010573</v>
      </c>
      <c r="AN789" s="1" t="s">
        <v>49</v>
      </c>
    </row>
    <row r="790" spans="1:40" x14ac:dyDescent="0.25">
      <c r="A790" s="2">
        <v>30283</v>
      </c>
      <c r="B790" s="3">
        <v>4380139</v>
      </c>
      <c r="C790" s="3">
        <v>7733.5360000000001</v>
      </c>
      <c r="D790" s="3">
        <v>314590.8</v>
      </c>
      <c r="E790" s="3">
        <v>160445.9</v>
      </c>
      <c r="F790" s="3">
        <v>0</v>
      </c>
      <c r="G790" s="3">
        <v>-100156.3</v>
      </c>
      <c r="H790" s="3">
        <v>534867.6</v>
      </c>
      <c r="I790" s="3">
        <v>102839600</v>
      </c>
      <c r="J790" s="3">
        <v>0</v>
      </c>
      <c r="K790" s="3">
        <v>0</v>
      </c>
      <c r="L790" s="3">
        <v>96287080</v>
      </c>
      <c r="M790" s="3">
        <v>7833771</v>
      </c>
      <c r="N790" s="3">
        <v>39502820</v>
      </c>
      <c r="O790" s="3">
        <v>8935753000</v>
      </c>
      <c r="P790" s="3">
        <v>20383.39</v>
      </c>
      <c r="Q790" s="3">
        <v>156383000000</v>
      </c>
      <c r="R790" s="3">
        <v>0</v>
      </c>
      <c r="S790" s="3">
        <v>12922940</v>
      </c>
      <c r="T790" s="3">
        <v>0</v>
      </c>
      <c r="U790" s="3">
        <v>0</v>
      </c>
      <c r="V790" s="3">
        <v>0</v>
      </c>
      <c r="W790" s="3">
        <v>0</v>
      </c>
      <c r="X790" s="3">
        <v>271959.8</v>
      </c>
      <c r="Y790" s="3">
        <v>0</v>
      </c>
      <c r="Z790" s="3">
        <v>0</v>
      </c>
      <c r="AA790" s="3">
        <v>1077.864</v>
      </c>
      <c r="AB790" s="3">
        <v>0</v>
      </c>
      <c r="AC790" s="3">
        <v>20528.830000000002</v>
      </c>
      <c r="AD790" s="3">
        <v>10418.16</v>
      </c>
      <c r="AE790" s="3">
        <v>181593.3</v>
      </c>
      <c r="AF790" s="3">
        <v>133146.70000000001</v>
      </c>
      <c r="AG790" s="3">
        <v>939.71</v>
      </c>
      <c r="AH790" s="3">
        <v>0</v>
      </c>
      <c r="AI790" s="3">
        <v>0</v>
      </c>
      <c r="AJ790" s="3">
        <v>270768.7</v>
      </c>
      <c r="AK790" s="3">
        <v>90270.95</v>
      </c>
      <c r="AL790" s="3">
        <v>134853.5</v>
      </c>
      <c r="AM790" s="3">
        <v>1591995</v>
      </c>
      <c r="AN790" s="1" t="s">
        <v>53</v>
      </c>
    </row>
    <row r="791" spans="1:40" x14ac:dyDescent="0.25">
      <c r="A791" s="2">
        <v>30284</v>
      </c>
      <c r="B791" s="3">
        <v>4379826</v>
      </c>
      <c r="C791" s="3">
        <v>4396.9840000000004</v>
      </c>
      <c r="D791" s="3">
        <v>73446.55</v>
      </c>
      <c r="E791" s="3">
        <v>124366.9</v>
      </c>
      <c r="F791" s="3">
        <v>0</v>
      </c>
      <c r="G791" s="3">
        <v>-144281.5</v>
      </c>
      <c r="H791" s="3">
        <v>534867.6</v>
      </c>
      <c r="I791" s="3">
        <v>150753600</v>
      </c>
      <c r="J791" s="3">
        <v>0</v>
      </c>
      <c r="K791" s="3">
        <v>0</v>
      </c>
      <c r="L791" s="3">
        <v>96389980</v>
      </c>
      <c r="M791" s="3">
        <v>7782626</v>
      </c>
      <c r="N791" s="3">
        <v>39576770</v>
      </c>
      <c r="O791" s="3">
        <v>8935635000</v>
      </c>
      <c r="P791" s="3">
        <v>18947.86</v>
      </c>
      <c r="Q791" s="3">
        <v>156394600000</v>
      </c>
      <c r="R791" s="3">
        <v>0</v>
      </c>
      <c r="S791" s="3">
        <v>64614690</v>
      </c>
      <c r="T791" s="3">
        <v>0</v>
      </c>
      <c r="U791" s="3">
        <v>0</v>
      </c>
      <c r="V791" s="3">
        <v>0</v>
      </c>
      <c r="W791" s="3">
        <v>0</v>
      </c>
      <c r="X791" s="3">
        <v>251599.7</v>
      </c>
      <c r="Y791" s="3">
        <v>0</v>
      </c>
      <c r="Z791" s="3">
        <v>0</v>
      </c>
      <c r="AA791" s="3">
        <v>0</v>
      </c>
      <c r="AB791" s="3">
        <v>0</v>
      </c>
      <c r="AC791" s="3">
        <v>19063.48</v>
      </c>
      <c r="AD791" s="3">
        <v>9674.9490000000005</v>
      </c>
      <c r="AE791" s="3">
        <v>170857.4</v>
      </c>
      <c r="AF791" s="3">
        <v>55511.65</v>
      </c>
      <c r="AG791" s="3">
        <v>490.90879999999999</v>
      </c>
      <c r="AH791" s="3">
        <v>0</v>
      </c>
      <c r="AI791" s="3">
        <v>0</v>
      </c>
      <c r="AJ791" s="3">
        <v>247041.9</v>
      </c>
      <c r="AK791" s="3">
        <v>89409.7</v>
      </c>
      <c r="AL791" s="3">
        <v>154022.70000000001</v>
      </c>
      <c r="AM791" s="3">
        <v>499677.8</v>
      </c>
      <c r="AN791" s="1" t="s">
        <v>56</v>
      </c>
    </row>
    <row r="792" spans="1:40" x14ac:dyDescent="0.25">
      <c r="A792" s="2">
        <v>30285</v>
      </c>
      <c r="B792" s="3">
        <v>4477532</v>
      </c>
      <c r="C792" s="3">
        <v>1048.3399999999999</v>
      </c>
      <c r="D792" s="3">
        <v>10823.4</v>
      </c>
      <c r="E792" s="3">
        <v>91776.61</v>
      </c>
      <c r="F792" s="3">
        <v>0</v>
      </c>
      <c r="G792" s="3">
        <v>-166749.4</v>
      </c>
      <c r="H792" s="3">
        <v>534867.6</v>
      </c>
      <c r="I792" s="3">
        <v>162655000</v>
      </c>
      <c r="J792" s="3">
        <v>0</v>
      </c>
      <c r="K792" s="3">
        <v>0</v>
      </c>
      <c r="L792" s="3">
        <v>96405380</v>
      </c>
      <c r="M792" s="3">
        <v>7548862</v>
      </c>
      <c r="N792" s="3">
        <v>39637760</v>
      </c>
      <c r="O792" s="3">
        <v>8935485000</v>
      </c>
      <c r="P792" s="3">
        <v>17654.439999999999</v>
      </c>
      <c r="Q792" s="3">
        <v>156394200000</v>
      </c>
      <c r="R792" s="3">
        <v>0</v>
      </c>
      <c r="S792" s="3">
        <v>16153670</v>
      </c>
      <c r="T792" s="3">
        <v>0</v>
      </c>
      <c r="U792" s="3">
        <v>0</v>
      </c>
      <c r="V792" s="3">
        <v>0</v>
      </c>
      <c r="W792" s="3">
        <v>0</v>
      </c>
      <c r="X792" s="3">
        <v>209629.2</v>
      </c>
      <c r="Y792" s="3">
        <v>0</v>
      </c>
      <c r="Z792" s="3">
        <v>0</v>
      </c>
      <c r="AA792" s="3">
        <v>0</v>
      </c>
      <c r="AB792" s="3">
        <v>0</v>
      </c>
      <c r="AC792" s="3">
        <v>15895</v>
      </c>
      <c r="AD792" s="3">
        <v>8251.9130000000005</v>
      </c>
      <c r="AE792" s="3">
        <v>132460.29999999999</v>
      </c>
      <c r="AF792" s="3">
        <v>11645.2</v>
      </c>
      <c r="AG792" s="3">
        <v>103.2822</v>
      </c>
      <c r="AH792" s="3">
        <v>0</v>
      </c>
      <c r="AI792" s="3">
        <v>0</v>
      </c>
      <c r="AJ792" s="3">
        <v>219340.2</v>
      </c>
      <c r="AK792" s="3">
        <v>89247.85</v>
      </c>
      <c r="AL792" s="3">
        <v>142465.29999999999</v>
      </c>
      <c r="AM792" s="3">
        <v>55361.63</v>
      </c>
      <c r="AN792" s="1" t="s">
        <v>66</v>
      </c>
    </row>
    <row r="793" spans="1:40" x14ac:dyDescent="0.25">
      <c r="A793" s="2">
        <v>30286</v>
      </c>
      <c r="B793" s="3">
        <v>4452992</v>
      </c>
      <c r="C793" s="3">
        <v>0</v>
      </c>
      <c r="D793" s="3">
        <v>5389.0720000000001</v>
      </c>
      <c r="E793" s="3">
        <v>75593.59</v>
      </c>
      <c r="F793" s="3">
        <v>0</v>
      </c>
      <c r="G793" s="3">
        <v>-168508.9</v>
      </c>
      <c r="H793" s="3">
        <v>465507.8</v>
      </c>
      <c r="I793" s="3">
        <v>162572100</v>
      </c>
      <c r="J793" s="3">
        <v>0</v>
      </c>
      <c r="K793" s="3">
        <v>0</v>
      </c>
      <c r="L793" s="3">
        <v>96409450</v>
      </c>
      <c r="M793" s="3">
        <v>7313580</v>
      </c>
      <c r="N793" s="3">
        <v>39699280</v>
      </c>
      <c r="O793" s="3">
        <v>8935320000</v>
      </c>
      <c r="P793" s="3">
        <v>16874.88</v>
      </c>
      <c r="Q793" s="3">
        <v>156390000000</v>
      </c>
      <c r="R793" s="3">
        <v>0</v>
      </c>
      <c r="S793" s="3">
        <v>0</v>
      </c>
      <c r="T793" s="3">
        <v>0</v>
      </c>
      <c r="U793" s="3">
        <v>0</v>
      </c>
      <c r="V793" s="3">
        <v>0</v>
      </c>
      <c r="W793" s="3">
        <v>69359.820000000007</v>
      </c>
      <c r="X793" s="3">
        <v>82931.44</v>
      </c>
      <c r="Y793" s="3">
        <v>0</v>
      </c>
      <c r="Z793" s="3">
        <v>0</v>
      </c>
      <c r="AA793" s="3">
        <v>0</v>
      </c>
      <c r="AB793" s="3">
        <v>0</v>
      </c>
      <c r="AC793" s="3">
        <v>11540.63</v>
      </c>
      <c r="AD793" s="3">
        <v>5985.232</v>
      </c>
      <c r="AE793" s="3">
        <v>85936.41</v>
      </c>
      <c r="AF793" s="3">
        <v>6296.6859999999997</v>
      </c>
      <c r="AG793" s="3">
        <v>0</v>
      </c>
      <c r="AH793" s="3">
        <v>0</v>
      </c>
      <c r="AI793" s="3">
        <v>0</v>
      </c>
      <c r="AJ793" s="3">
        <v>202852.6</v>
      </c>
      <c r="AK793" s="3">
        <v>89593.64</v>
      </c>
      <c r="AL793" s="3">
        <v>129804.7</v>
      </c>
      <c r="AM793" s="3">
        <v>0</v>
      </c>
      <c r="AN793" s="1" t="s">
        <v>53</v>
      </c>
    </row>
    <row r="794" spans="1:40" x14ac:dyDescent="0.25">
      <c r="A794" s="2">
        <v>30287</v>
      </c>
      <c r="B794" s="3">
        <v>4452956</v>
      </c>
      <c r="C794" s="3">
        <v>0</v>
      </c>
      <c r="D794" s="3">
        <v>5240.4930000000004</v>
      </c>
      <c r="E794" s="3">
        <v>65145.120000000003</v>
      </c>
      <c r="F794" s="3">
        <v>0</v>
      </c>
      <c r="G794" s="3">
        <v>-169487.9</v>
      </c>
      <c r="H794" s="3">
        <v>534867.6</v>
      </c>
      <c r="I794" s="3">
        <v>171924600</v>
      </c>
      <c r="J794" s="3">
        <v>0</v>
      </c>
      <c r="K794" s="3">
        <v>0</v>
      </c>
      <c r="L794" s="3">
        <v>96412780</v>
      </c>
      <c r="M794" s="3">
        <v>7107604</v>
      </c>
      <c r="N794" s="3">
        <v>39751510</v>
      </c>
      <c r="O794" s="3">
        <v>8935159000</v>
      </c>
      <c r="P794" s="3">
        <v>16219.61</v>
      </c>
      <c r="Q794" s="3">
        <v>156389000000</v>
      </c>
      <c r="R794" s="3">
        <v>0</v>
      </c>
      <c r="S794" s="3">
        <v>12792650</v>
      </c>
      <c r="T794" s="3">
        <v>0</v>
      </c>
      <c r="U794" s="3">
        <v>0</v>
      </c>
      <c r="V794" s="3">
        <v>0</v>
      </c>
      <c r="W794" s="3">
        <v>0</v>
      </c>
      <c r="X794" s="3">
        <v>110580.1</v>
      </c>
      <c r="Y794" s="3">
        <v>0</v>
      </c>
      <c r="Z794" s="3">
        <v>0</v>
      </c>
      <c r="AA794" s="3">
        <v>0</v>
      </c>
      <c r="AB794" s="3">
        <v>0</v>
      </c>
      <c r="AC794" s="3">
        <v>8347.3719999999994</v>
      </c>
      <c r="AD794" s="3">
        <v>4606.75</v>
      </c>
      <c r="AE794" s="3">
        <v>53195.839999999997</v>
      </c>
      <c r="AF794" s="3">
        <v>5372.4960000000001</v>
      </c>
      <c r="AG794" s="3">
        <v>0</v>
      </c>
      <c r="AH794" s="3">
        <v>0</v>
      </c>
      <c r="AI794" s="3">
        <v>0</v>
      </c>
      <c r="AJ794" s="3">
        <v>192399.5</v>
      </c>
      <c r="AK794" s="3">
        <v>89559.5</v>
      </c>
      <c r="AL794" s="3">
        <v>131832.29999999999</v>
      </c>
      <c r="AM794" s="3">
        <v>0</v>
      </c>
      <c r="AN794" s="1" t="s">
        <v>51</v>
      </c>
    </row>
    <row r="795" spans="1:40" x14ac:dyDescent="0.25">
      <c r="A795" s="2">
        <v>30288</v>
      </c>
      <c r="B795" s="3">
        <v>4403996</v>
      </c>
      <c r="C795" s="3">
        <v>0</v>
      </c>
      <c r="D795" s="3">
        <v>5020.6090000000004</v>
      </c>
      <c r="E795" s="3">
        <v>57542.93</v>
      </c>
      <c r="F795" s="3">
        <v>0</v>
      </c>
      <c r="G795" s="3">
        <v>-169961.2</v>
      </c>
      <c r="H795" s="3">
        <v>339631.6</v>
      </c>
      <c r="I795" s="3">
        <v>171697000</v>
      </c>
      <c r="J795" s="3">
        <v>0</v>
      </c>
      <c r="K795" s="3">
        <v>0</v>
      </c>
      <c r="L795" s="3">
        <v>96415520</v>
      </c>
      <c r="M795" s="3">
        <v>6918125</v>
      </c>
      <c r="N795" s="3">
        <v>39761520</v>
      </c>
      <c r="O795" s="3">
        <v>8934999000</v>
      </c>
      <c r="P795" s="3">
        <v>15669.52</v>
      </c>
      <c r="Q795" s="3">
        <v>156384500000</v>
      </c>
      <c r="R795" s="3">
        <v>0</v>
      </c>
      <c r="S795" s="3">
        <v>0</v>
      </c>
      <c r="T795" s="3">
        <v>0</v>
      </c>
      <c r="U795" s="3">
        <v>0</v>
      </c>
      <c r="V795" s="3">
        <v>0</v>
      </c>
      <c r="W795" s="3">
        <v>195236</v>
      </c>
      <c r="X795" s="3">
        <v>227621</v>
      </c>
      <c r="Y795" s="3">
        <v>0</v>
      </c>
      <c r="Z795" s="3">
        <v>0</v>
      </c>
      <c r="AA795" s="3">
        <v>0</v>
      </c>
      <c r="AB795" s="3">
        <v>0</v>
      </c>
      <c r="AC795" s="3">
        <v>33323.67</v>
      </c>
      <c r="AD795" s="3">
        <v>15131.21</v>
      </c>
      <c r="AE795" s="3">
        <v>353094.5</v>
      </c>
      <c r="AF795" s="3">
        <v>4646.1769999999997</v>
      </c>
      <c r="AG795" s="3">
        <v>0</v>
      </c>
      <c r="AH795" s="3">
        <v>0</v>
      </c>
      <c r="AI795" s="3">
        <v>0</v>
      </c>
      <c r="AJ795" s="3">
        <v>185705.2</v>
      </c>
      <c r="AK795" s="3">
        <v>87465.15</v>
      </c>
      <c r="AL795" s="3">
        <v>142376.4</v>
      </c>
      <c r="AM795" s="3">
        <v>0</v>
      </c>
      <c r="AN795" s="1" t="s">
        <v>46</v>
      </c>
    </row>
    <row r="796" spans="1:40" x14ac:dyDescent="0.25">
      <c r="A796" s="2">
        <v>30289</v>
      </c>
      <c r="B796" s="3">
        <v>4403975</v>
      </c>
      <c r="C796" s="3">
        <v>0</v>
      </c>
      <c r="D796" s="3">
        <v>4819.8580000000002</v>
      </c>
      <c r="E796" s="3">
        <v>51417.36</v>
      </c>
      <c r="F796" s="3">
        <v>0</v>
      </c>
      <c r="G796" s="3">
        <v>-168680.4</v>
      </c>
      <c r="H796" s="3">
        <v>157672.29999999999</v>
      </c>
      <c r="I796" s="3">
        <v>171332800</v>
      </c>
      <c r="J796" s="3">
        <v>0</v>
      </c>
      <c r="K796" s="3">
        <v>0</v>
      </c>
      <c r="L796" s="3">
        <v>96417870</v>
      </c>
      <c r="M796" s="3">
        <v>6742032</v>
      </c>
      <c r="N796" s="3">
        <v>39756180</v>
      </c>
      <c r="O796" s="3">
        <v>8934837000</v>
      </c>
      <c r="P796" s="3">
        <v>15133.22</v>
      </c>
      <c r="Q796" s="3">
        <v>156379900000</v>
      </c>
      <c r="R796" s="3">
        <v>0</v>
      </c>
      <c r="S796" s="3">
        <v>0</v>
      </c>
      <c r="T796" s="3">
        <v>0</v>
      </c>
      <c r="U796" s="3">
        <v>0</v>
      </c>
      <c r="V796" s="3">
        <v>0</v>
      </c>
      <c r="W796" s="3">
        <v>181959.4</v>
      </c>
      <c r="X796" s="3">
        <v>364177.6</v>
      </c>
      <c r="Y796" s="3">
        <v>0</v>
      </c>
      <c r="Z796" s="3">
        <v>0</v>
      </c>
      <c r="AA796" s="3">
        <v>0</v>
      </c>
      <c r="AB796" s="3">
        <v>0</v>
      </c>
      <c r="AC796" s="3">
        <v>43146.05</v>
      </c>
      <c r="AD796" s="3">
        <v>19416.96</v>
      </c>
      <c r="AE796" s="3">
        <v>425213.9</v>
      </c>
      <c r="AF796" s="3">
        <v>4061.04</v>
      </c>
      <c r="AG796" s="3">
        <v>0</v>
      </c>
      <c r="AH796" s="3">
        <v>0</v>
      </c>
      <c r="AI796" s="3">
        <v>0</v>
      </c>
      <c r="AJ796" s="3">
        <v>178810.4</v>
      </c>
      <c r="AK796" s="3">
        <v>85403.26</v>
      </c>
      <c r="AL796" s="3">
        <v>141012.4</v>
      </c>
      <c r="AM796" s="3">
        <v>0</v>
      </c>
      <c r="AN796" s="1" t="s">
        <v>50</v>
      </c>
    </row>
    <row r="797" spans="1:40" x14ac:dyDescent="0.25">
      <c r="A797" s="2">
        <v>30290</v>
      </c>
      <c r="B797" s="3">
        <v>4403957</v>
      </c>
      <c r="C797" s="3">
        <v>14.73978</v>
      </c>
      <c r="D797" s="3">
        <v>4646.9589999999998</v>
      </c>
      <c r="E797" s="3">
        <v>46569.81</v>
      </c>
      <c r="F797" s="3">
        <v>0</v>
      </c>
      <c r="G797" s="3">
        <v>-166063.6</v>
      </c>
      <c r="H797" s="3">
        <v>93127.38</v>
      </c>
      <c r="I797" s="3">
        <v>170865400</v>
      </c>
      <c r="J797" s="3">
        <v>0</v>
      </c>
      <c r="K797" s="3">
        <v>0</v>
      </c>
      <c r="L797" s="3">
        <v>96419980</v>
      </c>
      <c r="M797" s="3">
        <v>6581787</v>
      </c>
      <c r="N797" s="3">
        <v>39755740</v>
      </c>
      <c r="O797" s="3">
        <v>8934666000</v>
      </c>
      <c r="P797" s="3">
        <v>14683.5</v>
      </c>
      <c r="Q797" s="3">
        <v>156375200000</v>
      </c>
      <c r="R797" s="3">
        <v>0</v>
      </c>
      <c r="S797" s="3">
        <v>0</v>
      </c>
      <c r="T797" s="3">
        <v>0</v>
      </c>
      <c r="U797" s="3">
        <v>0</v>
      </c>
      <c r="V797" s="3">
        <v>0</v>
      </c>
      <c r="W797" s="3">
        <v>64544.9</v>
      </c>
      <c r="X797" s="3">
        <v>464809.4</v>
      </c>
      <c r="Y797" s="3">
        <v>0</v>
      </c>
      <c r="Z797" s="3">
        <v>0</v>
      </c>
      <c r="AA797" s="3">
        <v>25.88335</v>
      </c>
      <c r="AB797" s="3">
        <v>0</v>
      </c>
      <c r="AC797" s="3">
        <v>43160.69</v>
      </c>
      <c r="AD797" s="3">
        <v>17843.04</v>
      </c>
      <c r="AE797" s="3">
        <v>513587.1</v>
      </c>
      <c r="AF797" s="3">
        <v>3609.864</v>
      </c>
      <c r="AG797" s="3">
        <v>0</v>
      </c>
      <c r="AH797" s="3">
        <v>0</v>
      </c>
      <c r="AI797" s="3">
        <v>0</v>
      </c>
      <c r="AJ797" s="3">
        <v>171822.8</v>
      </c>
      <c r="AK797" s="3">
        <v>84881.77</v>
      </c>
      <c r="AL797" s="3">
        <v>129107.9</v>
      </c>
      <c r="AM797" s="3">
        <v>2565.7809999999999</v>
      </c>
      <c r="AN797" s="1" t="s">
        <v>52</v>
      </c>
    </row>
    <row r="798" spans="1:40" x14ac:dyDescent="0.25">
      <c r="A798" s="2">
        <v>30291</v>
      </c>
      <c r="B798" s="3">
        <v>4403944</v>
      </c>
      <c r="C798" s="3">
        <v>15.0038</v>
      </c>
      <c r="D798" s="3">
        <v>4675.0590000000002</v>
      </c>
      <c r="E798" s="3">
        <v>42740.43</v>
      </c>
      <c r="F798" s="3">
        <v>0</v>
      </c>
      <c r="G798" s="3">
        <v>-165664.5</v>
      </c>
      <c r="H798" s="3">
        <v>55896.6</v>
      </c>
      <c r="I798" s="3">
        <v>170397100</v>
      </c>
      <c r="J798" s="3">
        <v>0</v>
      </c>
      <c r="K798" s="3">
        <v>0</v>
      </c>
      <c r="L798" s="3">
        <v>96421940</v>
      </c>
      <c r="M798" s="3">
        <v>6434996</v>
      </c>
      <c r="N798" s="3">
        <v>39746880</v>
      </c>
      <c r="O798" s="3">
        <v>8934503000</v>
      </c>
      <c r="P798" s="3">
        <v>14254.38</v>
      </c>
      <c r="Q798" s="3">
        <v>156370700000</v>
      </c>
      <c r="R798" s="3">
        <v>0</v>
      </c>
      <c r="S798" s="3">
        <v>0</v>
      </c>
      <c r="T798" s="3">
        <v>0</v>
      </c>
      <c r="U798" s="3">
        <v>0</v>
      </c>
      <c r="V798" s="3">
        <v>0</v>
      </c>
      <c r="W798" s="3">
        <v>37230.78</v>
      </c>
      <c r="X798" s="3">
        <v>463804</v>
      </c>
      <c r="Y798" s="3">
        <v>0</v>
      </c>
      <c r="Z798" s="3">
        <v>0</v>
      </c>
      <c r="AA798" s="3">
        <v>95.204859999999996</v>
      </c>
      <c r="AB798" s="3">
        <v>0</v>
      </c>
      <c r="AC798" s="3">
        <v>40164.550000000003</v>
      </c>
      <c r="AD798" s="3">
        <v>17350.03</v>
      </c>
      <c r="AE798" s="3">
        <v>382736.5</v>
      </c>
      <c r="AF798" s="3">
        <v>3360.2069999999999</v>
      </c>
      <c r="AG798" s="3">
        <v>0</v>
      </c>
      <c r="AH798" s="3">
        <v>0</v>
      </c>
      <c r="AI798" s="3">
        <v>0</v>
      </c>
      <c r="AJ798" s="3">
        <v>165573.70000000001</v>
      </c>
      <c r="AK798" s="3">
        <v>84252.05</v>
      </c>
      <c r="AL798" s="3">
        <v>134281.5</v>
      </c>
      <c r="AM798" s="3">
        <v>4495.5460000000003</v>
      </c>
      <c r="AN798" s="1" t="s">
        <v>57</v>
      </c>
    </row>
    <row r="799" spans="1:40" x14ac:dyDescent="0.25">
      <c r="A799" s="2">
        <v>30292</v>
      </c>
      <c r="B799" s="3">
        <v>4403932</v>
      </c>
      <c r="C799" s="3">
        <v>38.179070000000003</v>
      </c>
      <c r="D799" s="3">
        <v>4926.3829999999998</v>
      </c>
      <c r="E799" s="3">
        <v>40222.769999999997</v>
      </c>
      <c r="F799" s="3">
        <v>0</v>
      </c>
      <c r="G799" s="3">
        <v>-162954</v>
      </c>
      <c r="H799" s="3">
        <v>34793.339999999997</v>
      </c>
      <c r="I799" s="3">
        <v>169875100</v>
      </c>
      <c r="J799" s="3">
        <v>0</v>
      </c>
      <c r="K799" s="3">
        <v>0</v>
      </c>
      <c r="L799" s="3">
        <v>96424190</v>
      </c>
      <c r="M799" s="3">
        <v>6303030</v>
      </c>
      <c r="N799" s="3">
        <v>39735830</v>
      </c>
      <c r="O799" s="3">
        <v>8934336000</v>
      </c>
      <c r="P799" s="3">
        <v>13943.16</v>
      </c>
      <c r="Q799" s="3">
        <v>156366100000</v>
      </c>
      <c r="R799" s="3">
        <v>0</v>
      </c>
      <c r="S799" s="3">
        <v>0</v>
      </c>
      <c r="T799" s="3">
        <v>0</v>
      </c>
      <c r="U799" s="3">
        <v>0</v>
      </c>
      <c r="V799" s="3">
        <v>0</v>
      </c>
      <c r="W799" s="3">
        <v>21103.25</v>
      </c>
      <c r="X799" s="3">
        <v>509013.9</v>
      </c>
      <c r="Y799" s="3">
        <v>0</v>
      </c>
      <c r="Z799" s="3">
        <v>0</v>
      </c>
      <c r="AA799" s="3">
        <v>230.45590000000001</v>
      </c>
      <c r="AB799" s="3">
        <v>0</v>
      </c>
      <c r="AC799" s="3">
        <v>42968.7</v>
      </c>
      <c r="AD799" s="3">
        <v>18252.48</v>
      </c>
      <c r="AE799" s="3">
        <v>405303.9</v>
      </c>
      <c r="AF799" s="3">
        <v>3341.8020000000001</v>
      </c>
      <c r="AG799" s="3">
        <v>10.917590000000001</v>
      </c>
      <c r="AH799" s="3">
        <v>0</v>
      </c>
      <c r="AI799" s="3">
        <v>0</v>
      </c>
      <c r="AJ799" s="3">
        <v>160955.1</v>
      </c>
      <c r="AK799" s="3">
        <v>83263.77</v>
      </c>
      <c r="AL799" s="3">
        <v>129044.8</v>
      </c>
      <c r="AM799" s="3">
        <v>12905.84</v>
      </c>
      <c r="AN799" s="1" t="s">
        <v>52</v>
      </c>
    </row>
    <row r="800" spans="1:40" x14ac:dyDescent="0.25">
      <c r="A800" s="2">
        <v>30293</v>
      </c>
      <c r="B800" s="3">
        <v>4403922</v>
      </c>
      <c r="C800" s="3">
        <v>0</v>
      </c>
      <c r="D800" s="3">
        <v>4638.8249999999998</v>
      </c>
      <c r="E800" s="3">
        <v>36950.199999999997</v>
      </c>
      <c r="F800" s="3">
        <v>0</v>
      </c>
      <c r="G800" s="3">
        <v>-161646</v>
      </c>
      <c r="H800" s="3">
        <v>29992.41</v>
      </c>
      <c r="I800" s="3">
        <v>169725300</v>
      </c>
      <c r="J800" s="3">
        <v>0</v>
      </c>
      <c r="K800" s="3">
        <v>0</v>
      </c>
      <c r="L800" s="3">
        <v>96425720</v>
      </c>
      <c r="M800" s="3">
        <v>6174283</v>
      </c>
      <c r="N800" s="3">
        <v>39749870</v>
      </c>
      <c r="O800" s="3">
        <v>8934178000</v>
      </c>
      <c r="P800" s="3">
        <v>13620.56</v>
      </c>
      <c r="Q800" s="3">
        <v>156361900000</v>
      </c>
      <c r="R800" s="3">
        <v>0</v>
      </c>
      <c r="S800" s="3">
        <v>0</v>
      </c>
      <c r="T800" s="3">
        <v>0</v>
      </c>
      <c r="U800" s="3">
        <v>0</v>
      </c>
      <c r="V800" s="3">
        <v>0</v>
      </c>
      <c r="W800" s="3">
        <v>4800.93</v>
      </c>
      <c r="X800" s="3">
        <v>149838.1</v>
      </c>
      <c r="Y800" s="3">
        <v>0</v>
      </c>
      <c r="Z800" s="3">
        <v>0</v>
      </c>
      <c r="AA800" s="3">
        <v>110.9308</v>
      </c>
      <c r="AB800" s="3">
        <v>0</v>
      </c>
      <c r="AC800" s="3">
        <v>12388.94</v>
      </c>
      <c r="AD800" s="3">
        <v>5955.5129999999999</v>
      </c>
      <c r="AE800" s="3">
        <v>95227.62</v>
      </c>
      <c r="AF800" s="3">
        <v>2735.41</v>
      </c>
      <c r="AG800" s="3">
        <v>0</v>
      </c>
      <c r="AH800" s="3">
        <v>0</v>
      </c>
      <c r="AI800" s="3">
        <v>0</v>
      </c>
      <c r="AJ800" s="3">
        <v>153196.6</v>
      </c>
      <c r="AK800" s="3">
        <v>85085.56</v>
      </c>
      <c r="AL800" s="3">
        <v>126775.8</v>
      </c>
      <c r="AM800" s="3">
        <v>0</v>
      </c>
      <c r="AN800" s="1" t="s">
        <v>51</v>
      </c>
    </row>
    <row r="801" spans="1:40" x14ac:dyDescent="0.25">
      <c r="A801" s="2">
        <v>30294</v>
      </c>
      <c r="B801" s="3">
        <v>4379448</v>
      </c>
      <c r="C801" s="3">
        <v>0</v>
      </c>
      <c r="D801" s="3">
        <v>4692.7020000000002</v>
      </c>
      <c r="E801" s="3">
        <v>34826.15</v>
      </c>
      <c r="F801" s="3">
        <v>0</v>
      </c>
      <c r="G801" s="3">
        <v>-159914.70000000001</v>
      </c>
      <c r="H801" s="3">
        <v>26937.59</v>
      </c>
      <c r="I801" s="3">
        <v>169533600</v>
      </c>
      <c r="J801" s="3">
        <v>0</v>
      </c>
      <c r="K801" s="3">
        <v>0</v>
      </c>
      <c r="L801" s="3">
        <v>96426970</v>
      </c>
      <c r="M801" s="3">
        <v>6054886</v>
      </c>
      <c r="N801" s="3">
        <v>39755990</v>
      </c>
      <c r="O801" s="3">
        <v>8934019000</v>
      </c>
      <c r="P801" s="3">
        <v>13376.34</v>
      </c>
      <c r="Q801" s="3">
        <v>156357600000</v>
      </c>
      <c r="R801" s="3">
        <v>0</v>
      </c>
      <c r="S801" s="3">
        <v>0</v>
      </c>
      <c r="T801" s="3">
        <v>0</v>
      </c>
      <c r="U801" s="3">
        <v>0</v>
      </c>
      <c r="V801" s="3">
        <v>0</v>
      </c>
      <c r="W801" s="3">
        <v>3054.8249999999998</v>
      </c>
      <c r="X801" s="3">
        <v>191682.1</v>
      </c>
      <c r="Y801" s="3">
        <v>0</v>
      </c>
      <c r="Z801" s="3">
        <v>0</v>
      </c>
      <c r="AA801" s="3">
        <v>194.91210000000001</v>
      </c>
      <c r="AB801" s="3">
        <v>0</v>
      </c>
      <c r="AC801" s="3">
        <v>16061.74</v>
      </c>
      <c r="AD801" s="3">
        <v>7219.8630000000003</v>
      </c>
      <c r="AE801" s="3">
        <v>144840.4</v>
      </c>
      <c r="AF801" s="3">
        <v>2544.7249999999999</v>
      </c>
      <c r="AG801" s="3">
        <v>0</v>
      </c>
      <c r="AH801" s="3">
        <v>0</v>
      </c>
      <c r="AI801" s="3">
        <v>0</v>
      </c>
      <c r="AJ801" s="3">
        <v>147617.20000000001</v>
      </c>
      <c r="AK801" s="3">
        <v>85846.42</v>
      </c>
      <c r="AL801" s="3">
        <v>125443.4</v>
      </c>
      <c r="AM801" s="3">
        <v>0</v>
      </c>
      <c r="AN801" s="1" t="s">
        <v>52</v>
      </c>
    </row>
    <row r="802" spans="1:40" x14ac:dyDescent="0.25">
      <c r="A802" s="2">
        <v>30295</v>
      </c>
      <c r="B802" s="3">
        <v>4354974</v>
      </c>
      <c r="C802" s="3">
        <v>18.896370000000001</v>
      </c>
      <c r="D802" s="3">
        <v>4624.125</v>
      </c>
      <c r="E802" s="3">
        <v>32840.269999999997</v>
      </c>
      <c r="F802" s="3">
        <v>0</v>
      </c>
      <c r="G802" s="3">
        <v>-158427</v>
      </c>
      <c r="H802" s="3">
        <v>20923.36</v>
      </c>
      <c r="I802" s="3">
        <v>169076300</v>
      </c>
      <c r="J802" s="3">
        <v>0</v>
      </c>
      <c r="K802" s="3">
        <v>0</v>
      </c>
      <c r="L802" s="3">
        <v>96427930</v>
      </c>
      <c r="M802" s="3">
        <v>5942346</v>
      </c>
      <c r="N802" s="3">
        <v>39735010</v>
      </c>
      <c r="O802" s="3">
        <v>8933854000</v>
      </c>
      <c r="P802" s="3">
        <v>13117</v>
      </c>
      <c r="Q802" s="3">
        <v>156353100000</v>
      </c>
      <c r="R802" s="3">
        <v>0</v>
      </c>
      <c r="S802" s="3">
        <v>0</v>
      </c>
      <c r="T802" s="3">
        <v>0</v>
      </c>
      <c r="U802" s="3">
        <v>0</v>
      </c>
      <c r="V802" s="3">
        <v>0</v>
      </c>
      <c r="W802" s="3">
        <v>6014.2309999999998</v>
      </c>
      <c r="X802" s="3">
        <v>455559.7</v>
      </c>
      <c r="Y802" s="3">
        <v>0</v>
      </c>
      <c r="Z802" s="3">
        <v>0</v>
      </c>
      <c r="AA802" s="3">
        <v>510.09249999999997</v>
      </c>
      <c r="AB802" s="3">
        <v>0</v>
      </c>
      <c r="AC802" s="3">
        <v>38645.199999999997</v>
      </c>
      <c r="AD802" s="3">
        <v>16006.33</v>
      </c>
      <c r="AE802" s="3">
        <v>376968.1</v>
      </c>
      <c r="AF802" s="3">
        <v>2443.2089999999998</v>
      </c>
      <c r="AG802" s="3">
        <v>2.3072360000000001</v>
      </c>
      <c r="AH802" s="3">
        <v>0</v>
      </c>
      <c r="AI802" s="3">
        <v>0</v>
      </c>
      <c r="AJ802" s="3">
        <v>143813.9</v>
      </c>
      <c r="AK802" s="3">
        <v>84200.68</v>
      </c>
      <c r="AL802" s="3">
        <v>126161.3</v>
      </c>
      <c r="AM802" s="3">
        <v>1753.1579999999999</v>
      </c>
      <c r="AN802" s="1" t="s">
        <v>52</v>
      </c>
    </row>
    <row r="803" spans="1:40" x14ac:dyDescent="0.25">
      <c r="A803" s="2">
        <v>30296</v>
      </c>
      <c r="B803" s="3">
        <v>4355010</v>
      </c>
      <c r="C803" s="3">
        <v>5862.357</v>
      </c>
      <c r="D803" s="3">
        <v>30140.81</v>
      </c>
      <c r="E803" s="3">
        <v>47879.93</v>
      </c>
      <c r="F803" s="3">
        <v>0</v>
      </c>
      <c r="G803" s="3">
        <v>-146267.4</v>
      </c>
      <c r="H803" s="3">
        <v>533239</v>
      </c>
      <c r="I803" s="3">
        <v>172401100</v>
      </c>
      <c r="J803" s="3">
        <v>0</v>
      </c>
      <c r="K803" s="3">
        <v>0</v>
      </c>
      <c r="L803" s="3">
        <v>96525590</v>
      </c>
      <c r="M803" s="3">
        <v>6021682</v>
      </c>
      <c r="N803" s="3">
        <v>39692920</v>
      </c>
      <c r="O803" s="3">
        <v>8933733000</v>
      </c>
      <c r="P803" s="3">
        <v>13382.02</v>
      </c>
      <c r="Q803" s="3">
        <v>156350100000</v>
      </c>
      <c r="R803" s="3">
        <v>0</v>
      </c>
      <c r="S803" s="3">
        <v>6396324</v>
      </c>
      <c r="T803" s="3">
        <v>0</v>
      </c>
      <c r="U803" s="3">
        <v>0</v>
      </c>
      <c r="V803" s="3">
        <v>0</v>
      </c>
      <c r="W803" s="3">
        <v>0</v>
      </c>
      <c r="X803" s="3">
        <v>537698.5</v>
      </c>
      <c r="Y803" s="3">
        <v>0</v>
      </c>
      <c r="Z803" s="3">
        <v>0</v>
      </c>
      <c r="AA803" s="3">
        <v>3713.8910000000001</v>
      </c>
      <c r="AB803" s="3">
        <v>0</v>
      </c>
      <c r="AC803" s="3">
        <v>46055.37</v>
      </c>
      <c r="AD803" s="3">
        <v>17633.97</v>
      </c>
      <c r="AE803" s="3">
        <v>498728.5</v>
      </c>
      <c r="AF803" s="3">
        <v>23182.2</v>
      </c>
      <c r="AG803" s="3">
        <v>689.5231</v>
      </c>
      <c r="AH803" s="3">
        <v>0</v>
      </c>
      <c r="AI803" s="3">
        <v>0</v>
      </c>
      <c r="AJ803" s="3">
        <v>161183.4</v>
      </c>
      <c r="AK803" s="3">
        <v>83110.77</v>
      </c>
      <c r="AL803" s="3">
        <v>157231.20000000001</v>
      </c>
      <c r="AM803" s="3">
        <v>384822.1</v>
      </c>
      <c r="AN803" s="1" t="s">
        <v>56</v>
      </c>
    </row>
    <row r="804" spans="1:40" x14ac:dyDescent="0.25">
      <c r="A804" s="2">
        <v>30297</v>
      </c>
      <c r="B804" s="3">
        <v>4355330</v>
      </c>
      <c r="C804" s="3">
        <v>7864.9080000000004</v>
      </c>
      <c r="D804" s="3">
        <v>107584.1</v>
      </c>
      <c r="E804" s="3">
        <v>73424.23</v>
      </c>
      <c r="F804" s="3">
        <v>0</v>
      </c>
      <c r="G804" s="3">
        <v>-123195.3</v>
      </c>
      <c r="H804" s="3">
        <v>534867.6</v>
      </c>
      <c r="I804" s="3">
        <v>180680600</v>
      </c>
      <c r="J804" s="3">
        <v>0</v>
      </c>
      <c r="K804" s="3">
        <v>0</v>
      </c>
      <c r="L804" s="3">
        <v>96674660</v>
      </c>
      <c r="M804" s="3">
        <v>6276151</v>
      </c>
      <c r="N804" s="3">
        <v>39718670</v>
      </c>
      <c r="O804" s="3">
        <v>8933612000</v>
      </c>
      <c r="P804" s="3">
        <v>13802.54</v>
      </c>
      <c r="Q804" s="3">
        <v>156349000000</v>
      </c>
      <c r="R804" s="3">
        <v>0</v>
      </c>
      <c r="S804" s="3">
        <v>12792650</v>
      </c>
      <c r="T804" s="3">
        <v>0</v>
      </c>
      <c r="U804" s="3">
        <v>0</v>
      </c>
      <c r="V804" s="3">
        <v>0</v>
      </c>
      <c r="W804" s="3">
        <v>0</v>
      </c>
      <c r="X804" s="3">
        <v>428136.2</v>
      </c>
      <c r="Y804" s="3">
        <v>0</v>
      </c>
      <c r="Z804" s="3">
        <v>0</v>
      </c>
      <c r="AA804" s="3">
        <v>3689.7049999999999</v>
      </c>
      <c r="AB804" s="3">
        <v>0</v>
      </c>
      <c r="AC804" s="3">
        <v>36521.24</v>
      </c>
      <c r="AD804" s="3">
        <v>14267.61</v>
      </c>
      <c r="AE804" s="3">
        <v>374056.6</v>
      </c>
      <c r="AF804" s="3">
        <v>82403.38</v>
      </c>
      <c r="AG804" s="3">
        <v>997.93820000000005</v>
      </c>
      <c r="AH804" s="3">
        <v>0</v>
      </c>
      <c r="AI804" s="3">
        <v>0</v>
      </c>
      <c r="AJ804" s="3">
        <v>193830.2</v>
      </c>
      <c r="AK804" s="3">
        <v>83859.58</v>
      </c>
      <c r="AL804" s="3">
        <v>131563.29999999999</v>
      </c>
      <c r="AM804" s="3">
        <v>814309.1</v>
      </c>
      <c r="AN804" s="1" t="s">
        <v>54</v>
      </c>
    </row>
    <row r="805" spans="1:40" x14ac:dyDescent="0.25">
      <c r="A805" s="2">
        <v>30298</v>
      </c>
      <c r="B805" s="3">
        <v>4379882</v>
      </c>
      <c r="C805" s="3">
        <v>6535.8019999999997</v>
      </c>
      <c r="D805" s="3">
        <v>143177.79999999999</v>
      </c>
      <c r="E805" s="3">
        <v>86322.66</v>
      </c>
      <c r="F805" s="3">
        <v>0</v>
      </c>
      <c r="G805" s="3">
        <v>-113273.3</v>
      </c>
      <c r="H805" s="3">
        <v>534863.4</v>
      </c>
      <c r="I805" s="3">
        <v>184279500</v>
      </c>
      <c r="J805" s="3">
        <v>0</v>
      </c>
      <c r="K805" s="3">
        <v>0</v>
      </c>
      <c r="L805" s="3">
        <v>96807060</v>
      </c>
      <c r="M805" s="3">
        <v>6470411</v>
      </c>
      <c r="N805" s="3">
        <v>39762720</v>
      </c>
      <c r="O805" s="3">
        <v>8933499000</v>
      </c>
      <c r="P805" s="3">
        <v>14773.77</v>
      </c>
      <c r="Q805" s="3">
        <v>156346400000</v>
      </c>
      <c r="R805" s="3">
        <v>0</v>
      </c>
      <c r="S805" s="3">
        <v>6396324</v>
      </c>
      <c r="T805" s="3">
        <v>0</v>
      </c>
      <c r="U805" s="3">
        <v>0</v>
      </c>
      <c r="V805" s="3">
        <v>0</v>
      </c>
      <c r="W805" s="3">
        <v>0</v>
      </c>
      <c r="X805" s="3">
        <v>355236.9</v>
      </c>
      <c r="Y805" s="3">
        <v>0</v>
      </c>
      <c r="Z805" s="3">
        <v>0</v>
      </c>
      <c r="AA805" s="3">
        <v>4003.0320000000002</v>
      </c>
      <c r="AB805" s="3">
        <v>0</v>
      </c>
      <c r="AC805" s="3">
        <v>30918.07</v>
      </c>
      <c r="AD805" s="3">
        <v>12141.74</v>
      </c>
      <c r="AE805" s="3">
        <v>338032.8</v>
      </c>
      <c r="AF805" s="3">
        <v>90083.53</v>
      </c>
      <c r="AG805" s="3">
        <v>851.6576</v>
      </c>
      <c r="AH805" s="3">
        <v>0</v>
      </c>
      <c r="AI805" s="3">
        <v>0</v>
      </c>
      <c r="AJ805" s="3">
        <v>202828.7</v>
      </c>
      <c r="AK805" s="3">
        <v>84718.61</v>
      </c>
      <c r="AL805" s="3">
        <v>127875.5</v>
      </c>
      <c r="AM805" s="3">
        <v>804773.4</v>
      </c>
      <c r="AN805" s="1" t="s">
        <v>54</v>
      </c>
    </row>
    <row r="806" spans="1:40" x14ac:dyDescent="0.25">
      <c r="A806" s="2">
        <v>30299</v>
      </c>
      <c r="B806" s="3">
        <v>4379588</v>
      </c>
      <c r="C806" s="3">
        <v>873.36180000000002</v>
      </c>
      <c r="D806" s="3">
        <v>9828.36</v>
      </c>
      <c r="E806" s="3">
        <v>61586.59</v>
      </c>
      <c r="F806" s="3">
        <v>0</v>
      </c>
      <c r="G806" s="3">
        <v>-151429.29999999999</v>
      </c>
      <c r="H806" s="3">
        <v>534867.6</v>
      </c>
      <c r="I806" s="3">
        <v>186442800</v>
      </c>
      <c r="J806" s="3">
        <v>0</v>
      </c>
      <c r="K806" s="3">
        <v>0</v>
      </c>
      <c r="L806" s="3">
        <v>96824480</v>
      </c>
      <c r="M806" s="3">
        <v>6351574</v>
      </c>
      <c r="N806" s="3">
        <v>39788680</v>
      </c>
      <c r="O806" s="3">
        <v>8933358000</v>
      </c>
      <c r="P806" s="3">
        <v>14454.55</v>
      </c>
      <c r="Q806" s="3">
        <v>156343000000</v>
      </c>
      <c r="R806" s="3">
        <v>0</v>
      </c>
      <c r="S806" s="3">
        <v>3198162</v>
      </c>
      <c r="T806" s="3">
        <v>0</v>
      </c>
      <c r="U806" s="3">
        <v>0</v>
      </c>
      <c r="V806" s="3">
        <v>0</v>
      </c>
      <c r="W806" s="3">
        <v>0</v>
      </c>
      <c r="X806" s="3">
        <v>129221.9</v>
      </c>
      <c r="Y806" s="3">
        <v>0</v>
      </c>
      <c r="Z806" s="3">
        <v>0</v>
      </c>
      <c r="AA806" s="3">
        <v>729.76480000000004</v>
      </c>
      <c r="AB806" s="3">
        <v>0</v>
      </c>
      <c r="AC806" s="3">
        <v>10811.3</v>
      </c>
      <c r="AD806" s="3">
        <v>4689.9340000000002</v>
      </c>
      <c r="AE806" s="3">
        <v>96182.73</v>
      </c>
      <c r="AF806" s="3">
        <v>9949.8979999999992</v>
      </c>
      <c r="AG806" s="3">
        <v>117.3282</v>
      </c>
      <c r="AH806" s="3">
        <v>0</v>
      </c>
      <c r="AI806" s="3">
        <v>0</v>
      </c>
      <c r="AJ806" s="3">
        <v>168231.7</v>
      </c>
      <c r="AK806" s="3">
        <v>86022.67</v>
      </c>
      <c r="AL806" s="3">
        <v>131465.79999999999</v>
      </c>
      <c r="AM806" s="3">
        <v>89515.02</v>
      </c>
      <c r="AN806" s="1" t="s">
        <v>66</v>
      </c>
    </row>
    <row r="807" spans="1:40" x14ac:dyDescent="0.25">
      <c r="A807" s="2">
        <v>30300</v>
      </c>
      <c r="B807" s="3">
        <v>4403998</v>
      </c>
      <c r="C807" s="3">
        <v>0</v>
      </c>
      <c r="D807" s="3">
        <v>4853.5529999999999</v>
      </c>
      <c r="E807" s="3">
        <v>50434.67</v>
      </c>
      <c r="F807" s="3">
        <v>0</v>
      </c>
      <c r="G807" s="3">
        <v>-153020.5</v>
      </c>
      <c r="H807" s="3">
        <v>313952.3</v>
      </c>
      <c r="I807" s="3">
        <v>186187600</v>
      </c>
      <c r="J807" s="3">
        <v>0</v>
      </c>
      <c r="K807" s="3">
        <v>0</v>
      </c>
      <c r="L807" s="3">
        <v>96822040</v>
      </c>
      <c r="M807" s="3">
        <v>6193865</v>
      </c>
      <c r="N807" s="3">
        <v>39780790</v>
      </c>
      <c r="O807" s="3">
        <v>8933195000</v>
      </c>
      <c r="P807" s="3">
        <v>13911.84</v>
      </c>
      <c r="Q807" s="3">
        <v>156338500000</v>
      </c>
      <c r="R807" s="3">
        <v>0</v>
      </c>
      <c r="S807" s="3">
        <v>0</v>
      </c>
      <c r="T807" s="3">
        <v>0</v>
      </c>
      <c r="U807" s="3">
        <v>0</v>
      </c>
      <c r="V807" s="3">
        <v>0</v>
      </c>
      <c r="W807" s="3">
        <v>220915.4</v>
      </c>
      <c r="X807" s="3">
        <v>255287.5</v>
      </c>
      <c r="Y807" s="3">
        <v>0</v>
      </c>
      <c r="Z807" s="3">
        <v>0</v>
      </c>
      <c r="AA807" s="3">
        <v>4784.665</v>
      </c>
      <c r="AB807" s="3">
        <v>0</v>
      </c>
      <c r="AC807" s="3">
        <v>39760.9</v>
      </c>
      <c r="AD807" s="3">
        <v>17296.21</v>
      </c>
      <c r="AE807" s="3">
        <v>272444.59999999998</v>
      </c>
      <c r="AF807" s="3">
        <v>5429.4489999999996</v>
      </c>
      <c r="AG807" s="3">
        <v>0</v>
      </c>
      <c r="AH807" s="3">
        <v>0</v>
      </c>
      <c r="AI807" s="3">
        <v>0</v>
      </c>
      <c r="AJ807" s="3">
        <v>154558.39999999999</v>
      </c>
      <c r="AK807" s="3">
        <v>82972.149999999994</v>
      </c>
      <c r="AL807" s="3">
        <v>122709.2</v>
      </c>
      <c r="AM807" s="3">
        <v>0</v>
      </c>
      <c r="AN807" s="1" t="s">
        <v>52</v>
      </c>
    </row>
    <row r="808" spans="1:40" x14ac:dyDescent="0.25">
      <c r="A808" s="2">
        <v>30301</v>
      </c>
      <c r="B808" s="3">
        <v>4358273</v>
      </c>
      <c r="C808" s="3">
        <v>26096.12</v>
      </c>
      <c r="D808" s="3">
        <v>1487122</v>
      </c>
      <c r="E808" s="3">
        <v>221821.9</v>
      </c>
      <c r="F808" s="3">
        <v>0</v>
      </c>
      <c r="G808" s="3">
        <v>96645.48</v>
      </c>
      <c r="H808" s="3">
        <v>507623.5</v>
      </c>
      <c r="I808" s="3">
        <v>185572900</v>
      </c>
      <c r="J808" s="3">
        <v>0</v>
      </c>
      <c r="K808" s="3">
        <v>0</v>
      </c>
      <c r="L808" s="3">
        <v>97382120</v>
      </c>
      <c r="M808" s="3">
        <v>7346743</v>
      </c>
      <c r="N808" s="3">
        <v>39940760</v>
      </c>
      <c r="O808" s="3">
        <v>8933282000</v>
      </c>
      <c r="P808" s="3">
        <v>21735.47</v>
      </c>
      <c r="Q808" s="3">
        <v>156337300000</v>
      </c>
      <c r="R808" s="3">
        <v>0</v>
      </c>
      <c r="S808" s="3">
        <v>6396324</v>
      </c>
      <c r="T808" s="3">
        <v>0</v>
      </c>
      <c r="U808" s="3">
        <v>0</v>
      </c>
      <c r="V808" s="3">
        <v>0</v>
      </c>
      <c r="W808" s="3">
        <v>0</v>
      </c>
      <c r="X808" s="3">
        <v>807728.9</v>
      </c>
      <c r="Y808" s="3">
        <v>0</v>
      </c>
      <c r="Z808" s="3">
        <v>0</v>
      </c>
      <c r="AA808" s="3">
        <v>13549.88</v>
      </c>
      <c r="AB808" s="3">
        <v>0</v>
      </c>
      <c r="AC808" s="3">
        <v>70495.850000000006</v>
      </c>
      <c r="AD808" s="3">
        <v>26575.1</v>
      </c>
      <c r="AE808" s="3">
        <v>629515.4</v>
      </c>
      <c r="AF808" s="3">
        <v>575260.30000000005</v>
      </c>
      <c r="AG808" s="3">
        <v>3200.2489999999998</v>
      </c>
      <c r="AH808" s="3">
        <v>0</v>
      </c>
      <c r="AI808" s="3">
        <v>0</v>
      </c>
      <c r="AJ808" s="3">
        <v>359350.2</v>
      </c>
      <c r="AK808" s="3">
        <v>81630.350000000006</v>
      </c>
      <c r="AL808" s="3">
        <v>128888.9</v>
      </c>
      <c r="AM808" s="3">
        <v>4350176</v>
      </c>
      <c r="AN808" s="1" t="s">
        <v>52</v>
      </c>
    </row>
    <row r="809" spans="1:40" x14ac:dyDescent="0.25">
      <c r="A809" s="2">
        <v>30302</v>
      </c>
      <c r="B809" s="3">
        <v>4407593</v>
      </c>
      <c r="C809" s="3">
        <v>19022.990000000002</v>
      </c>
      <c r="D809" s="3">
        <v>1688094</v>
      </c>
      <c r="E809" s="3">
        <v>284181.59999999998</v>
      </c>
      <c r="F809" s="3">
        <v>0</v>
      </c>
      <c r="G809" s="3">
        <v>134698.20000000001</v>
      </c>
      <c r="H809" s="3">
        <v>534867.6</v>
      </c>
      <c r="I809" s="3">
        <v>187658800</v>
      </c>
      <c r="J809" s="3">
        <v>0</v>
      </c>
      <c r="K809" s="3">
        <v>0</v>
      </c>
      <c r="L809" s="3">
        <v>97915610</v>
      </c>
      <c r="M809" s="3">
        <v>8080058</v>
      </c>
      <c r="N809" s="3">
        <v>40164300</v>
      </c>
      <c r="O809" s="3">
        <v>8933436000</v>
      </c>
      <c r="P809" s="3">
        <v>26061.61</v>
      </c>
      <c r="Q809" s="3">
        <v>156337100000</v>
      </c>
      <c r="R809" s="3">
        <v>0</v>
      </c>
      <c r="S809" s="3">
        <v>9594485</v>
      </c>
      <c r="T809" s="3">
        <v>0</v>
      </c>
      <c r="U809" s="3">
        <v>0</v>
      </c>
      <c r="V809" s="3">
        <v>0</v>
      </c>
      <c r="W809" s="3">
        <v>0</v>
      </c>
      <c r="X809" s="3">
        <v>736634.3</v>
      </c>
      <c r="Y809" s="3">
        <v>0</v>
      </c>
      <c r="Z809" s="3">
        <v>0</v>
      </c>
      <c r="AA809" s="3">
        <v>17837.03</v>
      </c>
      <c r="AB809" s="3">
        <v>0</v>
      </c>
      <c r="AC809" s="3">
        <v>66277.48</v>
      </c>
      <c r="AD809" s="3">
        <v>23674.37</v>
      </c>
      <c r="AE809" s="3">
        <v>645016.5</v>
      </c>
      <c r="AF809" s="3">
        <v>590364.1</v>
      </c>
      <c r="AG809" s="3">
        <v>2497.6239999999998</v>
      </c>
      <c r="AH809" s="3">
        <v>0</v>
      </c>
      <c r="AI809" s="3">
        <v>0</v>
      </c>
      <c r="AJ809" s="3">
        <v>446925.4</v>
      </c>
      <c r="AK809" s="3">
        <v>82499.740000000005</v>
      </c>
      <c r="AL809" s="3">
        <v>157116</v>
      </c>
      <c r="AM809" s="3">
        <v>4278019</v>
      </c>
      <c r="AN809" s="1" t="s">
        <v>50</v>
      </c>
    </row>
    <row r="810" spans="1:40" x14ac:dyDescent="0.25">
      <c r="A810" s="2">
        <v>30303</v>
      </c>
      <c r="B810" s="3">
        <v>4404431</v>
      </c>
      <c r="C810" s="3">
        <v>0</v>
      </c>
      <c r="D810" s="3">
        <v>5552.1729999999998</v>
      </c>
      <c r="E810" s="3">
        <v>130094.8</v>
      </c>
      <c r="F810" s="3">
        <v>0</v>
      </c>
      <c r="G810" s="3">
        <v>-151831</v>
      </c>
      <c r="H810" s="3">
        <v>344729.2</v>
      </c>
      <c r="I810" s="3">
        <v>187461200</v>
      </c>
      <c r="J810" s="3">
        <v>0</v>
      </c>
      <c r="K810" s="3">
        <v>0</v>
      </c>
      <c r="L810" s="3">
        <v>97911330</v>
      </c>
      <c r="M810" s="3">
        <v>7697865</v>
      </c>
      <c r="N810" s="3">
        <v>40261800</v>
      </c>
      <c r="O810" s="3">
        <v>8933294000</v>
      </c>
      <c r="P810" s="3">
        <v>19919.080000000002</v>
      </c>
      <c r="Q810" s="3">
        <v>156332900000</v>
      </c>
      <c r="R810" s="3">
        <v>0</v>
      </c>
      <c r="S810" s="3">
        <v>0</v>
      </c>
      <c r="T810" s="3">
        <v>0</v>
      </c>
      <c r="U810" s="3">
        <v>0</v>
      </c>
      <c r="V810" s="3">
        <v>0</v>
      </c>
      <c r="W810" s="3">
        <v>190138.4</v>
      </c>
      <c r="X810" s="3">
        <v>197645.6</v>
      </c>
      <c r="Y810" s="3">
        <v>0</v>
      </c>
      <c r="Z810" s="3">
        <v>0</v>
      </c>
      <c r="AA810" s="3">
        <v>17657.349999999999</v>
      </c>
      <c r="AB810" s="3">
        <v>0</v>
      </c>
      <c r="AC810" s="3">
        <v>37416</v>
      </c>
      <c r="AD810" s="3">
        <v>14089.56</v>
      </c>
      <c r="AE810" s="3">
        <v>324453.40000000002</v>
      </c>
      <c r="AF810" s="3">
        <v>9035.2369999999992</v>
      </c>
      <c r="AG810" s="3">
        <v>0</v>
      </c>
      <c r="AH810" s="3">
        <v>0</v>
      </c>
      <c r="AI810" s="3">
        <v>0</v>
      </c>
      <c r="AJ810" s="3">
        <v>266906.09999999998</v>
      </c>
      <c r="AK810" s="3">
        <v>83815.990000000005</v>
      </c>
      <c r="AL810" s="3">
        <v>132036.5</v>
      </c>
      <c r="AM810" s="3">
        <v>0</v>
      </c>
      <c r="AN810" s="1" t="s">
        <v>52</v>
      </c>
    </row>
    <row r="811" spans="1:40" x14ac:dyDescent="0.25">
      <c r="A811" s="2">
        <v>30304</v>
      </c>
      <c r="B811" s="3">
        <v>4404288</v>
      </c>
      <c r="C811" s="3">
        <v>0</v>
      </c>
      <c r="D811" s="3">
        <v>5092.9750000000004</v>
      </c>
      <c r="E811" s="3">
        <v>102967.9</v>
      </c>
      <c r="F811" s="3">
        <v>0</v>
      </c>
      <c r="G811" s="3">
        <v>-214469.4</v>
      </c>
      <c r="H811" s="3">
        <v>144000.9</v>
      </c>
      <c r="I811" s="3">
        <v>187100600</v>
      </c>
      <c r="J811" s="3">
        <v>0</v>
      </c>
      <c r="K811" s="3">
        <v>0</v>
      </c>
      <c r="L811" s="3">
        <v>97902350</v>
      </c>
      <c r="M811" s="3">
        <v>7395585</v>
      </c>
      <c r="N811" s="3">
        <v>40300840</v>
      </c>
      <c r="O811" s="3">
        <v>8933076000</v>
      </c>
      <c r="P811" s="3">
        <v>18599.419999999998</v>
      </c>
      <c r="Q811" s="3">
        <v>156328400000</v>
      </c>
      <c r="R811" s="3">
        <v>0</v>
      </c>
      <c r="S811" s="3">
        <v>0</v>
      </c>
      <c r="T811" s="3">
        <v>0</v>
      </c>
      <c r="U811" s="3">
        <v>0</v>
      </c>
      <c r="V811" s="3">
        <v>0</v>
      </c>
      <c r="W811" s="3">
        <v>200728.3</v>
      </c>
      <c r="X811" s="3">
        <v>358781.4</v>
      </c>
      <c r="Y811" s="3">
        <v>0</v>
      </c>
      <c r="Z811" s="3">
        <v>0</v>
      </c>
      <c r="AA811" s="3">
        <v>24771.38</v>
      </c>
      <c r="AB811" s="3">
        <v>0</v>
      </c>
      <c r="AC811" s="3">
        <v>52962.14</v>
      </c>
      <c r="AD811" s="3">
        <v>20908.099999999999</v>
      </c>
      <c r="AE811" s="3">
        <v>413314.5</v>
      </c>
      <c r="AF811" s="3">
        <v>7190.7510000000002</v>
      </c>
      <c r="AG811" s="3">
        <v>0</v>
      </c>
      <c r="AH811" s="3">
        <v>0</v>
      </c>
      <c r="AI811" s="3">
        <v>0</v>
      </c>
      <c r="AJ811" s="3">
        <v>223726.5</v>
      </c>
      <c r="AK811" s="3">
        <v>82763.91</v>
      </c>
      <c r="AL811" s="3">
        <v>131771.29999999999</v>
      </c>
      <c r="AM811" s="3">
        <v>1797.644</v>
      </c>
      <c r="AN811" s="1" t="s">
        <v>56</v>
      </c>
    </row>
    <row r="812" spans="1:40" x14ac:dyDescent="0.25">
      <c r="A812" s="2">
        <v>30305</v>
      </c>
      <c r="B812" s="3">
        <v>4405150</v>
      </c>
      <c r="C812" s="3">
        <v>11521.81</v>
      </c>
      <c r="D812" s="3">
        <v>588147.9</v>
      </c>
      <c r="E812" s="3">
        <v>227822</v>
      </c>
      <c r="F812" s="3">
        <v>0</v>
      </c>
      <c r="G812" s="3">
        <v>-42050.98</v>
      </c>
      <c r="H812" s="3">
        <v>534867.6</v>
      </c>
      <c r="I812" s="3">
        <v>219586200</v>
      </c>
      <c r="J812" s="3">
        <v>0</v>
      </c>
      <c r="K812" s="3">
        <v>0</v>
      </c>
      <c r="L812" s="3">
        <v>98167390</v>
      </c>
      <c r="M812" s="3">
        <v>8042390</v>
      </c>
      <c r="N812" s="3">
        <v>40410940</v>
      </c>
      <c r="O812" s="3">
        <v>8933049000</v>
      </c>
      <c r="P812" s="3">
        <v>22024.34</v>
      </c>
      <c r="Q812" s="3">
        <v>156336700000</v>
      </c>
      <c r="R812" s="3">
        <v>0</v>
      </c>
      <c r="S812" s="3">
        <v>47972420</v>
      </c>
      <c r="T812" s="3">
        <v>0</v>
      </c>
      <c r="U812" s="3">
        <v>0</v>
      </c>
      <c r="V812" s="3">
        <v>0</v>
      </c>
      <c r="W812" s="3">
        <v>0</v>
      </c>
      <c r="X812" s="3">
        <v>655606</v>
      </c>
      <c r="Y812" s="3">
        <v>0</v>
      </c>
      <c r="Z812" s="3">
        <v>0</v>
      </c>
      <c r="AA812" s="3">
        <v>476.286</v>
      </c>
      <c r="AB812" s="3">
        <v>0</v>
      </c>
      <c r="AC812" s="3">
        <v>57634.82</v>
      </c>
      <c r="AD812" s="3">
        <v>22082.39</v>
      </c>
      <c r="AE812" s="3">
        <v>446415.7</v>
      </c>
      <c r="AF812" s="3">
        <v>184805.9</v>
      </c>
      <c r="AG812" s="3">
        <v>1338.558</v>
      </c>
      <c r="AH812" s="3">
        <v>0</v>
      </c>
      <c r="AI812" s="3">
        <v>0</v>
      </c>
      <c r="AJ812" s="3">
        <v>318831</v>
      </c>
      <c r="AK812" s="3">
        <v>82919.03</v>
      </c>
      <c r="AL812" s="3">
        <v>151106</v>
      </c>
      <c r="AM812" s="3">
        <v>2201780</v>
      </c>
      <c r="AN812" s="1" t="s">
        <v>46</v>
      </c>
    </row>
    <row r="813" spans="1:40" x14ac:dyDescent="0.25">
      <c r="A813" s="2">
        <v>30306</v>
      </c>
      <c r="B813" s="3">
        <v>4551714</v>
      </c>
      <c r="C813" s="3">
        <v>6699.14</v>
      </c>
      <c r="D813" s="3">
        <v>443831.5</v>
      </c>
      <c r="E813" s="3">
        <v>214548.8</v>
      </c>
      <c r="F813" s="3">
        <v>0</v>
      </c>
      <c r="G813" s="3">
        <v>-76764.06</v>
      </c>
      <c r="H813" s="3">
        <v>534867.6</v>
      </c>
      <c r="I813" s="3">
        <v>234661500</v>
      </c>
      <c r="J813" s="3">
        <v>0</v>
      </c>
      <c r="K813" s="3">
        <v>0</v>
      </c>
      <c r="L813" s="3">
        <v>98316740</v>
      </c>
      <c r="M813" s="3">
        <v>8179378</v>
      </c>
      <c r="N813" s="3">
        <v>40553430</v>
      </c>
      <c r="O813" s="3">
        <v>8932996000</v>
      </c>
      <c r="P813" s="3">
        <v>22775.47</v>
      </c>
      <c r="Q813" s="3">
        <v>156338600000</v>
      </c>
      <c r="R813" s="3">
        <v>0</v>
      </c>
      <c r="S813" s="3">
        <v>22387130</v>
      </c>
      <c r="T813" s="3">
        <v>0</v>
      </c>
      <c r="U813" s="3">
        <v>0</v>
      </c>
      <c r="V813" s="3">
        <v>0</v>
      </c>
      <c r="W813" s="3">
        <v>0</v>
      </c>
      <c r="X813" s="3">
        <v>227224.1</v>
      </c>
      <c r="Y813" s="3">
        <v>0</v>
      </c>
      <c r="Z813" s="3">
        <v>0</v>
      </c>
      <c r="AA813" s="3">
        <v>88.087639999999993</v>
      </c>
      <c r="AB813" s="3">
        <v>0</v>
      </c>
      <c r="AC813" s="3">
        <v>19950.82</v>
      </c>
      <c r="AD813" s="3">
        <v>8455.1679999999997</v>
      </c>
      <c r="AE813" s="3">
        <v>148670.20000000001</v>
      </c>
      <c r="AF813" s="3">
        <v>151383.29999999999</v>
      </c>
      <c r="AG813" s="3">
        <v>817.03869999999995</v>
      </c>
      <c r="AH813" s="3">
        <v>0</v>
      </c>
      <c r="AI813" s="3">
        <v>0</v>
      </c>
      <c r="AJ813" s="3">
        <v>311512.90000000002</v>
      </c>
      <c r="AK813" s="3">
        <v>86621.49</v>
      </c>
      <c r="AL813" s="3">
        <v>149074.1</v>
      </c>
      <c r="AM813" s="3">
        <v>1371713</v>
      </c>
      <c r="AN813" s="1" t="s">
        <v>57</v>
      </c>
    </row>
    <row r="814" spans="1:40" x14ac:dyDescent="0.25">
      <c r="A814" s="2">
        <v>30307</v>
      </c>
      <c r="B814" s="3">
        <v>4697966</v>
      </c>
      <c r="C814" s="3">
        <v>1201.9359999999999</v>
      </c>
      <c r="D814" s="3">
        <v>76111.08</v>
      </c>
      <c r="E814" s="3">
        <v>151943.79999999999</v>
      </c>
      <c r="F814" s="3">
        <v>0</v>
      </c>
      <c r="G814" s="3">
        <v>-148190.5</v>
      </c>
      <c r="H814" s="3">
        <v>534867.6</v>
      </c>
      <c r="I814" s="3">
        <v>293775700</v>
      </c>
      <c r="J814" s="3">
        <v>0</v>
      </c>
      <c r="K814" s="3">
        <v>0</v>
      </c>
      <c r="L814" s="3">
        <v>98346530</v>
      </c>
      <c r="M814" s="3">
        <v>7962369</v>
      </c>
      <c r="N814" s="3">
        <v>40659790</v>
      </c>
      <c r="O814" s="3">
        <v>8932853000</v>
      </c>
      <c r="P814" s="3">
        <v>19892.150000000001</v>
      </c>
      <c r="Q814" s="3">
        <v>156354300000</v>
      </c>
      <c r="R814" s="3">
        <v>0</v>
      </c>
      <c r="S814" s="3">
        <v>79954050</v>
      </c>
      <c r="T814" s="3">
        <v>0</v>
      </c>
      <c r="U814" s="3">
        <v>0</v>
      </c>
      <c r="V814" s="3">
        <v>0</v>
      </c>
      <c r="W814" s="3">
        <v>0</v>
      </c>
      <c r="X814" s="3">
        <v>197491</v>
      </c>
      <c r="Y814" s="3">
        <v>0</v>
      </c>
      <c r="Z814" s="3">
        <v>0</v>
      </c>
      <c r="AA814" s="3">
        <v>0</v>
      </c>
      <c r="AB814" s="3">
        <v>0</v>
      </c>
      <c r="AC814" s="3">
        <v>17170</v>
      </c>
      <c r="AD814" s="3">
        <v>7683.2280000000001</v>
      </c>
      <c r="AE814" s="3">
        <v>117513.9</v>
      </c>
      <c r="AF814" s="3">
        <v>18259.32</v>
      </c>
      <c r="AG814" s="3">
        <v>109.0401</v>
      </c>
      <c r="AH814" s="3">
        <v>0</v>
      </c>
      <c r="AI814" s="3">
        <v>0</v>
      </c>
      <c r="AJ814" s="3">
        <v>255739.7</v>
      </c>
      <c r="AK814" s="3">
        <v>87594.55</v>
      </c>
      <c r="AL814" s="3">
        <v>132228.5</v>
      </c>
      <c r="AM814" s="3">
        <v>264834.40000000002</v>
      </c>
      <c r="AN814" s="1" t="s">
        <v>52</v>
      </c>
    </row>
    <row r="815" spans="1:40" x14ac:dyDescent="0.25">
      <c r="A815" s="2">
        <v>30308</v>
      </c>
      <c r="B815" s="3">
        <v>4746728</v>
      </c>
      <c r="C815" s="3">
        <v>124.7568</v>
      </c>
      <c r="D815" s="3">
        <v>17559.87</v>
      </c>
      <c r="E815" s="3">
        <v>107495.5</v>
      </c>
      <c r="F815" s="3">
        <v>0</v>
      </c>
      <c r="G815" s="3">
        <v>-175342.6</v>
      </c>
      <c r="H815" s="3">
        <v>534867.6</v>
      </c>
      <c r="I815" s="3">
        <v>310294700</v>
      </c>
      <c r="J815" s="3">
        <v>0</v>
      </c>
      <c r="K815" s="3">
        <v>0</v>
      </c>
      <c r="L815" s="3">
        <v>98350670</v>
      </c>
      <c r="M815" s="3">
        <v>7677803</v>
      </c>
      <c r="N815" s="3">
        <v>40742280</v>
      </c>
      <c r="O815" s="3">
        <v>8932683000</v>
      </c>
      <c r="P815" s="3">
        <v>18497.96</v>
      </c>
      <c r="Q815" s="3">
        <v>156355400000</v>
      </c>
      <c r="R815" s="3">
        <v>0</v>
      </c>
      <c r="S815" s="3">
        <v>22387130</v>
      </c>
      <c r="T815" s="3">
        <v>0</v>
      </c>
      <c r="U815" s="3">
        <v>0</v>
      </c>
      <c r="V815" s="3">
        <v>0</v>
      </c>
      <c r="W815" s="3">
        <v>0</v>
      </c>
      <c r="X815" s="3">
        <v>159676.70000000001</v>
      </c>
      <c r="Y815" s="3">
        <v>0</v>
      </c>
      <c r="Z815" s="3">
        <v>0</v>
      </c>
      <c r="AA815" s="3">
        <v>0</v>
      </c>
      <c r="AB815" s="3">
        <v>0</v>
      </c>
      <c r="AC815" s="3">
        <v>14030.43</v>
      </c>
      <c r="AD815" s="3">
        <v>6314.8310000000001</v>
      </c>
      <c r="AE815" s="3">
        <v>96192.28</v>
      </c>
      <c r="AF815" s="3">
        <v>8139.58</v>
      </c>
      <c r="AG815" s="3">
        <v>22.9512</v>
      </c>
      <c r="AH815" s="3">
        <v>0</v>
      </c>
      <c r="AI815" s="3">
        <v>0</v>
      </c>
      <c r="AJ815" s="3">
        <v>228679.8</v>
      </c>
      <c r="AK815" s="3">
        <v>90011.47</v>
      </c>
      <c r="AL815" s="3">
        <v>132180.29999999999</v>
      </c>
      <c r="AM815" s="3">
        <v>2915.4340000000002</v>
      </c>
      <c r="AN815" s="1" t="s">
        <v>54</v>
      </c>
    </row>
    <row r="816" spans="1:40" x14ac:dyDescent="0.25">
      <c r="A816" s="2">
        <v>30309</v>
      </c>
      <c r="B816" s="3">
        <v>4746654</v>
      </c>
      <c r="C816" s="3">
        <v>0</v>
      </c>
      <c r="D816" s="3">
        <v>15436.58</v>
      </c>
      <c r="E816" s="3">
        <v>88052.17</v>
      </c>
      <c r="F816" s="3">
        <v>0</v>
      </c>
      <c r="G816" s="3">
        <v>-177838.3</v>
      </c>
      <c r="H816" s="3">
        <v>497977.4</v>
      </c>
      <c r="I816" s="3">
        <v>310251400</v>
      </c>
      <c r="J816" s="3">
        <v>0</v>
      </c>
      <c r="K816" s="3">
        <v>0</v>
      </c>
      <c r="L816" s="3">
        <v>98353780</v>
      </c>
      <c r="M816" s="3">
        <v>7410543</v>
      </c>
      <c r="N816" s="3">
        <v>40818190</v>
      </c>
      <c r="O816" s="3">
        <v>8932511000</v>
      </c>
      <c r="P816" s="3">
        <v>17379.18</v>
      </c>
      <c r="Q816" s="3">
        <v>156351000000</v>
      </c>
      <c r="R816" s="3">
        <v>0</v>
      </c>
      <c r="S816" s="3">
        <v>0</v>
      </c>
      <c r="T816" s="3">
        <v>0</v>
      </c>
      <c r="U816" s="3">
        <v>0</v>
      </c>
      <c r="V816" s="3">
        <v>0</v>
      </c>
      <c r="W816" s="3">
        <v>36890.199999999997</v>
      </c>
      <c r="X816" s="3">
        <v>43318.38</v>
      </c>
      <c r="Y816" s="3">
        <v>0</v>
      </c>
      <c r="Z816" s="3">
        <v>0</v>
      </c>
      <c r="AA816" s="3">
        <v>0</v>
      </c>
      <c r="AB816" s="3">
        <v>0</v>
      </c>
      <c r="AC816" s="3">
        <v>7056.21</v>
      </c>
      <c r="AD816" s="3">
        <v>3292.54</v>
      </c>
      <c r="AE816" s="3">
        <v>41078.79</v>
      </c>
      <c r="AF816" s="3">
        <v>6525.1059999999998</v>
      </c>
      <c r="AG816" s="3">
        <v>0</v>
      </c>
      <c r="AH816" s="3">
        <v>0</v>
      </c>
      <c r="AI816" s="3">
        <v>0</v>
      </c>
      <c r="AJ816" s="3">
        <v>212979</v>
      </c>
      <c r="AK816" s="3">
        <v>89223.99</v>
      </c>
      <c r="AL816" s="3">
        <v>130021.2</v>
      </c>
      <c r="AM816" s="3">
        <v>0</v>
      </c>
      <c r="AN816" s="1" t="s">
        <v>51</v>
      </c>
    </row>
    <row r="817" spans="1:40" x14ac:dyDescent="0.25">
      <c r="A817" s="2">
        <v>30310</v>
      </c>
      <c r="B817" s="3">
        <v>4722136</v>
      </c>
      <c r="C817" s="3">
        <v>0</v>
      </c>
      <c r="D817" s="3">
        <v>5451.4880000000003</v>
      </c>
      <c r="E817" s="3">
        <v>74069.27</v>
      </c>
      <c r="F817" s="3">
        <v>0</v>
      </c>
      <c r="G817" s="3">
        <v>-178090.3</v>
      </c>
      <c r="H817" s="3">
        <v>534867.6</v>
      </c>
      <c r="I817" s="3">
        <v>312582600</v>
      </c>
      <c r="J817" s="3">
        <v>0</v>
      </c>
      <c r="K817" s="3">
        <v>0</v>
      </c>
      <c r="L817" s="3">
        <v>98356320</v>
      </c>
      <c r="M817" s="3">
        <v>7182340</v>
      </c>
      <c r="N817" s="3">
        <v>40892640</v>
      </c>
      <c r="O817" s="3">
        <v>8932335000</v>
      </c>
      <c r="P817" s="3">
        <v>16660.97</v>
      </c>
      <c r="Q817" s="3">
        <v>156347400000</v>
      </c>
      <c r="R817" s="3">
        <v>0</v>
      </c>
      <c r="S817" s="3">
        <v>3198162</v>
      </c>
      <c r="T817" s="3">
        <v>0</v>
      </c>
      <c r="U817" s="3">
        <v>0</v>
      </c>
      <c r="V817" s="3">
        <v>0</v>
      </c>
      <c r="W817" s="3">
        <v>0</v>
      </c>
      <c r="X817" s="3">
        <v>14987.46</v>
      </c>
      <c r="Y817" s="3">
        <v>0</v>
      </c>
      <c r="Z817" s="3">
        <v>0</v>
      </c>
      <c r="AA817" s="3">
        <v>0</v>
      </c>
      <c r="AB817" s="3">
        <v>0</v>
      </c>
      <c r="AC817" s="3">
        <v>1156.6569999999999</v>
      </c>
      <c r="AD817" s="3">
        <v>710.09630000000004</v>
      </c>
      <c r="AE817" s="3">
        <v>9.2117789999999999</v>
      </c>
      <c r="AF817" s="3">
        <v>5564.8649999999998</v>
      </c>
      <c r="AG817" s="3">
        <v>0</v>
      </c>
      <c r="AH817" s="3">
        <v>0</v>
      </c>
      <c r="AI817" s="3">
        <v>0</v>
      </c>
      <c r="AJ817" s="3">
        <v>201376.8</v>
      </c>
      <c r="AK817" s="3">
        <v>90124.39</v>
      </c>
      <c r="AL817" s="3">
        <v>125769</v>
      </c>
      <c r="AM817" s="3">
        <v>0</v>
      </c>
      <c r="AN817" s="1" t="s">
        <v>52</v>
      </c>
    </row>
    <row r="818" spans="1:40" x14ac:dyDescent="0.25">
      <c r="A818" s="2">
        <v>30311</v>
      </c>
      <c r="B818" s="3">
        <v>4697630</v>
      </c>
      <c r="C818" s="3">
        <v>0</v>
      </c>
      <c r="D818" s="3">
        <v>5201.8459999999995</v>
      </c>
      <c r="E818" s="3">
        <v>63560.21</v>
      </c>
      <c r="F818" s="3">
        <v>0</v>
      </c>
      <c r="G818" s="3">
        <v>-175295.5</v>
      </c>
      <c r="H818" s="3">
        <v>380243.4</v>
      </c>
      <c r="I818" s="3">
        <v>312403100</v>
      </c>
      <c r="J818" s="3">
        <v>0</v>
      </c>
      <c r="K818" s="3">
        <v>0</v>
      </c>
      <c r="L818" s="3">
        <v>98358410</v>
      </c>
      <c r="M818" s="3">
        <v>6975891</v>
      </c>
      <c r="N818" s="3">
        <v>40925760</v>
      </c>
      <c r="O818" s="3">
        <v>8932153000</v>
      </c>
      <c r="P818" s="3">
        <v>15975.75</v>
      </c>
      <c r="Q818" s="3">
        <v>156342700000</v>
      </c>
      <c r="R818" s="3">
        <v>0</v>
      </c>
      <c r="S818" s="3">
        <v>0</v>
      </c>
      <c r="T818" s="3">
        <v>0</v>
      </c>
      <c r="U818" s="3">
        <v>0</v>
      </c>
      <c r="V818" s="3">
        <v>0</v>
      </c>
      <c r="W818" s="3">
        <v>154624.20000000001</v>
      </c>
      <c r="X818" s="3">
        <v>179510.9</v>
      </c>
      <c r="Y818" s="3">
        <v>0</v>
      </c>
      <c r="Z818" s="3">
        <v>0</v>
      </c>
      <c r="AA818" s="3">
        <v>0</v>
      </c>
      <c r="AB818" s="3">
        <v>0</v>
      </c>
      <c r="AC818" s="3">
        <v>31759.599999999999</v>
      </c>
      <c r="AD818" s="3">
        <v>12465.51</v>
      </c>
      <c r="AE818" s="3">
        <v>279447.09999999998</v>
      </c>
      <c r="AF818" s="3">
        <v>4794.3249999999998</v>
      </c>
      <c r="AG818" s="3">
        <v>0</v>
      </c>
      <c r="AH818" s="3">
        <v>0</v>
      </c>
      <c r="AI818" s="3">
        <v>0</v>
      </c>
      <c r="AJ818" s="3">
        <v>191679.8</v>
      </c>
      <c r="AK818" s="3">
        <v>88019.64</v>
      </c>
      <c r="AL818" s="3">
        <v>126806.5</v>
      </c>
      <c r="AM818" s="3">
        <v>0</v>
      </c>
      <c r="AN818" s="1" t="s">
        <v>52</v>
      </c>
    </row>
    <row r="819" spans="1:40" x14ac:dyDescent="0.25">
      <c r="A819" s="2">
        <v>30312</v>
      </c>
      <c r="B819" s="3">
        <v>4673134</v>
      </c>
      <c r="C819" s="3">
        <v>0</v>
      </c>
      <c r="D819" s="3">
        <v>5102.107</v>
      </c>
      <c r="E819" s="3">
        <v>55809.06</v>
      </c>
      <c r="F819" s="3">
        <v>0</v>
      </c>
      <c r="G819" s="3">
        <v>-173870.5</v>
      </c>
      <c r="H819" s="3">
        <v>270662.7</v>
      </c>
      <c r="I819" s="3">
        <v>312247100</v>
      </c>
      <c r="J819" s="3">
        <v>0</v>
      </c>
      <c r="K819" s="3">
        <v>0</v>
      </c>
      <c r="L819" s="3">
        <v>98360180</v>
      </c>
      <c r="M819" s="3">
        <v>6790640</v>
      </c>
      <c r="N819" s="3">
        <v>40945950</v>
      </c>
      <c r="O819" s="3">
        <v>8931987000</v>
      </c>
      <c r="P819" s="3">
        <v>15469.3</v>
      </c>
      <c r="Q819" s="3">
        <v>156338100000</v>
      </c>
      <c r="R819" s="3">
        <v>0</v>
      </c>
      <c r="S819" s="3">
        <v>0</v>
      </c>
      <c r="T819" s="3">
        <v>0</v>
      </c>
      <c r="U819" s="3">
        <v>0</v>
      </c>
      <c r="V819" s="3">
        <v>0</v>
      </c>
      <c r="W819" s="3">
        <v>109580.8</v>
      </c>
      <c r="X819" s="3">
        <v>156050.29999999999</v>
      </c>
      <c r="Y819" s="3">
        <v>0</v>
      </c>
      <c r="Z819" s="3">
        <v>0</v>
      </c>
      <c r="AA819" s="3">
        <v>0</v>
      </c>
      <c r="AB819" s="3">
        <v>0</v>
      </c>
      <c r="AC819" s="3">
        <v>24690.1</v>
      </c>
      <c r="AD819" s="3">
        <v>9965.8610000000008</v>
      </c>
      <c r="AE819" s="3">
        <v>171465.1</v>
      </c>
      <c r="AF819" s="3">
        <v>4211.951</v>
      </c>
      <c r="AG819" s="3">
        <v>0</v>
      </c>
      <c r="AH819" s="3">
        <v>0</v>
      </c>
      <c r="AI819" s="3">
        <v>0</v>
      </c>
      <c r="AJ819" s="3">
        <v>182316.5</v>
      </c>
      <c r="AK819" s="3">
        <v>87649.32</v>
      </c>
      <c r="AL819" s="3">
        <v>137449.79999999999</v>
      </c>
      <c r="AM819" s="3">
        <v>0</v>
      </c>
      <c r="AN819" s="1" t="s">
        <v>46</v>
      </c>
    </row>
    <row r="820" spans="1:40" x14ac:dyDescent="0.25">
      <c r="A820" s="2">
        <v>30313</v>
      </c>
      <c r="B820" s="3">
        <v>4648644</v>
      </c>
      <c r="C820" s="3">
        <v>0</v>
      </c>
      <c r="D820" s="3">
        <v>5105.9139999999998</v>
      </c>
      <c r="E820" s="3">
        <v>49258.33</v>
      </c>
      <c r="F820" s="3">
        <v>0</v>
      </c>
      <c r="G820" s="3">
        <v>-168555.2</v>
      </c>
      <c r="H820" s="3">
        <v>243524.8</v>
      </c>
      <c r="I820" s="3">
        <v>312201100</v>
      </c>
      <c r="J820" s="3">
        <v>0</v>
      </c>
      <c r="K820" s="3">
        <v>0</v>
      </c>
      <c r="L820" s="3">
        <v>98361710</v>
      </c>
      <c r="M820" s="3">
        <v>6617257</v>
      </c>
      <c r="N820" s="3">
        <v>40988450</v>
      </c>
      <c r="O820" s="3">
        <v>8931818000</v>
      </c>
      <c r="P820" s="3">
        <v>15001.53</v>
      </c>
      <c r="Q820" s="3">
        <v>156333700000</v>
      </c>
      <c r="R820" s="3">
        <v>0</v>
      </c>
      <c r="S820" s="3">
        <v>0</v>
      </c>
      <c r="T820" s="3">
        <v>0</v>
      </c>
      <c r="U820" s="3">
        <v>0</v>
      </c>
      <c r="V820" s="3">
        <v>0</v>
      </c>
      <c r="W820" s="3">
        <v>27137.89</v>
      </c>
      <c r="X820" s="3">
        <v>45966.39</v>
      </c>
      <c r="Y820" s="3">
        <v>0</v>
      </c>
      <c r="Z820" s="3">
        <v>0</v>
      </c>
      <c r="AA820" s="3">
        <v>0</v>
      </c>
      <c r="AB820" s="3">
        <v>0</v>
      </c>
      <c r="AC820" s="3">
        <v>6257.3459999999995</v>
      </c>
      <c r="AD820" s="3">
        <v>3073.616</v>
      </c>
      <c r="AE820" s="3">
        <v>20176.72</v>
      </c>
      <c r="AF820" s="3">
        <v>3757.0479999999998</v>
      </c>
      <c r="AG820" s="3">
        <v>0</v>
      </c>
      <c r="AH820" s="3">
        <v>0</v>
      </c>
      <c r="AI820" s="3">
        <v>0</v>
      </c>
      <c r="AJ820" s="3">
        <v>173523.3</v>
      </c>
      <c r="AK820" s="3">
        <v>88216</v>
      </c>
      <c r="AL820" s="3">
        <v>124768.7</v>
      </c>
      <c r="AM820" s="3">
        <v>0</v>
      </c>
      <c r="AN820" s="1" t="s">
        <v>53</v>
      </c>
    </row>
    <row r="821" spans="1:40" x14ac:dyDescent="0.25">
      <c r="A821" s="2">
        <v>30314</v>
      </c>
      <c r="B821" s="3">
        <v>4648625</v>
      </c>
      <c r="C821" s="3">
        <v>0</v>
      </c>
      <c r="D821" s="3">
        <v>5108.8050000000003</v>
      </c>
      <c r="E821" s="3">
        <v>44381.74</v>
      </c>
      <c r="F821" s="3">
        <v>0</v>
      </c>
      <c r="G821" s="3">
        <v>-165733.29999999999</v>
      </c>
      <c r="H821" s="3">
        <v>217067.5</v>
      </c>
      <c r="I821" s="3">
        <v>312147800</v>
      </c>
      <c r="J821" s="3">
        <v>0</v>
      </c>
      <c r="K821" s="3">
        <v>0</v>
      </c>
      <c r="L821" s="3">
        <v>98363070</v>
      </c>
      <c r="M821" s="3">
        <v>6462906</v>
      </c>
      <c r="N821" s="3">
        <v>41022910</v>
      </c>
      <c r="O821" s="3">
        <v>8931652000</v>
      </c>
      <c r="P821" s="3">
        <v>14589.53</v>
      </c>
      <c r="Q821" s="3">
        <v>156329300000</v>
      </c>
      <c r="R821" s="3">
        <v>0</v>
      </c>
      <c r="S821" s="3">
        <v>0</v>
      </c>
      <c r="T821" s="3">
        <v>0</v>
      </c>
      <c r="U821" s="3">
        <v>0</v>
      </c>
      <c r="V821" s="3">
        <v>0</v>
      </c>
      <c r="W821" s="3">
        <v>26457.25</v>
      </c>
      <c r="X821" s="3">
        <v>53352.95</v>
      </c>
      <c r="Y821" s="3">
        <v>0</v>
      </c>
      <c r="Z821" s="3">
        <v>0</v>
      </c>
      <c r="AA821" s="3">
        <v>0</v>
      </c>
      <c r="AB821" s="3">
        <v>0</v>
      </c>
      <c r="AC821" s="3">
        <v>7143.5190000000002</v>
      </c>
      <c r="AD821" s="3">
        <v>3303.248</v>
      </c>
      <c r="AE821" s="3">
        <v>32918.36</v>
      </c>
      <c r="AF821" s="3">
        <v>3397.4989999999998</v>
      </c>
      <c r="AG821" s="3">
        <v>0</v>
      </c>
      <c r="AH821" s="3">
        <v>0</v>
      </c>
      <c r="AI821" s="3">
        <v>0</v>
      </c>
      <c r="AJ821" s="3">
        <v>166533.70000000001</v>
      </c>
      <c r="AK821" s="3">
        <v>87181.15</v>
      </c>
      <c r="AL821" s="3">
        <v>124938.3</v>
      </c>
      <c r="AM821" s="3">
        <v>0</v>
      </c>
      <c r="AN821" s="1" t="s">
        <v>52</v>
      </c>
    </row>
    <row r="822" spans="1:40" x14ac:dyDescent="0.25">
      <c r="A822" s="2">
        <v>30315</v>
      </c>
      <c r="B822" s="3">
        <v>4624144</v>
      </c>
      <c r="C822" s="3">
        <v>0</v>
      </c>
      <c r="D822" s="3">
        <v>5133.1139999999996</v>
      </c>
      <c r="E822" s="3">
        <v>40805.699999999997</v>
      </c>
      <c r="F822" s="3">
        <v>0</v>
      </c>
      <c r="G822" s="3">
        <v>-163017.60000000001</v>
      </c>
      <c r="H822" s="3">
        <v>197496</v>
      </c>
      <c r="I822" s="3">
        <v>312099000</v>
      </c>
      <c r="J822" s="3">
        <v>0</v>
      </c>
      <c r="K822" s="3">
        <v>0</v>
      </c>
      <c r="L822" s="3">
        <v>98364300</v>
      </c>
      <c r="M822" s="3">
        <v>6321139</v>
      </c>
      <c r="N822" s="3">
        <v>41053390</v>
      </c>
      <c r="O822" s="3">
        <v>8931488000</v>
      </c>
      <c r="P822" s="3">
        <v>14220.45</v>
      </c>
      <c r="Q822" s="3">
        <v>156324900000</v>
      </c>
      <c r="R822" s="3">
        <v>0</v>
      </c>
      <c r="S822" s="3">
        <v>0</v>
      </c>
      <c r="T822" s="3">
        <v>0</v>
      </c>
      <c r="U822" s="3">
        <v>0</v>
      </c>
      <c r="V822" s="3">
        <v>0</v>
      </c>
      <c r="W822" s="3">
        <v>19571.490000000002</v>
      </c>
      <c r="X822" s="3">
        <v>48725.62</v>
      </c>
      <c r="Y822" s="3">
        <v>0</v>
      </c>
      <c r="Z822" s="3">
        <v>0</v>
      </c>
      <c r="AA822" s="3">
        <v>0</v>
      </c>
      <c r="AB822" s="3">
        <v>0</v>
      </c>
      <c r="AC822" s="3">
        <v>6408.8109999999997</v>
      </c>
      <c r="AD822" s="3">
        <v>2813.7710000000002</v>
      </c>
      <c r="AE822" s="3">
        <v>37185.360000000001</v>
      </c>
      <c r="AF822" s="3">
        <v>3118.32</v>
      </c>
      <c r="AG822" s="3">
        <v>0</v>
      </c>
      <c r="AH822" s="3">
        <v>0</v>
      </c>
      <c r="AI822" s="3">
        <v>0</v>
      </c>
      <c r="AJ822" s="3">
        <v>159401.29999999999</v>
      </c>
      <c r="AK822" s="3">
        <v>87029.4</v>
      </c>
      <c r="AL822" s="3">
        <v>122513.1</v>
      </c>
      <c r="AM822" s="3">
        <v>0</v>
      </c>
      <c r="AN822" s="1" t="s">
        <v>52</v>
      </c>
    </row>
    <row r="823" spans="1:40" x14ac:dyDescent="0.25">
      <c r="A823" s="2">
        <v>30316</v>
      </c>
      <c r="B823" s="3">
        <v>4624130</v>
      </c>
      <c r="C823" s="3">
        <v>0</v>
      </c>
      <c r="D823" s="3">
        <v>5044.5140000000001</v>
      </c>
      <c r="E823" s="3">
        <v>37380.75</v>
      </c>
      <c r="F823" s="3">
        <v>0</v>
      </c>
      <c r="G823" s="3">
        <v>-160620.9</v>
      </c>
      <c r="H823" s="3">
        <v>166082.5</v>
      </c>
      <c r="I823" s="3">
        <v>311978500</v>
      </c>
      <c r="J823" s="3">
        <v>0</v>
      </c>
      <c r="K823" s="3">
        <v>0</v>
      </c>
      <c r="L823" s="3">
        <v>98365430</v>
      </c>
      <c r="M823" s="3">
        <v>6187615</v>
      </c>
      <c r="N823" s="3">
        <v>41066970</v>
      </c>
      <c r="O823" s="3">
        <v>8931324000</v>
      </c>
      <c r="P823" s="3">
        <v>13893.38</v>
      </c>
      <c r="Q823" s="3">
        <v>156320300000</v>
      </c>
      <c r="R823" s="3">
        <v>0</v>
      </c>
      <c r="S823" s="3">
        <v>0</v>
      </c>
      <c r="T823" s="3">
        <v>0</v>
      </c>
      <c r="U823" s="3">
        <v>0</v>
      </c>
      <c r="V823" s="3">
        <v>0</v>
      </c>
      <c r="W823" s="3">
        <v>31413.5</v>
      </c>
      <c r="X823" s="3">
        <v>120552</v>
      </c>
      <c r="Y823" s="3">
        <v>0</v>
      </c>
      <c r="Z823" s="3">
        <v>0</v>
      </c>
      <c r="AA823" s="3">
        <v>0</v>
      </c>
      <c r="AB823" s="3">
        <v>0</v>
      </c>
      <c r="AC823" s="3">
        <v>15306.32</v>
      </c>
      <c r="AD823" s="3">
        <v>5806.4610000000002</v>
      </c>
      <c r="AE823" s="3">
        <v>133076.6</v>
      </c>
      <c r="AF823" s="3">
        <v>2848.5549999999998</v>
      </c>
      <c r="AG823" s="3">
        <v>0</v>
      </c>
      <c r="AH823" s="3">
        <v>0</v>
      </c>
      <c r="AI823" s="3">
        <v>0</v>
      </c>
      <c r="AJ823" s="3">
        <v>150690</v>
      </c>
      <c r="AK823" s="3">
        <v>86132.12</v>
      </c>
      <c r="AL823" s="3">
        <v>121817</v>
      </c>
      <c r="AM823" s="3">
        <v>0</v>
      </c>
      <c r="AN823" s="1" t="s">
        <v>53</v>
      </c>
    </row>
    <row r="824" spans="1:40" x14ac:dyDescent="0.25">
      <c r="A824" s="2">
        <v>30317</v>
      </c>
      <c r="B824" s="3">
        <v>4624120</v>
      </c>
      <c r="C824" s="3">
        <v>0</v>
      </c>
      <c r="D824" s="3">
        <v>4980.4489999999996</v>
      </c>
      <c r="E824" s="3">
        <v>34832.18</v>
      </c>
      <c r="F824" s="3">
        <v>0</v>
      </c>
      <c r="G824" s="3">
        <v>-158795.20000000001</v>
      </c>
      <c r="H824" s="3">
        <v>133643.5</v>
      </c>
      <c r="I824" s="3">
        <v>311803500</v>
      </c>
      <c r="J824" s="3">
        <v>0</v>
      </c>
      <c r="K824" s="3">
        <v>0</v>
      </c>
      <c r="L824" s="3">
        <v>98366470</v>
      </c>
      <c r="M824" s="3">
        <v>6067704</v>
      </c>
      <c r="N824" s="3">
        <v>41057680</v>
      </c>
      <c r="O824" s="3">
        <v>8931173000</v>
      </c>
      <c r="P824" s="3">
        <v>13604.01</v>
      </c>
      <c r="Q824" s="3">
        <v>156315800000</v>
      </c>
      <c r="R824" s="3">
        <v>0</v>
      </c>
      <c r="S824" s="3">
        <v>0</v>
      </c>
      <c r="T824" s="3">
        <v>0</v>
      </c>
      <c r="U824" s="3">
        <v>0</v>
      </c>
      <c r="V824" s="3">
        <v>0</v>
      </c>
      <c r="W824" s="3">
        <v>32439.02</v>
      </c>
      <c r="X824" s="3">
        <v>175023.1</v>
      </c>
      <c r="Y824" s="3">
        <v>0</v>
      </c>
      <c r="Z824" s="3">
        <v>0</v>
      </c>
      <c r="AA824" s="3">
        <v>0</v>
      </c>
      <c r="AB824" s="3">
        <v>0</v>
      </c>
      <c r="AC824" s="3">
        <v>20938.57</v>
      </c>
      <c r="AD824" s="3">
        <v>7770.2659999999996</v>
      </c>
      <c r="AE824" s="3">
        <v>174194.6</v>
      </c>
      <c r="AF824" s="3">
        <v>2634.4459999999999</v>
      </c>
      <c r="AG824" s="3">
        <v>0</v>
      </c>
      <c r="AH824" s="3">
        <v>0</v>
      </c>
      <c r="AI824" s="3">
        <v>0</v>
      </c>
      <c r="AJ824" s="3">
        <v>145694.1</v>
      </c>
      <c r="AK824" s="3">
        <v>85136.88</v>
      </c>
      <c r="AL824" s="3">
        <v>134047.70000000001</v>
      </c>
      <c r="AM824" s="3">
        <v>0</v>
      </c>
      <c r="AN824" s="1" t="s">
        <v>46</v>
      </c>
    </row>
    <row r="825" spans="1:40" x14ac:dyDescent="0.25">
      <c r="A825" s="2">
        <v>30318</v>
      </c>
      <c r="B825" s="3">
        <v>4648577</v>
      </c>
      <c r="C825" s="3">
        <v>0</v>
      </c>
      <c r="D825" s="3">
        <v>4932.375</v>
      </c>
      <c r="E825" s="3">
        <v>32982.61</v>
      </c>
      <c r="F825" s="3">
        <v>0</v>
      </c>
      <c r="G825" s="3">
        <v>-156347.70000000001</v>
      </c>
      <c r="H825" s="3">
        <v>102369.9</v>
      </c>
      <c r="I825" s="3">
        <v>311558600</v>
      </c>
      <c r="J825" s="3">
        <v>0</v>
      </c>
      <c r="K825" s="3">
        <v>0</v>
      </c>
      <c r="L825" s="3">
        <v>98367420</v>
      </c>
      <c r="M825" s="3">
        <v>5953972</v>
      </c>
      <c r="N825" s="3">
        <v>41047060</v>
      </c>
      <c r="O825" s="3">
        <v>8931014000</v>
      </c>
      <c r="P825" s="3">
        <v>13356.75</v>
      </c>
      <c r="Q825" s="3">
        <v>156311100000</v>
      </c>
      <c r="R825" s="3">
        <v>0</v>
      </c>
      <c r="S825" s="3">
        <v>0</v>
      </c>
      <c r="T825" s="3">
        <v>0</v>
      </c>
      <c r="U825" s="3">
        <v>0</v>
      </c>
      <c r="V825" s="3">
        <v>0</v>
      </c>
      <c r="W825" s="3">
        <v>31273.58</v>
      </c>
      <c r="X825" s="3">
        <v>244867.7</v>
      </c>
      <c r="Y825" s="3">
        <v>0</v>
      </c>
      <c r="Z825" s="3">
        <v>0</v>
      </c>
      <c r="AA825" s="3">
        <v>1.8618749999999999</v>
      </c>
      <c r="AB825" s="3">
        <v>0</v>
      </c>
      <c r="AC825" s="3">
        <v>27821.46</v>
      </c>
      <c r="AD825" s="3">
        <v>10297.61</v>
      </c>
      <c r="AE825" s="3">
        <v>227792.2</v>
      </c>
      <c r="AF825" s="3">
        <v>2463.1610000000001</v>
      </c>
      <c r="AG825" s="3">
        <v>0</v>
      </c>
      <c r="AH825" s="3">
        <v>0</v>
      </c>
      <c r="AI825" s="3">
        <v>0</v>
      </c>
      <c r="AJ825" s="3">
        <v>141558.1</v>
      </c>
      <c r="AK825" s="3">
        <v>83997.58</v>
      </c>
      <c r="AL825" s="3">
        <v>124365.3</v>
      </c>
      <c r="AM825" s="3">
        <v>0</v>
      </c>
      <c r="AN825" s="1" t="s">
        <v>51</v>
      </c>
    </row>
    <row r="826" spans="1:40" x14ac:dyDescent="0.25">
      <c r="A826" s="2">
        <v>30319</v>
      </c>
      <c r="B826" s="3">
        <v>4306049</v>
      </c>
      <c r="C826" s="3">
        <v>0</v>
      </c>
      <c r="D826" s="3">
        <v>4825.165</v>
      </c>
      <c r="E826" s="3">
        <v>31186.22</v>
      </c>
      <c r="F826" s="3">
        <v>0</v>
      </c>
      <c r="G826" s="3">
        <v>-154785</v>
      </c>
      <c r="H826" s="3">
        <v>63413.32</v>
      </c>
      <c r="I826" s="3">
        <v>311169700</v>
      </c>
      <c r="J826" s="3">
        <v>0</v>
      </c>
      <c r="K826" s="3">
        <v>0</v>
      </c>
      <c r="L826" s="3">
        <v>98368290</v>
      </c>
      <c r="M826" s="3">
        <v>5844994</v>
      </c>
      <c r="N826" s="3">
        <v>41010910</v>
      </c>
      <c r="O826" s="3">
        <v>8930862000</v>
      </c>
      <c r="P826" s="3">
        <v>13126.49</v>
      </c>
      <c r="Q826" s="3">
        <v>156306700000</v>
      </c>
      <c r="R826" s="3">
        <v>0</v>
      </c>
      <c r="S826" s="3">
        <v>0</v>
      </c>
      <c r="T826" s="3">
        <v>0</v>
      </c>
      <c r="U826" s="3">
        <v>0</v>
      </c>
      <c r="V826" s="3">
        <v>0</v>
      </c>
      <c r="W826" s="3">
        <v>38956.61</v>
      </c>
      <c r="X826" s="3">
        <v>388939.4</v>
      </c>
      <c r="Y826" s="3">
        <v>0</v>
      </c>
      <c r="Z826" s="3">
        <v>0</v>
      </c>
      <c r="AA826" s="3">
        <v>13.128159999999999</v>
      </c>
      <c r="AB826" s="3">
        <v>0</v>
      </c>
      <c r="AC826" s="3">
        <v>41560.300000000003</v>
      </c>
      <c r="AD826" s="3">
        <v>15941.33</v>
      </c>
      <c r="AE826" s="3">
        <v>295983.5</v>
      </c>
      <c r="AF826" s="3">
        <v>2292.8119999999999</v>
      </c>
      <c r="AG826" s="3">
        <v>0</v>
      </c>
      <c r="AH826" s="3">
        <v>0</v>
      </c>
      <c r="AI826" s="3">
        <v>0</v>
      </c>
      <c r="AJ826" s="3">
        <v>138502.9</v>
      </c>
      <c r="AK826" s="3">
        <v>82384.570000000007</v>
      </c>
      <c r="AL826" s="3">
        <v>133105.9</v>
      </c>
      <c r="AM826" s="3">
        <v>0</v>
      </c>
      <c r="AN826" s="1" t="s">
        <v>66</v>
      </c>
    </row>
    <row r="827" spans="1:40" x14ac:dyDescent="0.25">
      <c r="A827" s="2">
        <v>30320</v>
      </c>
      <c r="B827" s="3">
        <v>3033822</v>
      </c>
      <c r="C827" s="3">
        <v>40.908589999999997</v>
      </c>
      <c r="D827" s="3">
        <v>4828.4219999999996</v>
      </c>
      <c r="E827" s="3">
        <v>29685.22</v>
      </c>
      <c r="F827" s="3">
        <v>0</v>
      </c>
      <c r="G827" s="3">
        <v>-153273.5</v>
      </c>
      <c r="H827" s="3">
        <v>30050.69</v>
      </c>
      <c r="I827" s="3">
        <v>310519500</v>
      </c>
      <c r="J827" s="3">
        <v>0</v>
      </c>
      <c r="K827" s="3">
        <v>0</v>
      </c>
      <c r="L827" s="3">
        <v>98369440</v>
      </c>
      <c r="M827" s="3">
        <v>5739647</v>
      </c>
      <c r="N827" s="3">
        <v>40933520</v>
      </c>
      <c r="O827" s="3">
        <v>8930720000</v>
      </c>
      <c r="P827" s="3">
        <v>12916.58</v>
      </c>
      <c r="Q827" s="3">
        <v>156303500000</v>
      </c>
      <c r="R827" s="3">
        <v>0</v>
      </c>
      <c r="S827" s="3">
        <v>0</v>
      </c>
      <c r="T827" s="3">
        <v>0</v>
      </c>
      <c r="U827" s="3">
        <v>0</v>
      </c>
      <c r="V827" s="3">
        <v>0</v>
      </c>
      <c r="W827" s="3">
        <v>33362.620000000003</v>
      </c>
      <c r="X827" s="3">
        <v>648472</v>
      </c>
      <c r="Y827" s="3">
        <v>0</v>
      </c>
      <c r="Z827" s="3">
        <v>0</v>
      </c>
      <c r="AA827" s="3">
        <v>62.86271</v>
      </c>
      <c r="AB827" s="3">
        <v>0</v>
      </c>
      <c r="AC827" s="3">
        <v>64711.05</v>
      </c>
      <c r="AD827" s="3">
        <v>25126</v>
      </c>
      <c r="AE827" s="3">
        <v>418313.2</v>
      </c>
      <c r="AF827" s="3">
        <v>2444.2840000000001</v>
      </c>
      <c r="AG827" s="3">
        <v>0</v>
      </c>
      <c r="AH827" s="3">
        <v>0</v>
      </c>
      <c r="AI827" s="3">
        <v>0</v>
      </c>
      <c r="AJ827" s="3">
        <v>135543.4</v>
      </c>
      <c r="AK827" s="3">
        <v>79208.81</v>
      </c>
      <c r="AL827" s="3">
        <v>148231.6</v>
      </c>
      <c r="AM827" s="3">
        <v>1667.204</v>
      </c>
      <c r="AN827" s="1" t="s">
        <v>50</v>
      </c>
    </row>
    <row r="828" spans="1:40" x14ac:dyDescent="0.25">
      <c r="A828" s="2">
        <v>30321</v>
      </c>
      <c r="B828" s="3">
        <v>2091885</v>
      </c>
      <c r="C828" s="3">
        <v>267.2611</v>
      </c>
      <c r="D828" s="3">
        <v>5969.81</v>
      </c>
      <c r="E828" s="3">
        <v>27972.41</v>
      </c>
      <c r="F828" s="3">
        <v>0</v>
      </c>
      <c r="G828" s="3">
        <v>-151644.79999999999</v>
      </c>
      <c r="H828" s="3">
        <v>17190.16</v>
      </c>
      <c r="I828" s="3">
        <v>309748000</v>
      </c>
      <c r="J828" s="3">
        <v>0</v>
      </c>
      <c r="K828" s="3">
        <v>0</v>
      </c>
      <c r="L828" s="3">
        <v>98372920</v>
      </c>
      <c r="M828" s="3">
        <v>5637730</v>
      </c>
      <c r="N828" s="3">
        <v>40865300</v>
      </c>
      <c r="O828" s="3">
        <v>8930555000</v>
      </c>
      <c r="P828" s="3">
        <v>12777.7</v>
      </c>
      <c r="Q828" s="3">
        <v>156301100000</v>
      </c>
      <c r="R828" s="3">
        <v>0</v>
      </c>
      <c r="S828" s="3">
        <v>0</v>
      </c>
      <c r="T828" s="3">
        <v>0</v>
      </c>
      <c r="U828" s="3">
        <v>0</v>
      </c>
      <c r="V828" s="3">
        <v>0</v>
      </c>
      <c r="W828" s="3">
        <v>12860.53</v>
      </c>
      <c r="X828" s="3">
        <v>759201.9</v>
      </c>
      <c r="Y828" s="3">
        <v>0</v>
      </c>
      <c r="Z828" s="3">
        <v>0</v>
      </c>
      <c r="AA828" s="3">
        <v>214.35390000000001</v>
      </c>
      <c r="AB828" s="3">
        <v>0</v>
      </c>
      <c r="AC828" s="3">
        <v>76158.22</v>
      </c>
      <c r="AD828" s="3">
        <v>26555.65</v>
      </c>
      <c r="AE828" s="3">
        <v>575603.6</v>
      </c>
      <c r="AF828" s="3">
        <v>3105.0749999999998</v>
      </c>
      <c r="AG828" s="3">
        <v>41.56758</v>
      </c>
      <c r="AH828" s="3">
        <v>0</v>
      </c>
      <c r="AI828" s="3">
        <v>0</v>
      </c>
      <c r="AJ828" s="3">
        <v>131973.9</v>
      </c>
      <c r="AK828" s="3">
        <v>77082.33</v>
      </c>
      <c r="AL828" s="3">
        <v>124047.9</v>
      </c>
      <c r="AM828" s="3">
        <v>11911.58</v>
      </c>
      <c r="AN828" s="1" t="s">
        <v>53</v>
      </c>
    </row>
    <row r="829" spans="1:40" x14ac:dyDescent="0.25">
      <c r="A829" s="2">
        <v>30322</v>
      </c>
      <c r="B829" s="3">
        <v>1605011</v>
      </c>
      <c r="C829" s="3">
        <v>76.359170000000006</v>
      </c>
      <c r="D829" s="3">
        <v>4846.7560000000003</v>
      </c>
      <c r="E829" s="3">
        <v>26544.46</v>
      </c>
      <c r="F829" s="3">
        <v>0</v>
      </c>
      <c r="G829" s="3">
        <v>-150748.70000000001</v>
      </c>
      <c r="H829" s="3">
        <v>11847.55</v>
      </c>
      <c r="I829" s="3">
        <v>309125700</v>
      </c>
      <c r="J829" s="3">
        <v>0</v>
      </c>
      <c r="K829" s="3">
        <v>0</v>
      </c>
      <c r="L829" s="3">
        <v>98374090</v>
      </c>
      <c r="M829" s="3">
        <v>5545860</v>
      </c>
      <c r="N829" s="3">
        <v>40782310</v>
      </c>
      <c r="O829" s="3">
        <v>8930424000</v>
      </c>
      <c r="P829" s="3">
        <v>12558.45</v>
      </c>
      <c r="Q829" s="3">
        <v>156299300000</v>
      </c>
      <c r="R829" s="3">
        <v>0</v>
      </c>
      <c r="S829" s="3">
        <v>0</v>
      </c>
      <c r="T829" s="3">
        <v>0</v>
      </c>
      <c r="U829" s="3">
        <v>0</v>
      </c>
      <c r="V829" s="3">
        <v>0</v>
      </c>
      <c r="W829" s="3">
        <v>5342.616</v>
      </c>
      <c r="X829" s="3">
        <v>617295.9</v>
      </c>
      <c r="Y829" s="3">
        <v>0</v>
      </c>
      <c r="Z829" s="3">
        <v>0</v>
      </c>
      <c r="AA829" s="3">
        <v>407.09100000000001</v>
      </c>
      <c r="AB829" s="3">
        <v>0</v>
      </c>
      <c r="AC829" s="3">
        <v>59728.3</v>
      </c>
      <c r="AD829" s="3">
        <v>21261.599999999999</v>
      </c>
      <c r="AE829" s="3">
        <v>371176.3</v>
      </c>
      <c r="AF829" s="3">
        <v>2504.0369999999998</v>
      </c>
      <c r="AG829" s="3">
        <v>12.51192</v>
      </c>
      <c r="AH829" s="3">
        <v>0</v>
      </c>
      <c r="AI829" s="3">
        <v>0</v>
      </c>
      <c r="AJ829" s="3">
        <v>126103.8</v>
      </c>
      <c r="AK829" s="3">
        <v>75546.86</v>
      </c>
      <c r="AL829" s="3">
        <v>149379.1</v>
      </c>
      <c r="AM829" s="3">
        <v>4938.5150000000003</v>
      </c>
      <c r="AN829" s="1" t="s">
        <v>50</v>
      </c>
    </row>
    <row r="830" spans="1:40" x14ac:dyDescent="0.25">
      <c r="A830" s="2">
        <v>30323</v>
      </c>
      <c r="B830" s="3">
        <v>1607454</v>
      </c>
      <c r="C830" s="3">
        <v>871.86800000000005</v>
      </c>
      <c r="D830" s="3">
        <v>8603.26</v>
      </c>
      <c r="E830" s="3">
        <v>28400.34</v>
      </c>
      <c r="F830" s="3">
        <v>0</v>
      </c>
      <c r="G830" s="3">
        <v>-147982.79999999999</v>
      </c>
      <c r="H830" s="3">
        <v>8058.951</v>
      </c>
      <c r="I830" s="3">
        <v>308251800</v>
      </c>
      <c r="J830" s="3">
        <v>0</v>
      </c>
      <c r="K830" s="3">
        <v>0</v>
      </c>
      <c r="L830" s="3">
        <v>98383130</v>
      </c>
      <c r="M830" s="3">
        <v>5480487</v>
      </c>
      <c r="N830" s="3">
        <v>40704790</v>
      </c>
      <c r="O830" s="3">
        <v>8930264000</v>
      </c>
      <c r="P830" s="3">
        <v>12614.13</v>
      </c>
      <c r="Q830" s="3">
        <v>156297300000</v>
      </c>
      <c r="R830" s="3">
        <v>0</v>
      </c>
      <c r="S830" s="3">
        <v>0</v>
      </c>
      <c r="T830" s="3">
        <v>0</v>
      </c>
      <c r="U830" s="3">
        <v>0</v>
      </c>
      <c r="V830" s="3">
        <v>0</v>
      </c>
      <c r="W830" s="3">
        <v>3788.5940000000001</v>
      </c>
      <c r="X830" s="3">
        <v>820608.3</v>
      </c>
      <c r="Y830" s="3">
        <v>0</v>
      </c>
      <c r="Z830" s="3">
        <v>0</v>
      </c>
      <c r="AA830" s="3">
        <v>832.64099999999996</v>
      </c>
      <c r="AB830" s="3">
        <v>0</v>
      </c>
      <c r="AC830" s="3">
        <v>82046.06</v>
      </c>
      <c r="AD830" s="3">
        <v>27440.75</v>
      </c>
      <c r="AE830" s="3">
        <v>605670.69999999995</v>
      </c>
      <c r="AF830" s="3">
        <v>5385.674</v>
      </c>
      <c r="AG830" s="3">
        <v>113.1477</v>
      </c>
      <c r="AH830" s="3">
        <v>0</v>
      </c>
      <c r="AI830" s="3">
        <v>0</v>
      </c>
      <c r="AJ830" s="3">
        <v>127150.39999999999</v>
      </c>
      <c r="AK830" s="3">
        <v>73908.22</v>
      </c>
      <c r="AL830" s="3">
        <v>122633.7</v>
      </c>
      <c r="AM830" s="3">
        <v>52301.919999999998</v>
      </c>
      <c r="AN830" s="1" t="s">
        <v>51</v>
      </c>
    </row>
    <row r="831" spans="1:40" x14ac:dyDescent="0.25">
      <c r="A831" s="2">
        <v>30324</v>
      </c>
      <c r="B831" s="3">
        <v>1607450</v>
      </c>
      <c r="C831" s="3">
        <v>1666.2809999999999</v>
      </c>
      <c r="D831" s="3">
        <v>17974.12</v>
      </c>
      <c r="E831" s="3">
        <v>34165.58</v>
      </c>
      <c r="F831" s="3">
        <v>0</v>
      </c>
      <c r="G831" s="3">
        <v>-142545.4</v>
      </c>
      <c r="H831" s="3">
        <v>5463.6210000000001</v>
      </c>
      <c r="I831" s="3">
        <v>307186300</v>
      </c>
      <c r="J831" s="3">
        <v>0</v>
      </c>
      <c r="K831" s="3">
        <v>0</v>
      </c>
      <c r="L831" s="3">
        <v>98406290</v>
      </c>
      <c r="M831" s="3">
        <v>5457216</v>
      </c>
      <c r="N831" s="3">
        <v>40624290</v>
      </c>
      <c r="O831" s="3">
        <v>8930108000</v>
      </c>
      <c r="P831" s="3">
        <v>12760.94</v>
      </c>
      <c r="Q831" s="3">
        <v>156295300000</v>
      </c>
      <c r="R831" s="3">
        <v>0</v>
      </c>
      <c r="S831" s="3">
        <v>0</v>
      </c>
      <c r="T831" s="3">
        <v>0</v>
      </c>
      <c r="U831" s="3">
        <v>0</v>
      </c>
      <c r="V831" s="3">
        <v>0</v>
      </c>
      <c r="W831" s="3">
        <v>2595.33</v>
      </c>
      <c r="X831" s="3">
        <v>918237.7</v>
      </c>
      <c r="Y831" s="3">
        <v>0</v>
      </c>
      <c r="Z831" s="3">
        <v>0</v>
      </c>
      <c r="AA831" s="3">
        <v>1872.277</v>
      </c>
      <c r="AB831" s="3">
        <v>0</v>
      </c>
      <c r="AC831" s="3">
        <v>90384.35</v>
      </c>
      <c r="AD831" s="3">
        <v>30686.47</v>
      </c>
      <c r="AE831" s="3">
        <v>609510</v>
      </c>
      <c r="AF831" s="3">
        <v>11856.62</v>
      </c>
      <c r="AG831" s="3">
        <v>270.15620000000001</v>
      </c>
      <c r="AH831" s="3">
        <v>0</v>
      </c>
      <c r="AI831" s="3">
        <v>0</v>
      </c>
      <c r="AJ831" s="3">
        <v>131952</v>
      </c>
      <c r="AK831" s="3">
        <v>71956.13</v>
      </c>
      <c r="AL831" s="3">
        <v>122086.8</v>
      </c>
      <c r="AM831" s="3">
        <v>145356.6</v>
      </c>
      <c r="AN831" s="1" t="s">
        <v>53</v>
      </c>
    </row>
    <row r="832" spans="1:40" x14ac:dyDescent="0.25">
      <c r="A832" s="2">
        <v>30325</v>
      </c>
      <c r="B832" s="3">
        <v>1607453</v>
      </c>
      <c r="C832" s="3">
        <v>3014.761</v>
      </c>
      <c r="D832" s="3">
        <v>47069.34</v>
      </c>
      <c r="E832" s="3">
        <v>44713.46</v>
      </c>
      <c r="F832" s="3">
        <v>0</v>
      </c>
      <c r="G832" s="3">
        <v>-130714.3</v>
      </c>
      <c r="H832" s="3">
        <v>4119.9309999999996</v>
      </c>
      <c r="I832" s="3">
        <v>305945500</v>
      </c>
      <c r="J832" s="3">
        <v>0</v>
      </c>
      <c r="K832" s="3">
        <v>0</v>
      </c>
      <c r="L832" s="3">
        <v>98448480</v>
      </c>
      <c r="M832" s="3">
        <v>5502815</v>
      </c>
      <c r="N832" s="3">
        <v>40553530</v>
      </c>
      <c r="O832" s="3">
        <v>8929964000</v>
      </c>
      <c r="P832" s="3">
        <v>12884.04</v>
      </c>
      <c r="Q832" s="3">
        <v>156293300000</v>
      </c>
      <c r="R832" s="3">
        <v>0</v>
      </c>
      <c r="S832" s="3">
        <v>0</v>
      </c>
      <c r="T832" s="3">
        <v>0</v>
      </c>
      <c r="U832" s="3">
        <v>0</v>
      </c>
      <c r="V832" s="3">
        <v>0</v>
      </c>
      <c r="W832" s="3">
        <v>1343.69</v>
      </c>
      <c r="X832" s="3">
        <v>933093.5</v>
      </c>
      <c r="Y832" s="3">
        <v>0</v>
      </c>
      <c r="Z832" s="3">
        <v>0</v>
      </c>
      <c r="AA832" s="3">
        <v>4107.152</v>
      </c>
      <c r="AB832" s="3">
        <v>0</v>
      </c>
      <c r="AC832" s="3">
        <v>94069.74</v>
      </c>
      <c r="AD832" s="3">
        <v>30072.77</v>
      </c>
      <c r="AE832" s="3">
        <v>678782.6</v>
      </c>
      <c r="AF832" s="3">
        <v>28254.85</v>
      </c>
      <c r="AG832" s="3">
        <v>434.7509</v>
      </c>
      <c r="AH832" s="3">
        <v>0</v>
      </c>
      <c r="AI832" s="3">
        <v>0</v>
      </c>
      <c r="AJ832" s="3">
        <v>144334.79999999999</v>
      </c>
      <c r="AK832" s="3">
        <v>70163.44</v>
      </c>
      <c r="AL832" s="3">
        <v>121038</v>
      </c>
      <c r="AM832" s="3">
        <v>304299.90000000002</v>
      </c>
      <c r="AN832" s="1" t="s">
        <v>52</v>
      </c>
    </row>
    <row r="833" spans="1:40" x14ac:dyDescent="0.25">
      <c r="A833" s="2">
        <v>30326</v>
      </c>
      <c r="B833" s="3">
        <v>1605066</v>
      </c>
      <c r="C833" s="3">
        <v>2541.9259999999999</v>
      </c>
      <c r="D833" s="3">
        <v>49988.91</v>
      </c>
      <c r="E833" s="3">
        <v>47574.239999999998</v>
      </c>
      <c r="F833" s="3">
        <v>0</v>
      </c>
      <c r="G833" s="3">
        <v>-129078.1</v>
      </c>
      <c r="H833" s="3">
        <v>3520.0880000000002</v>
      </c>
      <c r="I833" s="3">
        <v>304949700</v>
      </c>
      <c r="J833" s="3">
        <v>0</v>
      </c>
      <c r="K833" s="3">
        <v>0</v>
      </c>
      <c r="L833" s="3">
        <v>98476350</v>
      </c>
      <c r="M833" s="3">
        <v>5517668</v>
      </c>
      <c r="N833" s="3">
        <v>40496100</v>
      </c>
      <c r="O833" s="3">
        <v>8929831000</v>
      </c>
      <c r="P833" s="3">
        <v>12758.17</v>
      </c>
      <c r="Q833" s="3">
        <v>156291400000</v>
      </c>
      <c r="R833" s="3">
        <v>0</v>
      </c>
      <c r="S833" s="3">
        <v>0</v>
      </c>
      <c r="T833" s="3">
        <v>0</v>
      </c>
      <c r="U833" s="3">
        <v>0</v>
      </c>
      <c r="V833" s="3">
        <v>0</v>
      </c>
      <c r="W833" s="3">
        <v>599.84249999999997</v>
      </c>
      <c r="X833" s="3">
        <v>731834.4</v>
      </c>
      <c r="Y833" s="3">
        <v>0</v>
      </c>
      <c r="Z833" s="3">
        <v>0</v>
      </c>
      <c r="AA833" s="3">
        <v>6139.2950000000001</v>
      </c>
      <c r="AB833" s="3">
        <v>0</v>
      </c>
      <c r="AC833" s="3">
        <v>76089.47</v>
      </c>
      <c r="AD833" s="3">
        <v>24053.24</v>
      </c>
      <c r="AE833" s="3">
        <v>579054.19999999995</v>
      </c>
      <c r="AF833" s="3">
        <v>25245.7</v>
      </c>
      <c r="AG833" s="3">
        <v>363.38339999999999</v>
      </c>
      <c r="AH833" s="3">
        <v>0</v>
      </c>
      <c r="AI833" s="3">
        <v>0</v>
      </c>
      <c r="AJ833" s="3">
        <v>141720.79999999999</v>
      </c>
      <c r="AK833" s="3">
        <v>70443.44</v>
      </c>
      <c r="AL833" s="3">
        <v>123066.1</v>
      </c>
      <c r="AM833" s="3">
        <v>260969.2</v>
      </c>
      <c r="AN833" s="1" t="s">
        <v>54</v>
      </c>
    </row>
    <row r="834" spans="1:40" x14ac:dyDescent="0.25">
      <c r="A834" s="2">
        <v>30327</v>
      </c>
      <c r="B834" s="3">
        <v>1401980</v>
      </c>
      <c r="C834" s="3">
        <v>1027.855</v>
      </c>
      <c r="D834" s="3">
        <v>31140.35</v>
      </c>
      <c r="E834" s="3">
        <v>42501.120000000003</v>
      </c>
      <c r="F834" s="3">
        <v>0</v>
      </c>
      <c r="G834" s="3">
        <v>-133576.29999999999</v>
      </c>
      <c r="H834" s="3">
        <v>3148.721</v>
      </c>
      <c r="I834" s="3">
        <v>304239200</v>
      </c>
      <c r="J834" s="3">
        <v>0</v>
      </c>
      <c r="K834" s="3">
        <v>0</v>
      </c>
      <c r="L834" s="3">
        <v>98482380</v>
      </c>
      <c r="M834" s="3">
        <v>5463024</v>
      </c>
      <c r="N834" s="3">
        <v>40446990</v>
      </c>
      <c r="O834" s="3">
        <v>8929690000</v>
      </c>
      <c r="P834" s="3">
        <v>12550.56</v>
      </c>
      <c r="Q834" s="3">
        <v>156289800000</v>
      </c>
      <c r="R834" s="3">
        <v>0</v>
      </c>
      <c r="S834" s="3">
        <v>0</v>
      </c>
      <c r="T834" s="3">
        <v>0</v>
      </c>
      <c r="U834" s="3">
        <v>0</v>
      </c>
      <c r="V834" s="3">
        <v>0</v>
      </c>
      <c r="W834" s="3">
        <v>371.36750000000001</v>
      </c>
      <c r="X834" s="3">
        <v>593418.69999999995</v>
      </c>
      <c r="Y834" s="3">
        <v>0</v>
      </c>
      <c r="Z834" s="3">
        <v>0</v>
      </c>
      <c r="AA834" s="3">
        <v>6776.9309999999996</v>
      </c>
      <c r="AB834" s="3">
        <v>0</v>
      </c>
      <c r="AC834" s="3">
        <v>62077.43</v>
      </c>
      <c r="AD834" s="3">
        <v>20444.34</v>
      </c>
      <c r="AE834" s="3">
        <v>453265.8</v>
      </c>
      <c r="AF834" s="3">
        <v>10789.01</v>
      </c>
      <c r="AG834" s="3">
        <v>167.00120000000001</v>
      </c>
      <c r="AH834" s="3">
        <v>0</v>
      </c>
      <c r="AI834" s="3">
        <v>0</v>
      </c>
      <c r="AJ834" s="3">
        <v>130083.2</v>
      </c>
      <c r="AK834" s="3">
        <v>71040.009999999995</v>
      </c>
      <c r="AL834" s="3">
        <v>117131.4</v>
      </c>
      <c r="AM834" s="3">
        <v>115910.7</v>
      </c>
      <c r="AN834" s="1" t="s">
        <v>51</v>
      </c>
    </row>
    <row r="835" spans="1:40" x14ac:dyDescent="0.25">
      <c r="A835" s="2">
        <v>30328</v>
      </c>
      <c r="B835" s="3">
        <v>743813.3</v>
      </c>
      <c r="C835" s="3">
        <v>353.40260000000001</v>
      </c>
      <c r="D835" s="3">
        <v>27089.54</v>
      </c>
      <c r="E835" s="3">
        <v>39696.199999999997</v>
      </c>
      <c r="F835" s="3">
        <v>0</v>
      </c>
      <c r="G835" s="3">
        <v>-133582.29999999999</v>
      </c>
      <c r="H835" s="3">
        <v>2855.7939999999999</v>
      </c>
      <c r="I835" s="3">
        <v>303600600</v>
      </c>
      <c r="J835" s="3">
        <v>0</v>
      </c>
      <c r="K835" s="3">
        <v>0</v>
      </c>
      <c r="L835" s="3">
        <v>98484840</v>
      </c>
      <c r="M835" s="3">
        <v>5395744</v>
      </c>
      <c r="N835" s="3">
        <v>40393370</v>
      </c>
      <c r="O835" s="3">
        <v>8929554000</v>
      </c>
      <c r="P835" s="3">
        <v>12463.71</v>
      </c>
      <c r="Q835" s="3">
        <v>156288900000</v>
      </c>
      <c r="R835" s="3">
        <v>0</v>
      </c>
      <c r="S835" s="3">
        <v>0</v>
      </c>
      <c r="T835" s="3">
        <v>0</v>
      </c>
      <c r="U835" s="3">
        <v>0</v>
      </c>
      <c r="V835" s="3">
        <v>0</v>
      </c>
      <c r="W835" s="3">
        <v>292.92669999999998</v>
      </c>
      <c r="X835" s="3">
        <v>558694.5</v>
      </c>
      <c r="Y835" s="3">
        <v>0</v>
      </c>
      <c r="Z835" s="3">
        <v>0</v>
      </c>
      <c r="AA835" s="3">
        <v>6626.6760000000004</v>
      </c>
      <c r="AB835" s="3">
        <v>0</v>
      </c>
      <c r="AC835" s="3">
        <v>57130.19</v>
      </c>
      <c r="AD835" s="3">
        <v>18982.38</v>
      </c>
      <c r="AE835" s="3">
        <v>367572.7</v>
      </c>
      <c r="AF835" s="3">
        <v>6178.3519999999999</v>
      </c>
      <c r="AG835" s="3">
        <v>73.151759999999996</v>
      </c>
      <c r="AH835" s="3">
        <v>0</v>
      </c>
      <c r="AI835" s="3">
        <v>0</v>
      </c>
      <c r="AJ835" s="3">
        <v>124265.9</v>
      </c>
      <c r="AK835" s="3">
        <v>71255.09</v>
      </c>
      <c r="AL835" s="3">
        <v>120771.5</v>
      </c>
      <c r="AM835" s="3">
        <v>79523.039999999994</v>
      </c>
      <c r="AN835" s="1" t="s">
        <v>54</v>
      </c>
    </row>
    <row r="836" spans="1:40" x14ac:dyDescent="0.25">
      <c r="A836" s="2">
        <v>30329</v>
      </c>
      <c r="B836" s="3">
        <v>734122.8</v>
      </c>
      <c r="C836" s="3">
        <v>2141.2109999999998</v>
      </c>
      <c r="D836" s="3">
        <v>66329.81</v>
      </c>
      <c r="E836" s="3">
        <v>47137.05</v>
      </c>
      <c r="F836" s="3">
        <v>0</v>
      </c>
      <c r="G836" s="3">
        <v>-123269</v>
      </c>
      <c r="H836" s="3">
        <v>2588.3850000000002</v>
      </c>
      <c r="I836" s="3">
        <v>302692600</v>
      </c>
      <c r="J836" s="3">
        <v>0</v>
      </c>
      <c r="K836" s="3">
        <v>0</v>
      </c>
      <c r="L836" s="3">
        <v>98501300</v>
      </c>
      <c r="M836" s="3">
        <v>5396717</v>
      </c>
      <c r="N836" s="3">
        <v>40339280</v>
      </c>
      <c r="O836" s="3">
        <v>8929418000</v>
      </c>
      <c r="P836" s="3">
        <v>12638.05</v>
      </c>
      <c r="Q836" s="3">
        <v>156288000000</v>
      </c>
      <c r="R836" s="3">
        <v>0</v>
      </c>
      <c r="S836" s="3">
        <v>0</v>
      </c>
      <c r="T836" s="3">
        <v>0</v>
      </c>
      <c r="U836" s="3">
        <v>0</v>
      </c>
      <c r="V836" s="3">
        <v>0</v>
      </c>
      <c r="W836" s="3">
        <v>267.40879999999999</v>
      </c>
      <c r="X836" s="3">
        <v>666856.6</v>
      </c>
      <c r="Y836" s="3">
        <v>0</v>
      </c>
      <c r="Z836" s="3">
        <v>0</v>
      </c>
      <c r="AA836" s="3">
        <v>9082.8060000000005</v>
      </c>
      <c r="AB836" s="3">
        <v>0</v>
      </c>
      <c r="AC836" s="3">
        <v>70434.100000000006</v>
      </c>
      <c r="AD836" s="3">
        <v>22542.02</v>
      </c>
      <c r="AE836" s="3">
        <v>508881.8</v>
      </c>
      <c r="AF836" s="3">
        <v>18702.060000000001</v>
      </c>
      <c r="AG836" s="3">
        <v>292.14370000000002</v>
      </c>
      <c r="AH836" s="3">
        <v>0</v>
      </c>
      <c r="AI836" s="3">
        <v>0</v>
      </c>
      <c r="AJ836" s="3">
        <v>130834.9</v>
      </c>
      <c r="AK836" s="3">
        <v>70570.44</v>
      </c>
      <c r="AL836" s="3">
        <v>114509.4</v>
      </c>
      <c r="AM836" s="3">
        <v>238662.9</v>
      </c>
      <c r="AN836" s="1" t="s">
        <v>53</v>
      </c>
    </row>
    <row r="837" spans="1:40" x14ac:dyDescent="0.25">
      <c r="A837" s="2">
        <v>30330</v>
      </c>
      <c r="B837" s="3">
        <v>731684.7</v>
      </c>
      <c r="C837" s="3">
        <v>1812.027</v>
      </c>
      <c r="D837" s="3">
        <v>58956.77</v>
      </c>
      <c r="E837" s="3">
        <v>47100.92</v>
      </c>
      <c r="F837" s="3">
        <v>0</v>
      </c>
      <c r="G837" s="3">
        <v>-124437.5</v>
      </c>
      <c r="H837" s="3">
        <v>2389.5509999999999</v>
      </c>
      <c r="I837" s="3">
        <v>301905300</v>
      </c>
      <c r="J837" s="3">
        <v>0</v>
      </c>
      <c r="K837" s="3">
        <v>0</v>
      </c>
      <c r="L837" s="3">
        <v>98512290</v>
      </c>
      <c r="M837" s="3">
        <v>5382032</v>
      </c>
      <c r="N837" s="3">
        <v>40292370</v>
      </c>
      <c r="O837" s="3">
        <v>8929283000</v>
      </c>
      <c r="P837" s="3">
        <v>12696.69</v>
      </c>
      <c r="Q837" s="3">
        <v>156287100000</v>
      </c>
      <c r="R837" s="3">
        <v>0</v>
      </c>
      <c r="S837" s="3">
        <v>0</v>
      </c>
      <c r="T837" s="3">
        <v>0</v>
      </c>
      <c r="U837" s="3">
        <v>0</v>
      </c>
      <c r="V837" s="3">
        <v>0</v>
      </c>
      <c r="W837" s="3">
        <v>198.83410000000001</v>
      </c>
      <c r="X837" s="3">
        <v>584296.69999999995</v>
      </c>
      <c r="Y837" s="3">
        <v>0</v>
      </c>
      <c r="Z837" s="3">
        <v>0</v>
      </c>
      <c r="AA837" s="3">
        <v>9654.1830000000009</v>
      </c>
      <c r="AB837" s="3">
        <v>0</v>
      </c>
      <c r="AC837" s="3">
        <v>62430.23</v>
      </c>
      <c r="AD837" s="3">
        <v>20115.21</v>
      </c>
      <c r="AE837" s="3">
        <v>447287.1</v>
      </c>
      <c r="AF837" s="3">
        <v>16968.54</v>
      </c>
      <c r="AG837" s="3">
        <v>236.90889999999999</v>
      </c>
      <c r="AH837" s="3">
        <v>0</v>
      </c>
      <c r="AI837" s="3">
        <v>0</v>
      </c>
      <c r="AJ837" s="3">
        <v>128159</v>
      </c>
      <c r="AK837" s="3">
        <v>69656.36</v>
      </c>
      <c r="AL837" s="3">
        <v>112647.5</v>
      </c>
      <c r="AM837" s="3">
        <v>200977.9</v>
      </c>
      <c r="AN837" s="1" t="s">
        <v>51</v>
      </c>
    </row>
    <row r="838" spans="1:40" x14ac:dyDescent="0.25">
      <c r="A838" s="2">
        <v>30331</v>
      </c>
      <c r="B838" s="3">
        <v>729246.5</v>
      </c>
      <c r="C838" s="3">
        <v>2398.761</v>
      </c>
      <c r="D838" s="3">
        <v>24465.5</v>
      </c>
      <c r="E838" s="3">
        <v>44426.71</v>
      </c>
      <c r="F838" s="3">
        <v>0</v>
      </c>
      <c r="G838" s="3">
        <v>-134663.6</v>
      </c>
      <c r="H838" s="3">
        <v>532369.19999999995</v>
      </c>
      <c r="I838" s="3">
        <v>305322200</v>
      </c>
      <c r="J838" s="3">
        <v>0</v>
      </c>
      <c r="K838" s="3">
        <v>0</v>
      </c>
      <c r="L838" s="3">
        <v>98539060</v>
      </c>
      <c r="M838" s="3">
        <v>5359230</v>
      </c>
      <c r="N838" s="3">
        <v>40278910</v>
      </c>
      <c r="O838" s="3">
        <v>8929140000</v>
      </c>
      <c r="P838" s="3">
        <v>12708.97</v>
      </c>
      <c r="Q838" s="3">
        <v>156288000000</v>
      </c>
      <c r="R838" s="3">
        <v>0</v>
      </c>
      <c r="S838" s="3">
        <v>6001393</v>
      </c>
      <c r="T838" s="3">
        <v>0</v>
      </c>
      <c r="U838" s="3">
        <v>0</v>
      </c>
      <c r="V838" s="3">
        <v>0</v>
      </c>
      <c r="W838" s="3">
        <v>0</v>
      </c>
      <c r="X838" s="3">
        <v>320773</v>
      </c>
      <c r="Y838" s="3">
        <v>0</v>
      </c>
      <c r="Z838" s="3">
        <v>0</v>
      </c>
      <c r="AA838" s="3">
        <v>2383.6439999999998</v>
      </c>
      <c r="AB838" s="3">
        <v>0</v>
      </c>
      <c r="AC838" s="3">
        <v>31667.27</v>
      </c>
      <c r="AD838" s="3">
        <v>11088.47</v>
      </c>
      <c r="AE838" s="3">
        <v>191098.6</v>
      </c>
      <c r="AF838" s="3">
        <v>15336.45</v>
      </c>
      <c r="AG838" s="3">
        <v>253.33349999999999</v>
      </c>
      <c r="AH838" s="3">
        <v>0</v>
      </c>
      <c r="AI838" s="3">
        <v>0</v>
      </c>
      <c r="AJ838" s="3">
        <v>128060.8</v>
      </c>
      <c r="AK838" s="3">
        <v>70769.850000000006</v>
      </c>
      <c r="AL838" s="3">
        <v>109863.9</v>
      </c>
      <c r="AM838" s="3">
        <v>163925.4</v>
      </c>
      <c r="AN838" s="1" t="s">
        <v>55</v>
      </c>
    </row>
    <row r="839" spans="1:40" x14ac:dyDescent="0.25">
      <c r="A839" s="2">
        <v>30332</v>
      </c>
      <c r="B839" s="3">
        <v>731604.2</v>
      </c>
      <c r="C839" s="3">
        <v>0</v>
      </c>
      <c r="D839" s="3">
        <v>4721.3069999999998</v>
      </c>
      <c r="E839" s="3">
        <v>33048.699999999997</v>
      </c>
      <c r="F839" s="3">
        <v>0</v>
      </c>
      <c r="G839" s="3">
        <v>-142541.4</v>
      </c>
      <c r="H839" s="3">
        <v>201580</v>
      </c>
      <c r="I839" s="3">
        <v>304909400</v>
      </c>
      <c r="J839" s="3">
        <v>0</v>
      </c>
      <c r="K839" s="3">
        <v>0</v>
      </c>
      <c r="L839" s="3">
        <v>98530250</v>
      </c>
      <c r="M839" s="3">
        <v>5264267</v>
      </c>
      <c r="N839" s="3">
        <v>40213510</v>
      </c>
      <c r="O839" s="3">
        <v>8928977000</v>
      </c>
      <c r="P839" s="3">
        <v>12334.99</v>
      </c>
      <c r="Q839" s="3">
        <v>156287000000</v>
      </c>
      <c r="R839" s="3">
        <v>0</v>
      </c>
      <c r="S839" s="3">
        <v>0</v>
      </c>
      <c r="T839" s="3">
        <v>0</v>
      </c>
      <c r="U839" s="3">
        <v>0</v>
      </c>
      <c r="V839" s="3">
        <v>0</v>
      </c>
      <c r="W839" s="3">
        <v>330789.2</v>
      </c>
      <c r="X839" s="3">
        <v>408324.8</v>
      </c>
      <c r="Y839" s="3">
        <v>0</v>
      </c>
      <c r="Z839" s="3">
        <v>0</v>
      </c>
      <c r="AA839" s="3">
        <v>10680.26</v>
      </c>
      <c r="AB839" s="3">
        <v>0</v>
      </c>
      <c r="AC839" s="3">
        <v>74143.61</v>
      </c>
      <c r="AD839" s="3">
        <v>24904.720000000001</v>
      </c>
      <c r="AE839" s="3">
        <v>452095</v>
      </c>
      <c r="AF839" s="3">
        <v>3226.4279999999999</v>
      </c>
      <c r="AG839" s="3">
        <v>0</v>
      </c>
      <c r="AH839" s="3">
        <v>0</v>
      </c>
      <c r="AI839" s="3">
        <v>0</v>
      </c>
      <c r="AJ839" s="3">
        <v>118723.5</v>
      </c>
      <c r="AK839" s="3">
        <v>68624.289999999994</v>
      </c>
      <c r="AL839" s="3">
        <v>110004.6</v>
      </c>
      <c r="AM839" s="3">
        <v>4505.8900000000003</v>
      </c>
      <c r="AN839" s="1" t="s">
        <v>55</v>
      </c>
    </row>
    <row r="840" spans="1:40" x14ac:dyDescent="0.25">
      <c r="A840" s="2">
        <v>30333</v>
      </c>
      <c r="B840" s="3">
        <v>734348.6</v>
      </c>
      <c r="C840" s="3">
        <v>6672.7179999999998</v>
      </c>
      <c r="D840" s="3">
        <v>91758.76</v>
      </c>
      <c r="E840" s="3">
        <v>60873.39</v>
      </c>
      <c r="F840" s="3">
        <v>0</v>
      </c>
      <c r="G840" s="3">
        <v>-114924.7</v>
      </c>
      <c r="H840" s="3">
        <v>533422</v>
      </c>
      <c r="I840" s="3">
        <v>307983900</v>
      </c>
      <c r="J840" s="3">
        <v>0</v>
      </c>
      <c r="K840" s="3">
        <v>0</v>
      </c>
      <c r="L840" s="3">
        <v>98591370</v>
      </c>
      <c r="M840" s="3">
        <v>5405501</v>
      </c>
      <c r="N840" s="3">
        <v>40196020</v>
      </c>
      <c r="O840" s="3">
        <v>8928851000</v>
      </c>
      <c r="P840" s="3">
        <v>12980.91</v>
      </c>
      <c r="Q840" s="3">
        <v>156287900000</v>
      </c>
      <c r="R840" s="3">
        <v>0</v>
      </c>
      <c r="S840" s="3">
        <v>6001393</v>
      </c>
      <c r="T840" s="3">
        <v>0</v>
      </c>
      <c r="U840" s="3">
        <v>0</v>
      </c>
      <c r="V840" s="3">
        <v>0</v>
      </c>
      <c r="W840" s="3">
        <v>0</v>
      </c>
      <c r="X840" s="3">
        <v>506856.8</v>
      </c>
      <c r="Y840" s="3">
        <v>0</v>
      </c>
      <c r="Z840" s="3">
        <v>0</v>
      </c>
      <c r="AA840" s="3">
        <v>7727.48</v>
      </c>
      <c r="AB840" s="3">
        <v>0</v>
      </c>
      <c r="AC840" s="3">
        <v>54165.93</v>
      </c>
      <c r="AD840" s="3">
        <v>16421.09</v>
      </c>
      <c r="AE840" s="3">
        <v>255339.5</v>
      </c>
      <c r="AF840" s="3">
        <v>51766.73</v>
      </c>
      <c r="AG840" s="3">
        <v>687.59190000000001</v>
      </c>
      <c r="AH840" s="3">
        <v>0</v>
      </c>
      <c r="AI840" s="3">
        <v>0</v>
      </c>
      <c r="AJ840" s="3">
        <v>146144.4</v>
      </c>
      <c r="AK840" s="3">
        <v>70094.080000000002</v>
      </c>
      <c r="AL840" s="3">
        <v>109479</v>
      </c>
      <c r="AM840" s="3">
        <v>513687</v>
      </c>
      <c r="AN840" s="1" t="s">
        <v>52</v>
      </c>
    </row>
    <row r="841" spans="1:40" x14ac:dyDescent="0.25">
      <c r="A841" s="2">
        <v>30334</v>
      </c>
      <c r="B841" s="3">
        <v>734650.8</v>
      </c>
      <c r="C841" s="3">
        <v>10631.88</v>
      </c>
      <c r="D841" s="3">
        <v>271691.40000000002</v>
      </c>
      <c r="E841" s="3">
        <v>91513.919999999998</v>
      </c>
      <c r="F841" s="3">
        <v>0</v>
      </c>
      <c r="G841" s="3">
        <v>-79483.48</v>
      </c>
      <c r="H841" s="3">
        <v>534867.6</v>
      </c>
      <c r="I841" s="3">
        <v>319708800</v>
      </c>
      <c r="J841" s="3">
        <v>0</v>
      </c>
      <c r="K841" s="3">
        <v>0</v>
      </c>
      <c r="L841" s="3">
        <v>98707650</v>
      </c>
      <c r="M841" s="3">
        <v>5697876</v>
      </c>
      <c r="N841" s="3">
        <v>40227060</v>
      </c>
      <c r="O841" s="3">
        <v>8928760000</v>
      </c>
      <c r="P841" s="3">
        <v>14121.55</v>
      </c>
      <c r="Q841" s="3">
        <v>156292200000</v>
      </c>
      <c r="R841" s="3">
        <v>0</v>
      </c>
      <c r="S841" s="3">
        <v>18004180</v>
      </c>
      <c r="T841" s="3">
        <v>0</v>
      </c>
      <c r="U841" s="3">
        <v>0</v>
      </c>
      <c r="V841" s="3">
        <v>0</v>
      </c>
      <c r="W841" s="3">
        <v>0</v>
      </c>
      <c r="X841" s="3">
        <v>495039.4</v>
      </c>
      <c r="Y841" s="3">
        <v>0</v>
      </c>
      <c r="Z841" s="3">
        <v>0</v>
      </c>
      <c r="AA841" s="3">
        <v>8713.0789999999997</v>
      </c>
      <c r="AB841" s="3">
        <v>0</v>
      </c>
      <c r="AC841" s="3">
        <v>53079.13</v>
      </c>
      <c r="AD841" s="3">
        <v>16520.21</v>
      </c>
      <c r="AE841" s="3">
        <v>287901.90000000002</v>
      </c>
      <c r="AF841" s="3">
        <v>124666.1</v>
      </c>
      <c r="AG841" s="3">
        <v>1190.68</v>
      </c>
      <c r="AH841" s="3">
        <v>0</v>
      </c>
      <c r="AI841" s="3">
        <v>0</v>
      </c>
      <c r="AJ841" s="3">
        <v>192374.5</v>
      </c>
      <c r="AK841" s="3">
        <v>70772.42</v>
      </c>
      <c r="AL841" s="3">
        <v>108264.9</v>
      </c>
      <c r="AM841" s="3">
        <v>1069553</v>
      </c>
      <c r="AN841" s="1" t="s">
        <v>53</v>
      </c>
    </row>
    <row r="842" spans="1:40" x14ac:dyDescent="0.25">
      <c r="A842" s="2">
        <v>30335</v>
      </c>
      <c r="B842" s="3">
        <v>746835.3</v>
      </c>
      <c r="C842" s="3">
        <v>7899.5379999999996</v>
      </c>
      <c r="D842" s="3">
        <v>189905.1</v>
      </c>
      <c r="E842" s="3">
        <v>88612.37</v>
      </c>
      <c r="F842" s="3">
        <v>0</v>
      </c>
      <c r="G842" s="3">
        <v>-94241.65</v>
      </c>
      <c r="H842" s="3">
        <v>534867.6</v>
      </c>
      <c r="I842" s="3">
        <v>334087700</v>
      </c>
      <c r="J842" s="3">
        <v>0</v>
      </c>
      <c r="K842" s="3">
        <v>0</v>
      </c>
      <c r="L842" s="3">
        <v>98788890</v>
      </c>
      <c r="M842" s="3">
        <v>5840352</v>
      </c>
      <c r="N842" s="3">
        <v>40269790</v>
      </c>
      <c r="O842" s="3">
        <v>8928655000</v>
      </c>
      <c r="P842" s="3">
        <v>13866.32</v>
      </c>
      <c r="Q842" s="3">
        <v>156297100000</v>
      </c>
      <c r="R842" s="3">
        <v>0</v>
      </c>
      <c r="S842" s="3">
        <v>21004880</v>
      </c>
      <c r="T842" s="3">
        <v>0</v>
      </c>
      <c r="U842" s="3">
        <v>0</v>
      </c>
      <c r="V842" s="3">
        <v>0</v>
      </c>
      <c r="W842" s="3">
        <v>0</v>
      </c>
      <c r="X842" s="3">
        <v>365406.9</v>
      </c>
      <c r="Y842" s="3">
        <v>0</v>
      </c>
      <c r="Z842" s="3">
        <v>0</v>
      </c>
      <c r="AA842" s="3">
        <v>3424.67</v>
      </c>
      <c r="AB842" s="3">
        <v>0</v>
      </c>
      <c r="AC842" s="3">
        <v>39135.65</v>
      </c>
      <c r="AD842" s="3">
        <v>12475.41</v>
      </c>
      <c r="AE842" s="3">
        <v>243484.7</v>
      </c>
      <c r="AF842" s="3">
        <v>103845.4</v>
      </c>
      <c r="AG842" s="3">
        <v>920.57740000000001</v>
      </c>
      <c r="AH842" s="3">
        <v>0</v>
      </c>
      <c r="AI842" s="3">
        <v>0</v>
      </c>
      <c r="AJ842" s="3">
        <v>188826.6</v>
      </c>
      <c r="AK842" s="3">
        <v>71722.23</v>
      </c>
      <c r="AL842" s="3">
        <v>106969.60000000001</v>
      </c>
      <c r="AM842" s="3">
        <v>766828.5</v>
      </c>
      <c r="AN842" s="1" t="s">
        <v>52</v>
      </c>
    </row>
    <row r="843" spans="1:40" x14ac:dyDescent="0.25">
      <c r="A843" s="2">
        <v>30336</v>
      </c>
      <c r="B843" s="3">
        <v>744008.5</v>
      </c>
      <c r="C843" s="3">
        <v>0</v>
      </c>
      <c r="D843" s="3">
        <v>4804.6009999999997</v>
      </c>
      <c r="E843" s="3">
        <v>53437.5</v>
      </c>
      <c r="F843" s="3">
        <v>0</v>
      </c>
      <c r="G843" s="3">
        <v>-141136.70000000001</v>
      </c>
      <c r="H843" s="3">
        <v>357004.9</v>
      </c>
      <c r="I843" s="3">
        <v>333882700</v>
      </c>
      <c r="J843" s="3">
        <v>0</v>
      </c>
      <c r="K843" s="3">
        <v>0</v>
      </c>
      <c r="L843" s="3">
        <v>98787150</v>
      </c>
      <c r="M843" s="3">
        <v>5678332</v>
      </c>
      <c r="N843" s="3">
        <v>40265670</v>
      </c>
      <c r="O843" s="3">
        <v>8928505000</v>
      </c>
      <c r="P843" s="3">
        <v>12897.33</v>
      </c>
      <c r="Q843" s="3">
        <v>156296400000</v>
      </c>
      <c r="R843" s="3">
        <v>0</v>
      </c>
      <c r="S843" s="3">
        <v>0</v>
      </c>
      <c r="T843" s="3">
        <v>0</v>
      </c>
      <c r="U843" s="3">
        <v>0</v>
      </c>
      <c r="V843" s="3">
        <v>0</v>
      </c>
      <c r="W843" s="3">
        <v>177862.7</v>
      </c>
      <c r="X843" s="3">
        <v>205022.3</v>
      </c>
      <c r="Y843" s="3">
        <v>0</v>
      </c>
      <c r="Z843" s="3">
        <v>0</v>
      </c>
      <c r="AA843" s="3">
        <v>4658.8639999999996</v>
      </c>
      <c r="AB843" s="3">
        <v>0</v>
      </c>
      <c r="AC843" s="3">
        <v>37915.08</v>
      </c>
      <c r="AD843" s="3">
        <v>13276.36</v>
      </c>
      <c r="AE843" s="3">
        <v>185573.4</v>
      </c>
      <c r="AF843" s="3">
        <v>5683.777</v>
      </c>
      <c r="AG843" s="3">
        <v>0</v>
      </c>
      <c r="AH843" s="3">
        <v>0</v>
      </c>
      <c r="AI843" s="3">
        <v>0</v>
      </c>
      <c r="AJ843" s="3">
        <v>142366.6</v>
      </c>
      <c r="AK843" s="3">
        <v>71546.710000000006</v>
      </c>
      <c r="AL843" s="3">
        <v>108604.7</v>
      </c>
      <c r="AM843" s="3">
        <v>0</v>
      </c>
      <c r="AN843" s="1" t="s">
        <v>52</v>
      </c>
    </row>
    <row r="844" spans="1:40" x14ac:dyDescent="0.25">
      <c r="A844" s="2">
        <v>30337</v>
      </c>
      <c r="B844" s="3">
        <v>944581.9</v>
      </c>
      <c r="C844" s="3">
        <v>0</v>
      </c>
      <c r="D844" s="3">
        <v>4742.0709999999999</v>
      </c>
      <c r="E844" s="3">
        <v>44846.21</v>
      </c>
      <c r="F844" s="3">
        <v>0</v>
      </c>
      <c r="G844" s="3">
        <v>-146385.9</v>
      </c>
      <c r="H844" s="3">
        <v>217533</v>
      </c>
      <c r="I844" s="3">
        <v>333700700</v>
      </c>
      <c r="J844" s="3">
        <v>0</v>
      </c>
      <c r="K844" s="3">
        <v>0</v>
      </c>
      <c r="L844" s="3">
        <v>98786270</v>
      </c>
      <c r="M844" s="3">
        <v>5544895</v>
      </c>
      <c r="N844" s="3">
        <v>40244640</v>
      </c>
      <c r="O844" s="3">
        <v>8928356000</v>
      </c>
      <c r="P844" s="3">
        <v>12517.05</v>
      </c>
      <c r="Q844" s="3">
        <v>156295500000</v>
      </c>
      <c r="R844" s="3">
        <v>0</v>
      </c>
      <c r="S844" s="3">
        <v>0</v>
      </c>
      <c r="T844" s="3">
        <v>0</v>
      </c>
      <c r="U844" s="3">
        <v>0</v>
      </c>
      <c r="V844" s="3">
        <v>0</v>
      </c>
      <c r="W844" s="3">
        <v>139471.9</v>
      </c>
      <c r="X844" s="3">
        <v>182007.1</v>
      </c>
      <c r="Y844" s="3">
        <v>0</v>
      </c>
      <c r="Z844" s="3">
        <v>0</v>
      </c>
      <c r="AA844" s="3">
        <v>5002.9319999999998</v>
      </c>
      <c r="AB844" s="3">
        <v>0</v>
      </c>
      <c r="AC844" s="3">
        <v>33559.17</v>
      </c>
      <c r="AD844" s="3">
        <v>11452.37</v>
      </c>
      <c r="AE844" s="3">
        <v>196199.4</v>
      </c>
      <c r="AF844" s="3">
        <v>4743.7489999999998</v>
      </c>
      <c r="AG844" s="3">
        <v>0</v>
      </c>
      <c r="AH844" s="3">
        <v>0</v>
      </c>
      <c r="AI844" s="3">
        <v>0</v>
      </c>
      <c r="AJ844" s="3">
        <v>127531.4</v>
      </c>
      <c r="AK844" s="3">
        <v>72516.789999999994</v>
      </c>
      <c r="AL844" s="3">
        <v>115030.1</v>
      </c>
      <c r="AM844" s="3">
        <v>0</v>
      </c>
      <c r="AN844" s="1" t="s">
        <v>72</v>
      </c>
    </row>
    <row r="845" spans="1:40" x14ac:dyDescent="0.25">
      <c r="A845" s="2">
        <v>30338</v>
      </c>
      <c r="B845" s="3">
        <v>1221011</v>
      </c>
      <c r="C845" s="3">
        <v>308.28820000000002</v>
      </c>
      <c r="D845" s="3">
        <v>4862.9920000000002</v>
      </c>
      <c r="E845" s="3">
        <v>39134.6</v>
      </c>
      <c r="F845" s="3">
        <v>0</v>
      </c>
      <c r="G845" s="3">
        <v>-142665.4</v>
      </c>
      <c r="H845" s="3">
        <v>534867.6</v>
      </c>
      <c r="I845" s="3">
        <v>355297200</v>
      </c>
      <c r="J845" s="3">
        <v>0</v>
      </c>
      <c r="K845" s="3">
        <v>0</v>
      </c>
      <c r="L845" s="3">
        <v>98793150</v>
      </c>
      <c r="M845" s="3">
        <v>5431791</v>
      </c>
      <c r="N845" s="3">
        <v>40235860</v>
      </c>
      <c r="O845" s="3">
        <v>8928203000</v>
      </c>
      <c r="P845" s="3">
        <v>12334.72</v>
      </c>
      <c r="Q845" s="3">
        <v>156302100000</v>
      </c>
      <c r="R845" s="3">
        <v>0</v>
      </c>
      <c r="S845" s="3">
        <v>30006960</v>
      </c>
      <c r="T845" s="3">
        <v>0</v>
      </c>
      <c r="U845" s="3">
        <v>0</v>
      </c>
      <c r="V845" s="3">
        <v>0</v>
      </c>
      <c r="W845" s="3">
        <v>0</v>
      </c>
      <c r="X845" s="3">
        <v>248099.20000000001</v>
      </c>
      <c r="Y845" s="3">
        <v>0</v>
      </c>
      <c r="Z845" s="3">
        <v>0</v>
      </c>
      <c r="AA845" s="3">
        <v>0</v>
      </c>
      <c r="AB845" s="3">
        <v>0</v>
      </c>
      <c r="AC845" s="3">
        <v>24985.38</v>
      </c>
      <c r="AD845" s="3">
        <v>8830.9050000000007</v>
      </c>
      <c r="AE845" s="3">
        <v>148604</v>
      </c>
      <c r="AF845" s="3">
        <v>4200.0119999999997</v>
      </c>
      <c r="AG845" s="3">
        <v>39.240720000000003</v>
      </c>
      <c r="AH845" s="3">
        <v>0</v>
      </c>
      <c r="AI845" s="3">
        <v>0</v>
      </c>
      <c r="AJ845" s="3">
        <v>121740.1</v>
      </c>
      <c r="AK845" s="3">
        <v>73031.44</v>
      </c>
      <c r="AL845" s="3">
        <v>105554.4</v>
      </c>
      <c r="AM845" s="3">
        <v>9030.2909999999993</v>
      </c>
      <c r="AN845" s="1" t="s">
        <v>51</v>
      </c>
    </row>
    <row r="846" spans="1:40" x14ac:dyDescent="0.25">
      <c r="A846" s="2">
        <v>30339</v>
      </c>
      <c r="B846" s="3">
        <v>1194073</v>
      </c>
      <c r="C846" s="3">
        <v>379.11489999999998</v>
      </c>
      <c r="D846" s="3">
        <v>5451.4120000000003</v>
      </c>
      <c r="E846" s="3">
        <v>35008.879999999997</v>
      </c>
      <c r="F846" s="3">
        <v>0</v>
      </c>
      <c r="G846" s="3">
        <v>-135216.70000000001</v>
      </c>
      <c r="H846" s="3">
        <v>534867.6</v>
      </c>
      <c r="I846" s="3">
        <v>383878700</v>
      </c>
      <c r="J846" s="3">
        <v>0</v>
      </c>
      <c r="K846" s="3">
        <v>0</v>
      </c>
      <c r="L846" s="3">
        <v>98796600</v>
      </c>
      <c r="M846" s="3">
        <v>5335598</v>
      </c>
      <c r="N846" s="3">
        <v>40222720</v>
      </c>
      <c r="O846" s="3">
        <v>8928061000</v>
      </c>
      <c r="P846" s="3">
        <v>12145.04</v>
      </c>
      <c r="Q846" s="3">
        <v>156311000000</v>
      </c>
      <c r="R846" s="3">
        <v>0</v>
      </c>
      <c r="S846" s="3">
        <v>39009050</v>
      </c>
      <c r="T846" s="3">
        <v>0</v>
      </c>
      <c r="U846" s="3">
        <v>0</v>
      </c>
      <c r="V846" s="3">
        <v>0</v>
      </c>
      <c r="W846" s="3">
        <v>0</v>
      </c>
      <c r="X846" s="3">
        <v>228336.5</v>
      </c>
      <c r="Y846" s="3">
        <v>0</v>
      </c>
      <c r="Z846" s="3">
        <v>0</v>
      </c>
      <c r="AA846" s="3">
        <v>0</v>
      </c>
      <c r="AB846" s="3">
        <v>0</v>
      </c>
      <c r="AC846" s="3">
        <v>23137.52</v>
      </c>
      <c r="AD846" s="3">
        <v>8137.1109999999999</v>
      </c>
      <c r="AE846" s="3">
        <v>138248.5</v>
      </c>
      <c r="AF846" s="3">
        <v>4339.8819999999996</v>
      </c>
      <c r="AG846" s="3">
        <v>47.949330000000003</v>
      </c>
      <c r="AH846" s="3">
        <v>0</v>
      </c>
      <c r="AI846" s="3">
        <v>0</v>
      </c>
      <c r="AJ846" s="3">
        <v>116703.3</v>
      </c>
      <c r="AK846" s="3">
        <v>73327.78</v>
      </c>
      <c r="AL846" s="3">
        <v>106707.4</v>
      </c>
      <c r="AM846" s="3">
        <v>12365.23</v>
      </c>
      <c r="AN846" s="1" t="s">
        <v>60</v>
      </c>
    </row>
    <row r="847" spans="1:40" x14ac:dyDescent="0.25">
      <c r="A847" s="2">
        <v>30340</v>
      </c>
      <c r="B847" s="3">
        <v>1196952</v>
      </c>
      <c r="C847" s="3">
        <v>11336.2</v>
      </c>
      <c r="D847" s="3">
        <v>162099.79999999999</v>
      </c>
      <c r="E847" s="3">
        <v>67939.460000000006</v>
      </c>
      <c r="F847" s="3">
        <v>0</v>
      </c>
      <c r="G847" s="3">
        <v>-99834.03</v>
      </c>
      <c r="H847" s="3">
        <v>534867.6</v>
      </c>
      <c r="I847" s="3">
        <v>404749000</v>
      </c>
      <c r="J847" s="3">
        <v>0</v>
      </c>
      <c r="K847" s="3">
        <v>0</v>
      </c>
      <c r="L847" s="3">
        <v>98860600</v>
      </c>
      <c r="M847" s="3">
        <v>5547072</v>
      </c>
      <c r="N847" s="3">
        <v>40207490</v>
      </c>
      <c r="O847" s="3">
        <v>8927944000</v>
      </c>
      <c r="P847" s="3">
        <v>12765.25</v>
      </c>
      <c r="Q847" s="3">
        <v>156317300000</v>
      </c>
      <c r="R847" s="3">
        <v>0</v>
      </c>
      <c r="S847" s="3">
        <v>30006960</v>
      </c>
      <c r="T847" s="3">
        <v>0</v>
      </c>
      <c r="U847" s="3">
        <v>0</v>
      </c>
      <c r="V847" s="3">
        <v>0</v>
      </c>
      <c r="W847" s="3">
        <v>0</v>
      </c>
      <c r="X847" s="3">
        <v>571634</v>
      </c>
      <c r="Y847" s="3">
        <v>0</v>
      </c>
      <c r="Z847" s="3">
        <v>0</v>
      </c>
      <c r="AA847" s="3">
        <v>0</v>
      </c>
      <c r="AB847" s="3">
        <v>0</v>
      </c>
      <c r="AC847" s="3">
        <v>63651.13</v>
      </c>
      <c r="AD847" s="3">
        <v>20169.54</v>
      </c>
      <c r="AE847" s="3">
        <v>662800</v>
      </c>
      <c r="AF847" s="3">
        <v>89993.64</v>
      </c>
      <c r="AG847" s="3">
        <v>1140.4760000000001</v>
      </c>
      <c r="AH847" s="3">
        <v>0</v>
      </c>
      <c r="AI847" s="3">
        <v>0</v>
      </c>
      <c r="AJ847" s="3">
        <v>155428.4</v>
      </c>
      <c r="AK847" s="3">
        <v>72190.81</v>
      </c>
      <c r="AL847" s="3">
        <v>107021.8</v>
      </c>
      <c r="AM847" s="3">
        <v>716900.6</v>
      </c>
      <c r="AN847" s="1" t="s">
        <v>51</v>
      </c>
    </row>
    <row r="848" spans="1:40" x14ac:dyDescent="0.25">
      <c r="A848" s="2">
        <v>30341</v>
      </c>
      <c r="B848" s="3">
        <v>1813099</v>
      </c>
      <c r="C848" s="3">
        <v>0</v>
      </c>
      <c r="D848" s="3">
        <v>4673.4920000000002</v>
      </c>
      <c r="E848" s="3">
        <v>40227.949999999997</v>
      </c>
      <c r="F848" s="3">
        <v>0</v>
      </c>
      <c r="G848" s="3">
        <v>-136596.9</v>
      </c>
      <c r="H848" s="3">
        <v>332913.2</v>
      </c>
      <c r="I848" s="3">
        <v>404515000</v>
      </c>
      <c r="J848" s="3">
        <v>0</v>
      </c>
      <c r="K848" s="3">
        <v>0</v>
      </c>
      <c r="L848" s="3">
        <v>98860840</v>
      </c>
      <c r="M848" s="3">
        <v>5413227</v>
      </c>
      <c r="N848" s="3">
        <v>40183110</v>
      </c>
      <c r="O848" s="3">
        <v>8927792000</v>
      </c>
      <c r="P848" s="3">
        <v>12280.17</v>
      </c>
      <c r="Q848" s="3">
        <v>156315400000</v>
      </c>
      <c r="R848" s="3">
        <v>0</v>
      </c>
      <c r="S848" s="3">
        <v>0</v>
      </c>
      <c r="T848" s="3">
        <v>0</v>
      </c>
      <c r="U848" s="3">
        <v>0</v>
      </c>
      <c r="V848" s="3">
        <v>0</v>
      </c>
      <c r="W848" s="3">
        <v>201954.4</v>
      </c>
      <c r="X848" s="3">
        <v>233998.6</v>
      </c>
      <c r="Y848" s="3">
        <v>0</v>
      </c>
      <c r="Z848" s="3">
        <v>0</v>
      </c>
      <c r="AA848" s="3">
        <v>822.26880000000006</v>
      </c>
      <c r="AB848" s="3">
        <v>0</v>
      </c>
      <c r="AC848" s="3">
        <v>47202.5</v>
      </c>
      <c r="AD848" s="3">
        <v>14952.34</v>
      </c>
      <c r="AE848" s="3">
        <v>346060.3</v>
      </c>
      <c r="AF848" s="3">
        <v>4481.2830000000004</v>
      </c>
      <c r="AG848" s="3">
        <v>0</v>
      </c>
      <c r="AH848" s="3">
        <v>0</v>
      </c>
      <c r="AI848" s="3">
        <v>0</v>
      </c>
      <c r="AJ848" s="3">
        <v>125922.9</v>
      </c>
      <c r="AK848" s="3">
        <v>70641.38</v>
      </c>
      <c r="AL848" s="3">
        <v>103120.7</v>
      </c>
      <c r="AM848" s="3">
        <v>0</v>
      </c>
      <c r="AN848" s="1" t="s">
        <v>53</v>
      </c>
    </row>
    <row r="849" spans="1:40" x14ac:dyDescent="0.25">
      <c r="A849" s="2">
        <v>30342</v>
      </c>
      <c r="B849" s="3">
        <v>2789882</v>
      </c>
      <c r="C849" s="3">
        <v>11279.39</v>
      </c>
      <c r="D849" s="3">
        <v>320730.90000000002</v>
      </c>
      <c r="E849" s="3">
        <v>100520.1</v>
      </c>
      <c r="F849" s="3">
        <v>0</v>
      </c>
      <c r="G849" s="3">
        <v>-67328.759999999995</v>
      </c>
      <c r="H849" s="3">
        <v>534867.6</v>
      </c>
      <c r="I849" s="3">
        <v>415564600</v>
      </c>
      <c r="J849" s="3">
        <v>0</v>
      </c>
      <c r="K849" s="3">
        <v>0</v>
      </c>
      <c r="L849" s="3">
        <v>98985400</v>
      </c>
      <c r="M849" s="3">
        <v>5796198</v>
      </c>
      <c r="N849" s="3">
        <v>40186750</v>
      </c>
      <c r="O849" s="3">
        <v>8927706000</v>
      </c>
      <c r="P849" s="3">
        <v>14347.4</v>
      </c>
      <c r="Q849" s="3">
        <v>156317300000</v>
      </c>
      <c r="R849" s="3">
        <v>0</v>
      </c>
      <c r="S849" s="3">
        <v>18004180</v>
      </c>
      <c r="T849" s="3">
        <v>0</v>
      </c>
      <c r="U849" s="3">
        <v>0</v>
      </c>
      <c r="V849" s="3">
        <v>0</v>
      </c>
      <c r="W849" s="3">
        <v>0</v>
      </c>
      <c r="X849" s="3">
        <v>795828</v>
      </c>
      <c r="Y849" s="3">
        <v>0</v>
      </c>
      <c r="Z849" s="3">
        <v>0</v>
      </c>
      <c r="AA849" s="3">
        <v>1301.67</v>
      </c>
      <c r="AB849" s="3">
        <v>0</v>
      </c>
      <c r="AC849" s="3">
        <v>85760.48</v>
      </c>
      <c r="AD849" s="3">
        <v>26182.6</v>
      </c>
      <c r="AE849" s="3">
        <v>634534.5</v>
      </c>
      <c r="AF849" s="3">
        <v>140113.60000000001</v>
      </c>
      <c r="AG849" s="3">
        <v>1298.7860000000001</v>
      </c>
      <c r="AH849" s="3">
        <v>0</v>
      </c>
      <c r="AI849" s="3">
        <v>0</v>
      </c>
      <c r="AJ849" s="3">
        <v>195088.8</v>
      </c>
      <c r="AK849" s="3">
        <v>67323.02</v>
      </c>
      <c r="AL849" s="3">
        <v>105703.1</v>
      </c>
      <c r="AM849" s="3">
        <v>1242876</v>
      </c>
      <c r="AN849" s="1" t="s">
        <v>51</v>
      </c>
    </row>
    <row r="850" spans="1:40" x14ac:dyDescent="0.25">
      <c r="A850" s="2">
        <v>30343</v>
      </c>
      <c r="B850" s="3">
        <v>3623158</v>
      </c>
      <c r="C850" s="3">
        <v>16885.78</v>
      </c>
      <c r="D850" s="3">
        <v>949964.1</v>
      </c>
      <c r="E850" s="3">
        <v>168202.4</v>
      </c>
      <c r="F850" s="3">
        <v>0</v>
      </c>
      <c r="G850" s="3">
        <v>28402.19</v>
      </c>
      <c r="H850" s="3">
        <v>534867.6</v>
      </c>
      <c r="I850" s="3">
        <v>425293500</v>
      </c>
      <c r="J850" s="3">
        <v>0</v>
      </c>
      <c r="K850" s="3">
        <v>0</v>
      </c>
      <c r="L850" s="3">
        <v>99266350</v>
      </c>
      <c r="M850" s="3">
        <v>6453936</v>
      </c>
      <c r="N850" s="3">
        <v>40292060</v>
      </c>
      <c r="O850" s="3">
        <v>8927719000</v>
      </c>
      <c r="P850" s="3">
        <v>17676.150000000001</v>
      </c>
      <c r="Q850" s="3">
        <v>156319000000</v>
      </c>
      <c r="R850" s="3">
        <v>0</v>
      </c>
      <c r="S850" s="3">
        <v>18004180</v>
      </c>
      <c r="T850" s="3">
        <v>0</v>
      </c>
      <c r="U850" s="3">
        <v>0</v>
      </c>
      <c r="V850" s="3">
        <v>0</v>
      </c>
      <c r="W850" s="3">
        <v>0</v>
      </c>
      <c r="X850" s="3">
        <v>842497.2</v>
      </c>
      <c r="Y850" s="3">
        <v>0</v>
      </c>
      <c r="Z850" s="3">
        <v>0</v>
      </c>
      <c r="AA850" s="3">
        <v>5138.674</v>
      </c>
      <c r="AB850" s="3">
        <v>0</v>
      </c>
      <c r="AC850" s="3">
        <v>93660.07</v>
      </c>
      <c r="AD850" s="3">
        <v>26941.75</v>
      </c>
      <c r="AE850" s="3">
        <v>750579.5</v>
      </c>
      <c r="AF850" s="3">
        <v>341727.1</v>
      </c>
      <c r="AG850" s="3">
        <v>2210.6289999999999</v>
      </c>
      <c r="AH850" s="3">
        <v>0</v>
      </c>
      <c r="AI850" s="3">
        <v>0</v>
      </c>
      <c r="AJ850" s="3">
        <v>308401.7</v>
      </c>
      <c r="AK850" s="3">
        <v>66793.39</v>
      </c>
      <c r="AL850" s="3">
        <v>109442.5</v>
      </c>
      <c r="AM850" s="3">
        <v>2712220</v>
      </c>
      <c r="AN850" s="1" t="s">
        <v>52</v>
      </c>
    </row>
    <row r="851" spans="1:40" x14ac:dyDescent="0.25">
      <c r="A851" s="2">
        <v>30344</v>
      </c>
      <c r="B851" s="3">
        <v>4575649</v>
      </c>
      <c r="C851" s="3">
        <v>721.49969999999996</v>
      </c>
      <c r="D851" s="3">
        <v>20815.099999999999</v>
      </c>
      <c r="E851" s="3">
        <v>96077.56</v>
      </c>
      <c r="F851" s="3">
        <v>0</v>
      </c>
      <c r="G851" s="3">
        <v>-127152.8</v>
      </c>
      <c r="H851" s="3">
        <v>534867.6</v>
      </c>
      <c r="I851" s="3">
        <v>435994800</v>
      </c>
      <c r="J851" s="3">
        <v>0</v>
      </c>
      <c r="K851" s="3">
        <v>0</v>
      </c>
      <c r="L851" s="3">
        <v>99290970</v>
      </c>
      <c r="M851" s="3">
        <v>6330995</v>
      </c>
      <c r="N851" s="3">
        <v>40362410</v>
      </c>
      <c r="O851" s="3">
        <v>8927590000</v>
      </c>
      <c r="P851" s="3">
        <v>15566.77</v>
      </c>
      <c r="Q851" s="3">
        <v>156318500000</v>
      </c>
      <c r="R851" s="3">
        <v>0</v>
      </c>
      <c r="S851" s="3">
        <v>15003480</v>
      </c>
      <c r="T851" s="3">
        <v>0</v>
      </c>
      <c r="U851" s="3">
        <v>0</v>
      </c>
      <c r="V851" s="3">
        <v>0</v>
      </c>
      <c r="W851" s="3">
        <v>0</v>
      </c>
      <c r="X851" s="3">
        <v>184648.2</v>
      </c>
      <c r="Y851" s="3">
        <v>0</v>
      </c>
      <c r="Z851" s="3">
        <v>0</v>
      </c>
      <c r="AA851" s="3">
        <v>0</v>
      </c>
      <c r="AB851" s="3">
        <v>0</v>
      </c>
      <c r="AC851" s="3">
        <v>19168.11</v>
      </c>
      <c r="AD851" s="3">
        <v>6449.5429999999997</v>
      </c>
      <c r="AE851" s="3">
        <v>118183</v>
      </c>
      <c r="AF851" s="3">
        <v>13844.49</v>
      </c>
      <c r="AG851" s="3">
        <v>97.443470000000005</v>
      </c>
      <c r="AH851" s="3">
        <v>0</v>
      </c>
      <c r="AI851" s="3">
        <v>0</v>
      </c>
      <c r="AJ851" s="3">
        <v>191933.5</v>
      </c>
      <c r="AK851" s="3">
        <v>69361.11</v>
      </c>
      <c r="AL851" s="3">
        <v>102432.6</v>
      </c>
      <c r="AM851" s="3">
        <v>198905.7</v>
      </c>
      <c r="AN851" s="1" t="s">
        <v>53</v>
      </c>
    </row>
    <row r="852" spans="1:40" x14ac:dyDescent="0.25">
      <c r="A852" s="2">
        <v>30345</v>
      </c>
      <c r="B852" s="3">
        <v>4795685</v>
      </c>
      <c r="C852" s="3">
        <v>645.19939999999997</v>
      </c>
      <c r="D852" s="3">
        <v>7413.5910000000003</v>
      </c>
      <c r="E852" s="3">
        <v>70157.48</v>
      </c>
      <c r="F852" s="3">
        <v>0</v>
      </c>
      <c r="G852" s="3">
        <v>-156468.20000000001</v>
      </c>
      <c r="H852" s="3">
        <v>534867.6</v>
      </c>
      <c r="I852" s="3">
        <v>444616900</v>
      </c>
      <c r="J852" s="3">
        <v>0</v>
      </c>
      <c r="K852" s="3">
        <v>0</v>
      </c>
      <c r="L852" s="3">
        <v>99294800</v>
      </c>
      <c r="M852" s="3">
        <v>6136823</v>
      </c>
      <c r="N852" s="3">
        <v>40396070</v>
      </c>
      <c r="O852" s="3">
        <v>8927419000</v>
      </c>
      <c r="P852" s="3">
        <v>14677.82</v>
      </c>
      <c r="Q852" s="3">
        <v>156317000000</v>
      </c>
      <c r="R852" s="3">
        <v>0</v>
      </c>
      <c r="S852" s="3">
        <v>12002790</v>
      </c>
      <c r="T852" s="3">
        <v>0</v>
      </c>
      <c r="U852" s="3">
        <v>0</v>
      </c>
      <c r="V852" s="3">
        <v>0</v>
      </c>
      <c r="W852" s="3">
        <v>0</v>
      </c>
      <c r="X852" s="3">
        <v>229471.9</v>
      </c>
      <c r="Y852" s="3">
        <v>0</v>
      </c>
      <c r="Z852" s="3">
        <v>0</v>
      </c>
      <c r="AA852" s="3">
        <v>0</v>
      </c>
      <c r="AB852" s="3">
        <v>0</v>
      </c>
      <c r="AC852" s="3">
        <v>23782.39</v>
      </c>
      <c r="AD852" s="3">
        <v>8068.7340000000004</v>
      </c>
      <c r="AE852" s="3">
        <v>152352.1</v>
      </c>
      <c r="AF852" s="3">
        <v>9042.7180000000008</v>
      </c>
      <c r="AG852" s="3">
        <v>84.729889999999997</v>
      </c>
      <c r="AH852" s="3">
        <v>0</v>
      </c>
      <c r="AI852" s="3">
        <v>0</v>
      </c>
      <c r="AJ852" s="3">
        <v>158370.79999999999</v>
      </c>
      <c r="AK852" s="3">
        <v>69276.08</v>
      </c>
      <c r="AL852" s="3">
        <v>100959.5</v>
      </c>
      <c r="AM852" s="3">
        <v>16237.92</v>
      </c>
      <c r="AN852" s="1" t="s">
        <v>55</v>
      </c>
    </row>
    <row r="853" spans="1:40" x14ac:dyDescent="0.25">
      <c r="A853" s="2">
        <v>30346</v>
      </c>
      <c r="B853" s="3">
        <v>4795613</v>
      </c>
      <c r="C853" s="3">
        <v>0</v>
      </c>
      <c r="D853" s="3">
        <v>4772.5709999999999</v>
      </c>
      <c r="E853" s="3">
        <v>57994.89</v>
      </c>
      <c r="F853" s="3">
        <v>0</v>
      </c>
      <c r="G853" s="3">
        <v>-164546.79999999999</v>
      </c>
      <c r="H853" s="3">
        <v>356110.4</v>
      </c>
      <c r="I853" s="3">
        <v>444408700</v>
      </c>
      <c r="J853" s="3">
        <v>0</v>
      </c>
      <c r="K853" s="3">
        <v>0</v>
      </c>
      <c r="L853" s="3">
        <v>99296280</v>
      </c>
      <c r="M853" s="3">
        <v>5961885</v>
      </c>
      <c r="N853" s="3">
        <v>40397000</v>
      </c>
      <c r="O853" s="3">
        <v>8927245000</v>
      </c>
      <c r="P853" s="3">
        <v>14164.17</v>
      </c>
      <c r="Q853" s="3">
        <v>156312200000</v>
      </c>
      <c r="R853" s="3">
        <v>0</v>
      </c>
      <c r="S853" s="3">
        <v>0</v>
      </c>
      <c r="T853" s="3">
        <v>0</v>
      </c>
      <c r="U853" s="3">
        <v>0</v>
      </c>
      <c r="V853" s="3">
        <v>0</v>
      </c>
      <c r="W853" s="3">
        <v>178757.2</v>
      </c>
      <c r="X853" s="3">
        <v>208170.7</v>
      </c>
      <c r="Y853" s="3">
        <v>0</v>
      </c>
      <c r="Z853" s="3">
        <v>0</v>
      </c>
      <c r="AA853" s="3">
        <v>483.20580000000001</v>
      </c>
      <c r="AB853" s="3">
        <v>0</v>
      </c>
      <c r="AC853" s="3">
        <v>39574.35</v>
      </c>
      <c r="AD853" s="3">
        <v>13380.52</v>
      </c>
      <c r="AE853" s="3">
        <v>213850.6</v>
      </c>
      <c r="AF853" s="3">
        <v>5703.3220000000001</v>
      </c>
      <c r="AG853" s="3">
        <v>0</v>
      </c>
      <c r="AH853" s="3">
        <v>0</v>
      </c>
      <c r="AI853" s="3">
        <v>0</v>
      </c>
      <c r="AJ853" s="3">
        <v>146708.9</v>
      </c>
      <c r="AK853" s="3">
        <v>69196.570000000007</v>
      </c>
      <c r="AL853" s="3">
        <v>106224.4</v>
      </c>
      <c r="AM853" s="3">
        <v>0</v>
      </c>
      <c r="AN853" s="1" t="s">
        <v>50</v>
      </c>
    </row>
    <row r="854" spans="1:40" x14ac:dyDescent="0.25">
      <c r="A854" s="2">
        <v>30347</v>
      </c>
      <c r="B854" s="3">
        <v>4771108</v>
      </c>
      <c r="C854" s="3">
        <v>1679.395</v>
      </c>
      <c r="D854" s="3">
        <v>11558.75</v>
      </c>
      <c r="E854" s="3">
        <v>51477.68</v>
      </c>
      <c r="F854" s="3">
        <v>0</v>
      </c>
      <c r="G854" s="3">
        <v>-158257.5</v>
      </c>
      <c r="H854" s="3">
        <v>534186.69999999995</v>
      </c>
      <c r="I854" s="3">
        <v>446140200</v>
      </c>
      <c r="J854" s="3">
        <v>0</v>
      </c>
      <c r="K854" s="3">
        <v>0</v>
      </c>
      <c r="L854" s="3">
        <v>99301520</v>
      </c>
      <c r="M854" s="3">
        <v>5828366</v>
      </c>
      <c r="N854" s="3">
        <v>40363790</v>
      </c>
      <c r="O854" s="3">
        <v>8927122000</v>
      </c>
      <c r="P854" s="3">
        <v>13816.18</v>
      </c>
      <c r="Q854" s="3">
        <v>156308300000</v>
      </c>
      <c r="R854" s="3">
        <v>0</v>
      </c>
      <c r="S854" s="3">
        <v>3000696</v>
      </c>
      <c r="T854" s="3">
        <v>0</v>
      </c>
      <c r="U854" s="3">
        <v>0</v>
      </c>
      <c r="V854" s="3">
        <v>0</v>
      </c>
      <c r="W854" s="3">
        <v>0</v>
      </c>
      <c r="X854" s="3">
        <v>258843.5</v>
      </c>
      <c r="Y854" s="3">
        <v>0</v>
      </c>
      <c r="Z854" s="3">
        <v>0</v>
      </c>
      <c r="AA854" s="3">
        <v>746.59709999999995</v>
      </c>
      <c r="AB854" s="3">
        <v>0</v>
      </c>
      <c r="AC854" s="3">
        <v>28066.32</v>
      </c>
      <c r="AD854" s="3">
        <v>9084.5210000000006</v>
      </c>
      <c r="AE854" s="3">
        <v>184960.7</v>
      </c>
      <c r="AF854" s="3">
        <v>11378.53</v>
      </c>
      <c r="AG854" s="3">
        <v>205.71369999999999</v>
      </c>
      <c r="AH854" s="3">
        <v>0</v>
      </c>
      <c r="AI854" s="3">
        <v>0</v>
      </c>
      <c r="AJ854" s="3">
        <v>141986.29999999999</v>
      </c>
      <c r="AK854" s="3">
        <v>70046.960000000006</v>
      </c>
      <c r="AL854" s="3">
        <v>147141.29999999999</v>
      </c>
      <c r="AM854" s="3">
        <v>46812.26</v>
      </c>
      <c r="AN854" s="1" t="s">
        <v>49</v>
      </c>
    </row>
    <row r="855" spans="1:40" x14ac:dyDescent="0.25">
      <c r="A855" s="2">
        <v>30348</v>
      </c>
      <c r="B855" s="3">
        <v>4746590</v>
      </c>
      <c r="C855" s="3">
        <v>0</v>
      </c>
      <c r="D855" s="3">
        <v>4756.3919999999998</v>
      </c>
      <c r="E855" s="3">
        <v>43792.63</v>
      </c>
      <c r="F855" s="3">
        <v>0</v>
      </c>
      <c r="G855" s="3">
        <v>-154547.20000000001</v>
      </c>
      <c r="H855" s="3">
        <v>348837</v>
      </c>
      <c r="I855" s="3">
        <v>445925800</v>
      </c>
      <c r="J855" s="3">
        <v>0</v>
      </c>
      <c r="K855" s="3">
        <v>0</v>
      </c>
      <c r="L855" s="3">
        <v>99301040</v>
      </c>
      <c r="M855" s="3">
        <v>5687617</v>
      </c>
      <c r="N855" s="3">
        <v>40349480</v>
      </c>
      <c r="O855" s="3">
        <v>8926949000</v>
      </c>
      <c r="P855" s="3">
        <v>13481.12</v>
      </c>
      <c r="Q855" s="3">
        <v>156303400000</v>
      </c>
      <c r="R855" s="3">
        <v>0</v>
      </c>
      <c r="S855" s="3">
        <v>0</v>
      </c>
      <c r="T855" s="3">
        <v>0</v>
      </c>
      <c r="U855" s="3">
        <v>0</v>
      </c>
      <c r="V855" s="3">
        <v>0</v>
      </c>
      <c r="W855" s="3">
        <v>185349.7</v>
      </c>
      <c r="X855" s="3">
        <v>214451</v>
      </c>
      <c r="Y855" s="3">
        <v>0</v>
      </c>
      <c r="Z855" s="3">
        <v>0</v>
      </c>
      <c r="AA855" s="3">
        <v>2056.16</v>
      </c>
      <c r="AB855" s="3">
        <v>0</v>
      </c>
      <c r="AC855" s="3">
        <v>45186.15</v>
      </c>
      <c r="AD855" s="3">
        <v>13980.4</v>
      </c>
      <c r="AE855" s="3">
        <v>356688.2</v>
      </c>
      <c r="AF855" s="3">
        <v>4468.8180000000002</v>
      </c>
      <c r="AG855" s="3">
        <v>0</v>
      </c>
      <c r="AH855" s="3">
        <v>0</v>
      </c>
      <c r="AI855" s="3">
        <v>0</v>
      </c>
      <c r="AJ855" s="3">
        <v>133175.79999999999</v>
      </c>
      <c r="AK855" s="3">
        <v>68799.28</v>
      </c>
      <c r="AL855" s="3">
        <v>102318.3</v>
      </c>
      <c r="AM855" s="3">
        <v>0</v>
      </c>
      <c r="AN855" s="1" t="s">
        <v>55</v>
      </c>
    </row>
    <row r="856" spans="1:40" x14ac:dyDescent="0.25">
      <c r="A856" s="2">
        <v>30349</v>
      </c>
      <c r="B856" s="3">
        <v>4722094</v>
      </c>
      <c r="C856" s="3">
        <v>0</v>
      </c>
      <c r="D856" s="3">
        <v>4677.1019999999999</v>
      </c>
      <c r="E856" s="3">
        <v>38766.67</v>
      </c>
      <c r="F856" s="3">
        <v>0</v>
      </c>
      <c r="G856" s="3">
        <v>-154251.4</v>
      </c>
      <c r="H856" s="3">
        <v>204525.7</v>
      </c>
      <c r="I856" s="3">
        <v>445665300</v>
      </c>
      <c r="J856" s="3">
        <v>0</v>
      </c>
      <c r="K856" s="3">
        <v>0</v>
      </c>
      <c r="L856" s="3">
        <v>99300460</v>
      </c>
      <c r="M856" s="3">
        <v>5558184</v>
      </c>
      <c r="N856" s="3">
        <v>40306350</v>
      </c>
      <c r="O856" s="3">
        <v>8926804000</v>
      </c>
      <c r="P856" s="3">
        <v>13227.24</v>
      </c>
      <c r="Q856" s="3">
        <v>156298600000</v>
      </c>
      <c r="R856" s="3">
        <v>0</v>
      </c>
      <c r="S856" s="3">
        <v>0</v>
      </c>
      <c r="T856" s="3">
        <v>0</v>
      </c>
      <c r="U856" s="3">
        <v>0</v>
      </c>
      <c r="V856" s="3">
        <v>0</v>
      </c>
      <c r="W856" s="3">
        <v>144311.29999999999</v>
      </c>
      <c r="X856" s="3">
        <v>260478.5</v>
      </c>
      <c r="Y856" s="3">
        <v>0</v>
      </c>
      <c r="Z856" s="3">
        <v>0</v>
      </c>
      <c r="AA856" s="3">
        <v>2398.9830000000002</v>
      </c>
      <c r="AB856" s="3">
        <v>0</v>
      </c>
      <c r="AC856" s="3">
        <v>45779.89</v>
      </c>
      <c r="AD856" s="3">
        <v>14078.39</v>
      </c>
      <c r="AE856" s="3">
        <v>355817.7</v>
      </c>
      <c r="AF856" s="3">
        <v>3922.4160000000002</v>
      </c>
      <c r="AG856" s="3">
        <v>0</v>
      </c>
      <c r="AH856" s="3">
        <v>0</v>
      </c>
      <c r="AI856" s="3">
        <v>0</v>
      </c>
      <c r="AJ856" s="3">
        <v>127590.9</v>
      </c>
      <c r="AK856" s="3">
        <v>69300.539999999994</v>
      </c>
      <c r="AL856" s="3">
        <v>124945.5</v>
      </c>
      <c r="AM856" s="3">
        <v>0</v>
      </c>
      <c r="AN856" s="1" t="s">
        <v>57</v>
      </c>
    </row>
    <row r="857" spans="1:40" x14ac:dyDescent="0.25">
      <c r="A857" s="2">
        <v>30350</v>
      </c>
      <c r="B857" s="3">
        <v>4697603</v>
      </c>
      <c r="C857" s="3">
        <v>0</v>
      </c>
      <c r="D857" s="3">
        <v>4588.6570000000002</v>
      </c>
      <c r="E857" s="3">
        <v>34733.68</v>
      </c>
      <c r="F857" s="3">
        <v>0</v>
      </c>
      <c r="G857" s="3">
        <v>-151653.1</v>
      </c>
      <c r="H857" s="3">
        <v>126398.3</v>
      </c>
      <c r="I857" s="3">
        <v>445353800</v>
      </c>
      <c r="J857" s="3">
        <v>0</v>
      </c>
      <c r="K857" s="3">
        <v>0</v>
      </c>
      <c r="L857" s="3">
        <v>99299870</v>
      </c>
      <c r="M857" s="3">
        <v>5440421</v>
      </c>
      <c r="N857" s="3">
        <v>40280310</v>
      </c>
      <c r="O857" s="3">
        <v>8926641000</v>
      </c>
      <c r="P857" s="3">
        <v>12999.94</v>
      </c>
      <c r="Q857" s="3">
        <v>156293800000</v>
      </c>
      <c r="R857" s="3">
        <v>0</v>
      </c>
      <c r="S857" s="3">
        <v>0</v>
      </c>
      <c r="T857" s="3">
        <v>0</v>
      </c>
      <c r="U857" s="3">
        <v>0</v>
      </c>
      <c r="V857" s="3">
        <v>0</v>
      </c>
      <c r="W857" s="3">
        <v>78127.39</v>
      </c>
      <c r="X857" s="3">
        <v>311497.3</v>
      </c>
      <c r="Y857" s="3">
        <v>0</v>
      </c>
      <c r="Z857" s="3">
        <v>0</v>
      </c>
      <c r="AA857" s="3">
        <v>2410.2190000000001</v>
      </c>
      <c r="AB857" s="3">
        <v>0</v>
      </c>
      <c r="AC857" s="3">
        <v>42889.62</v>
      </c>
      <c r="AD857" s="3">
        <v>13287.39</v>
      </c>
      <c r="AE857" s="3">
        <v>296838.59999999998</v>
      </c>
      <c r="AF857" s="3">
        <v>3486.7890000000002</v>
      </c>
      <c r="AG857" s="3">
        <v>0</v>
      </c>
      <c r="AH857" s="3">
        <v>0</v>
      </c>
      <c r="AI857" s="3">
        <v>0</v>
      </c>
      <c r="AJ857" s="3">
        <v>122546.2</v>
      </c>
      <c r="AK857" s="3">
        <v>69357.13</v>
      </c>
      <c r="AL857" s="3">
        <v>105714.5</v>
      </c>
      <c r="AM857" s="3">
        <v>0</v>
      </c>
      <c r="AN857" s="1" t="s">
        <v>63</v>
      </c>
    </row>
    <row r="858" spans="1:40" x14ac:dyDescent="0.25">
      <c r="A858" s="2">
        <v>30351</v>
      </c>
      <c r="B858" s="3">
        <v>4648652</v>
      </c>
      <c r="C858" s="3">
        <v>0</v>
      </c>
      <c r="D858" s="3">
        <v>4557.8180000000002</v>
      </c>
      <c r="E858" s="3">
        <v>31581.87</v>
      </c>
      <c r="F858" s="3">
        <v>0</v>
      </c>
      <c r="G858" s="3">
        <v>-148678.39999999999</v>
      </c>
      <c r="H858" s="3">
        <v>104273</v>
      </c>
      <c r="I858" s="3">
        <v>445162200</v>
      </c>
      <c r="J858" s="3">
        <v>0</v>
      </c>
      <c r="K858" s="3">
        <v>0</v>
      </c>
      <c r="L858" s="3">
        <v>99299880</v>
      </c>
      <c r="M858" s="3">
        <v>5331339</v>
      </c>
      <c r="N858" s="3">
        <v>40271890</v>
      </c>
      <c r="O858" s="3">
        <v>8926479000</v>
      </c>
      <c r="P858" s="3">
        <v>12803.51</v>
      </c>
      <c r="Q858" s="3">
        <v>156289200000</v>
      </c>
      <c r="R858" s="3">
        <v>0</v>
      </c>
      <c r="S858" s="3">
        <v>0</v>
      </c>
      <c r="T858" s="3">
        <v>0</v>
      </c>
      <c r="U858" s="3">
        <v>0</v>
      </c>
      <c r="V858" s="3">
        <v>0</v>
      </c>
      <c r="W858" s="3">
        <v>22125.34</v>
      </c>
      <c r="X858" s="3">
        <v>191580.4</v>
      </c>
      <c r="Y858" s="3">
        <v>0</v>
      </c>
      <c r="Z858" s="3">
        <v>0</v>
      </c>
      <c r="AA858" s="3">
        <v>1691.1690000000001</v>
      </c>
      <c r="AB858" s="3">
        <v>0</v>
      </c>
      <c r="AC858" s="3">
        <v>24702.39</v>
      </c>
      <c r="AD858" s="3">
        <v>7472.4489999999996</v>
      </c>
      <c r="AE858" s="3">
        <v>182071.9</v>
      </c>
      <c r="AF858" s="3">
        <v>3140.4650000000001</v>
      </c>
      <c r="AG858" s="3">
        <v>0</v>
      </c>
      <c r="AH858" s="3">
        <v>0</v>
      </c>
      <c r="AI858" s="3">
        <v>0</v>
      </c>
      <c r="AJ858" s="3">
        <v>118298.5</v>
      </c>
      <c r="AK858" s="3">
        <v>69857.58</v>
      </c>
      <c r="AL858" s="3">
        <v>102026.4</v>
      </c>
      <c r="AM858" s="3">
        <v>0</v>
      </c>
      <c r="AN858" s="1" t="s">
        <v>55</v>
      </c>
    </row>
    <row r="859" spans="1:40" x14ac:dyDescent="0.25">
      <c r="A859" s="2">
        <v>30352</v>
      </c>
      <c r="B859" s="3">
        <v>4648636</v>
      </c>
      <c r="C859" s="3">
        <v>113.5157</v>
      </c>
      <c r="D859" s="3">
        <v>4651.009</v>
      </c>
      <c r="E859" s="3">
        <v>29183.75</v>
      </c>
      <c r="F859" s="3">
        <v>0</v>
      </c>
      <c r="G859" s="3">
        <v>-147001.9</v>
      </c>
      <c r="H859" s="3">
        <v>525092.30000000005</v>
      </c>
      <c r="I859" s="3">
        <v>446835200</v>
      </c>
      <c r="J859" s="3">
        <v>0</v>
      </c>
      <c r="K859" s="3">
        <v>0</v>
      </c>
      <c r="L859" s="3">
        <v>99301040</v>
      </c>
      <c r="M859" s="3">
        <v>5234268</v>
      </c>
      <c r="N859" s="3">
        <v>40260390</v>
      </c>
      <c r="O859" s="3">
        <v>8926321000</v>
      </c>
      <c r="P859" s="3">
        <v>12629.05</v>
      </c>
      <c r="Q859" s="3">
        <v>156285400000</v>
      </c>
      <c r="R859" s="3">
        <v>0</v>
      </c>
      <c r="S859" s="3">
        <v>3095932</v>
      </c>
      <c r="T859" s="3">
        <v>0</v>
      </c>
      <c r="U859" s="3">
        <v>0</v>
      </c>
      <c r="V859" s="3">
        <v>0</v>
      </c>
      <c r="W859" s="3">
        <v>0</v>
      </c>
      <c r="X859" s="3">
        <v>215625.5</v>
      </c>
      <c r="Y859" s="3">
        <v>0</v>
      </c>
      <c r="Z859" s="3">
        <v>0</v>
      </c>
      <c r="AA859" s="3">
        <v>379.0926</v>
      </c>
      <c r="AB859" s="3">
        <v>0</v>
      </c>
      <c r="AC859" s="3">
        <v>22541.06</v>
      </c>
      <c r="AD859" s="3">
        <v>7481.0649999999996</v>
      </c>
      <c r="AE859" s="3">
        <v>136993.5</v>
      </c>
      <c r="AF859" s="3">
        <v>3127.5720000000001</v>
      </c>
      <c r="AG859" s="3">
        <v>31.00855</v>
      </c>
      <c r="AH859" s="3">
        <v>0</v>
      </c>
      <c r="AI859" s="3">
        <v>0</v>
      </c>
      <c r="AJ859" s="3">
        <v>113009.5</v>
      </c>
      <c r="AK859" s="3">
        <v>70298.429999999993</v>
      </c>
      <c r="AL859" s="3">
        <v>101981.2</v>
      </c>
      <c r="AM859" s="3">
        <v>2940.64</v>
      </c>
      <c r="AN859" s="1" t="s">
        <v>52</v>
      </c>
    </row>
    <row r="860" spans="1:40" x14ac:dyDescent="0.25">
      <c r="A860" s="2">
        <v>30353</v>
      </c>
      <c r="B860" s="3">
        <v>4648624</v>
      </c>
      <c r="C860" s="3">
        <v>864.56650000000002</v>
      </c>
      <c r="D860" s="3">
        <v>6300.402</v>
      </c>
      <c r="E860" s="3">
        <v>27867.68</v>
      </c>
      <c r="F860" s="3">
        <v>0</v>
      </c>
      <c r="G860" s="3">
        <v>-141271.20000000001</v>
      </c>
      <c r="H860" s="3">
        <v>534867.6</v>
      </c>
      <c r="I860" s="3">
        <v>471924500</v>
      </c>
      <c r="J860" s="3">
        <v>0</v>
      </c>
      <c r="K860" s="3">
        <v>0</v>
      </c>
      <c r="L860" s="3">
        <v>99308410</v>
      </c>
      <c r="M860" s="3">
        <v>5155625</v>
      </c>
      <c r="N860" s="3">
        <v>40234210</v>
      </c>
      <c r="O860" s="3">
        <v>8926169000</v>
      </c>
      <c r="P860" s="3">
        <v>12540.68</v>
      </c>
      <c r="Q860" s="3">
        <v>156289200000</v>
      </c>
      <c r="R860" s="3">
        <v>0</v>
      </c>
      <c r="S860" s="3">
        <v>34055260</v>
      </c>
      <c r="T860" s="3">
        <v>0</v>
      </c>
      <c r="U860" s="3">
        <v>0</v>
      </c>
      <c r="V860" s="3">
        <v>0</v>
      </c>
      <c r="W860" s="3">
        <v>0</v>
      </c>
      <c r="X860" s="3">
        <v>311404.79999999999</v>
      </c>
      <c r="Y860" s="3">
        <v>0</v>
      </c>
      <c r="Z860" s="3">
        <v>0</v>
      </c>
      <c r="AA860" s="3">
        <v>0</v>
      </c>
      <c r="AB860" s="3">
        <v>0</v>
      </c>
      <c r="AC860" s="3">
        <v>33678.97</v>
      </c>
      <c r="AD860" s="3">
        <v>10741.41</v>
      </c>
      <c r="AE860" s="3">
        <v>245072.1</v>
      </c>
      <c r="AF860" s="3">
        <v>4105.8869999999997</v>
      </c>
      <c r="AG860" s="3">
        <v>91.999440000000007</v>
      </c>
      <c r="AH860" s="3">
        <v>0</v>
      </c>
      <c r="AI860" s="3">
        <v>0</v>
      </c>
      <c r="AJ860" s="3">
        <v>111416.4</v>
      </c>
      <c r="AK860" s="3">
        <v>69951.259999999995</v>
      </c>
      <c r="AL860" s="3">
        <v>103929.4</v>
      </c>
      <c r="AM860" s="3">
        <v>26469.33</v>
      </c>
      <c r="AN860" s="1" t="s">
        <v>54</v>
      </c>
    </row>
    <row r="861" spans="1:40" x14ac:dyDescent="0.25">
      <c r="A861" s="2">
        <v>30354</v>
      </c>
      <c r="B861" s="3">
        <v>4648829</v>
      </c>
      <c r="C861" s="3">
        <v>7319.299</v>
      </c>
      <c r="D861" s="3">
        <v>54768.92</v>
      </c>
      <c r="E861" s="3">
        <v>38846.42</v>
      </c>
      <c r="F861" s="3">
        <v>0</v>
      </c>
      <c r="G861" s="3">
        <v>-125724.7</v>
      </c>
      <c r="H861" s="3">
        <v>534867.6</v>
      </c>
      <c r="I861" s="3">
        <v>501240400</v>
      </c>
      <c r="J861" s="3">
        <v>0</v>
      </c>
      <c r="K861" s="3">
        <v>0</v>
      </c>
      <c r="L861" s="3">
        <v>99335350</v>
      </c>
      <c r="M861" s="3">
        <v>5209906</v>
      </c>
      <c r="N861" s="3">
        <v>40214680</v>
      </c>
      <c r="O861" s="3">
        <v>8926028000</v>
      </c>
      <c r="P861" s="3">
        <v>12742.37</v>
      </c>
      <c r="Q861" s="3">
        <v>156294600000</v>
      </c>
      <c r="R861" s="3">
        <v>0</v>
      </c>
      <c r="S861" s="3">
        <v>40247120</v>
      </c>
      <c r="T861" s="3">
        <v>0</v>
      </c>
      <c r="U861" s="3">
        <v>0</v>
      </c>
      <c r="V861" s="3">
        <v>0</v>
      </c>
      <c r="W861" s="3">
        <v>0</v>
      </c>
      <c r="X861" s="3">
        <v>430772.7</v>
      </c>
      <c r="Y861" s="3">
        <v>0</v>
      </c>
      <c r="Z861" s="3">
        <v>0</v>
      </c>
      <c r="AA861" s="3">
        <v>331.11579999999998</v>
      </c>
      <c r="AB861" s="3">
        <v>0</v>
      </c>
      <c r="AC861" s="3">
        <v>46578</v>
      </c>
      <c r="AD861" s="3">
        <v>14896.86</v>
      </c>
      <c r="AE861" s="3">
        <v>340179.4</v>
      </c>
      <c r="AF861" s="3">
        <v>40653.160000000003</v>
      </c>
      <c r="AG861" s="3">
        <v>760.74350000000004</v>
      </c>
      <c r="AH861" s="3">
        <v>0</v>
      </c>
      <c r="AI861" s="3">
        <v>0</v>
      </c>
      <c r="AJ861" s="3">
        <v>129597.3</v>
      </c>
      <c r="AK861" s="3">
        <v>68506.83</v>
      </c>
      <c r="AL861" s="3">
        <v>102566.5</v>
      </c>
      <c r="AM861" s="3">
        <v>308190.90000000002</v>
      </c>
      <c r="AN861" s="1" t="s">
        <v>52</v>
      </c>
    </row>
    <row r="862" spans="1:40" x14ac:dyDescent="0.25">
      <c r="A862" s="2">
        <v>30355</v>
      </c>
      <c r="B862" s="3">
        <v>4624584</v>
      </c>
      <c r="C862" s="3">
        <v>8630.77</v>
      </c>
      <c r="D862" s="3">
        <v>118368.6</v>
      </c>
      <c r="E862" s="3">
        <v>53079.91</v>
      </c>
      <c r="F862" s="3">
        <v>0</v>
      </c>
      <c r="G862" s="3">
        <v>-110725.4</v>
      </c>
      <c r="H862" s="3">
        <v>534867.6</v>
      </c>
      <c r="I862" s="3">
        <v>511818200</v>
      </c>
      <c r="J862" s="3">
        <v>0</v>
      </c>
      <c r="K862" s="3">
        <v>0</v>
      </c>
      <c r="L862" s="3">
        <v>99378020</v>
      </c>
      <c r="M862" s="3">
        <v>5339333</v>
      </c>
      <c r="N862" s="3">
        <v>40221550</v>
      </c>
      <c r="O862" s="3">
        <v>8925904000</v>
      </c>
      <c r="P862" s="3">
        <v>12853.34</v>
      </c>
      <c r="Q862" s="3">
        <v>156293900000</v>
      </c>
      <c r="R862" s="3">
        <v>0</v>
      </c>
      <c r="S862" s="3">
        <v>15479660</v>
      </c>
      <c r="T862" s="3">
        <v>0</v>
      </c>
      <c r="U862" s="3">
        <v>0</v>
      </c>
      <c r="V862" s="3">
        <v>0</v>
      </c>
      <c r="W862" s="3">
        <v>0</v>
      </c>
      <c r="X862" s="3">
        <v>419154.4</v>
      </c>
      <c r="Y862" s="3">
        <v>0</v>
      </c>
      <c r="Z862" s="3">
        <v>0</v>
      </c>
      <c r="AA862" s="3">
        <v>1019.7619999999999</v>
      </c>
      <c r="AB862" s="3">
        <v>0</v>
      </c>
      <c r="AC862" s="3">
        <v>45905.39</v>
      </c>
      <c r="AD862" s="3">
        <v>14112.92</v>
      </c>
      <c r="AE862" s="3">
        <v>352478.6</v>
      </c>
      <c r="AF862" s="3">
        <v>82956.66</v>
      </c>
      <c r="AG862" s="3">
        <v>904.63530000000003</v>
      </c>
      <c r="AH862" s="3">
        <v>0</v>
      </c>
      <c r="AI862" s="3">
        <v>0</v>
      </c>
      <c r="AJ862" s="3">
        <v>155655.79999999999</v>
      </c>
      <c r="AK862" s="3">
        <v>67854.44</v>
      </c>
      <c r="AL862" s="3">
        <v>102891.6</v>
      </c>
      <c r="AM862" s="3">
        <v>556158.80000000005</v>
      </c>
      <c r="AN862" s="1" t="s">
        <v>52</v>
      </c>
    </row>
    <row r="863" spans="1:40" x14ac:dyDescent="0.25">
      <c r="A863" s="2">
        <v>30356</v>
      </c>
      <c r="B863" s="3">
        <v>4453254</v>
      </c>
      <c r="C863" s="3">
        <v>5046.9319999999998</v>
      </c>
      <c r="D863" s="3">
        <v>85814.86</v>
      </c>
      <c r="E863" s="3">
        <v>56536.13</v>
      </c>
      <c r="F863" s="3">
        <v>0</v>
      </c>
      <c r="G863" s="3">
        <v>-116185</v>
      </c>
      <c r="H863" s="3">
        <v>534867.6</v>
      </c>
      <c r="I863" s="3">
        <v>520313100</v>
      </c>
      <c r="J863" s="3">
        <v>0</v>
      </c>
      <c r="K863" s="3">
        <v>0</v>
      </c>
      <c r="L863" s="3">
        <v>99411860</v>
      </c>
      <c r="M863" s="3">
        <v>5392861</v>
      </c>
      <c r="N863" s="3">
        <v>40235100</v>
      </c>
      <c r="O863" s="3">
        <v>8925776000</v>
      </c>
      <c r="P863" s="3">
        <v>12905.64</v>
      </c>
      <c r="Q863" s="3">
        <v>156292600000</v>
      </c>
      <c r="R863" s="3">
        <v>0</v>
      </c>
      <c r="S863" s="3">
        <v>12383730</v>
      </c>
      <c r="T863" s="3">
        <v>0</v>
      </c>
      <c r="U863" s="3">
        <v>0</v>
      </c>
      <c r="V863" s="3">
        <v>0</v>
      </c>
      <c r="W863" s="3">
        <v>0</v>
      </c>
      <c r="X863" s="3">
        <v>339850.3</v>
      </c>
      <c r="Y863" s="3">
        <v>0</v>
      </c>
      <c r="Z863" s="3">
        <v>0</v>
      </c>
      <c r="AA863" s="3">
        <v>1094.1790000000001</v>
      </c>
      <c r="AB863" s="3">
        <v>0</v>
      </c>
      <c r="AC863" s="3">
        <v>36651.03</v>
      </c>
      <c r="AD863" s="3">
        <v>11759.36</v>
      </c>
      <c r="AE863" s="3">
        <v>255501.1</v>
      </c>
      <c r="AF863" s="3">
        <v>55875.48</v>
      </c>
      <c r="AG863" s="3">
        <v>564.43179999999995</v>
      </c>
      <c r="AH863" s="3">
        <v>0</v>
      </c>
      <c r="AI863" s="3">
        <v>0</v>
      </c>
      <c r="AJ863" s="3">
        <v>153132.79999999999</v>
      </c>
      <c r="AK863" s="3">
        <v>67593.990000000005</v>
      </c>
      <c r="AL863" s="3">
        <v>102934.39999999999</v>
      </c>
      <c r="AM863" s="3">
        <v>409726.8</v>
      </c>
      <c r="AN863" s="1" t="s">
        <v>52</v>
      </c>
    </row>
    <row r="864" spans="1:40" x14ac:dyDescent="0.25">
      <c r="A864" s="2">
        <v>30357</v>
      </c>
      <c r="B864" s="3">
        <v>4453216</v>
      </c>
      <c r="C864" s="3">
        <v>3758.6909999999998</v>
      </c>
      <c r="D864" s="3">
        <v>71447.179999999993</v>
      </c>
      <c r="E864" s="3">
        <v>60167.41</v>
      </c>
      <c r="F864" s="3">
        <v>0</v>
      </c>
      <c r="G864" s="3">
        <v>-121301.7</v>
      </c>
      <c r="H864" s="3">
        <v>534393.9</v>
      </c>
      <c r="I864" s="3">
        <v>521908400</v>
      </c>
      <c r="J864" s="3">
        <v>0</v>
      </c>
      <c r="K864" s="3">
        <v>0</v>
      </c>
      <c r="L864" s="3">
        <v>99442030</v>
      </c>
      <c r="M864" s="3">
        <v>5425914</v>
      </c>
      <c r="N864" s="3">
        <v>40195440</v>
      </c>
      <c r="O864" s="3">
        <v>8925693000</v>
      </c>
      <c r="P864" s="3">
        <v>13020.22</v>
      </c>
      <c r="Q864" s="3">
        <v>156289100000</v>
      </c>
      <c r="R864" s="3">
        <v>0</v>
      </c>
      <c r="S864" s="3">
        <v>3095932</v>
      </c>
      <c r="T864" s="3">
        <v>0</v>
      </c>
      <c r="U864" s="3">
        <v>0</v>
      </c>
      <c r="V864" s="3">
        <v>0</v>
      </c>
      <c r="W864" s="3">
        <v>0</v>
      </c>
      <c r="X864" s="3">
        <v>358203.7</v>
      </c>
      <c r="Y864" s="3">
        <v>0</v>
      </c>
      <c r="Z864" s="3">
        <v>0</v>
      </c>
      <c r="AA864" s="3">
        <v>2124.8589999999999</v>
      </c>
      <c r="AB864" s="3">
        <v>0</v>
      </c>
      <c r="AC864" s="3">
        <v>37581.040000000001</v>
      </c>
      <c r="AD864" s="3">
        <v>12244.63</v>
      </c>
      <c r="AE864" s="3">
        <v>231513.4</v>
      </c>
      <c r="AF864" s="3">
        <v>43757.06</v>
      </c>
      <c r="AG864" s="3">
        <v>407.26029999999997</v>
      </c>
      <c r="AH864" s="3">
        <v>0</v>
      </c>
      <c r="AI864" s="3">
        <v>0</v>
      </c>
      <c r="AJ864" s="3">
        <v>148991.6</v>
      </c>
      <c r="AK864" s="3">
        <v>67482.149999999994</v>
      </c>
      <c r="AL864" s="3">
        <v>151082.1</v>
      </c>
      <c r="AM864" s="3">
        <v>355399.8</v>
      </c>
      <c r="AN864" s="1" t="s">
        <v>76</v>
      </c>
    </row>
    <row r="865" spans="1:40" x14ac:dyDescent="0.25">
      <c r="A865" s="2">
        <v>30358</v>
      </c>
      <c r="B865" s="3">
        <v>4307000</v>
      </c>
      <c r="C865" s="3">
        <v>9790.1530000000002</v>
      </c>
      <c r="D865" s="3">
        <v>299686.5</v>
      </c>
      <c r="E865" s="3">
        <v>93555.04</v>
      </c>
      <c r="F865" s="3">
        <v>0</v>
      </c>
      <c r="G865" s="3">
        <v>-76601.09</v>
      </c>
      <c r="H865" s="3">
        <v>534867.6</v>
      </c>
      <c r="I865" s="3">
        <v>527198700</v>
      </c>
      <c r="J865" s="3">
        <v>0</v>
      </c>
      <c r="K865" s="3">
        <v>0</v>
      </c>
      <c r="L865" s="3">
        <v>99534820</v>
      </c>
      <c r="M865" s="3">
        <v>5695783</v>
      </c>
      <c r="N865" s="3">
        <v>40232350</v>
      </c>
      <c r="O865" s="3">
        <v>8925602000</v>
      </c>
      <c r="P865" s="3">
        <v>14645.38</v>
      </c>
      <c r="Q865" s="3">
        <v>156287300000</v>
      </c>
      <c r="R865" s="3">
        <v>0</v>
      </c>
      <c r="S865" s="3">
        <v>9287797</v>
      </c>
      <c r="T865" s="3">
        <v>0</v>
      </c>
      <c r="U865" s="3">
        <v>0</v>
      </c>
      <c r="V865" s="3">
        <v>0</v>
      </c>
      <c r="W865" s="3">
        <v>0</v>
      </c>
      <c r="X865" s="3">
        <v>553566.30000000005</v>
      </c>
      <c r="Y865" s="3">
        <v>0</v>
      </c>
      <c r="Z865" s="3">
        <v>0</v>
      </c>
      <c r="AA865" s="3">
        <v>3706.5050000000001</v>
      </c>
      <c r="AB865" s="3">
        <v>0</v>
      </c>
      <c r="AC865" s="3">
        <v>60342.53</v>
      </c>
      <c r="AD865" s="3">
        <v>18867.53</v>
      </c>
      <c r="AE865" s="3">
        <v>360906.4</v>
      </c>
      <c r="AF865" s="3">
        <v>141160.9</v>
      </c>
      <c r="AG865" s="3">
        <v>1103.385</v>
      </c>
      <c r="AH865" s="3">
        <v>0</v>
      </c>
      <c r="AI865" s="3">
        <v>0</v>
      </c>
      <c r="AJ865" s="3">
        <v>200034.9</v>
      </c>
      <c r="AK865" s="3">
        <v>66207.81</v>
      </c>
      <c r="AL865" s="3">
        <v>102798.9</v>
      </c>
      <c r="AM865" s="3">
        <v>1082328</v>
      </c>
      <c r="AN865" s="1" t="s">
        <v>51</v>
      </c>
    </row>
    <row r="866" spans="1:40" x14ac:dyDescent="0.25">
      <c r="A866" s="2">
        <v>30359</v>
      </c>
      <c r="B866" s="3">
        <v>4237974</v>
      </c>
      <c r="C866" s="3">
        <v>19761.14</v>
      </c>
      <c r="D866" s="3">
        <v>1155579</v>
      </c>
      <c r="E866" s="3">
        <v>179626.4</v>
      </c>
      <c r="F866" s="3">
        <v>0</v>
      </c>
      <c r="G866" s="3">
        <v>57292.160000000003</v>
      </c>
      <c r="H866" s="3">
        <v>534867.6</v>
      </c>
      <c r="I866" s="3">
        <v>550999500</v>
      </c>
      <c r="J866" s="3">
        <v>0</v>
      </c>
      <c r="K866" s="3">
        <v>0</v>
      </c>
      <c r="L866" s="3">
        <v>99796670</v>
      </c>
      <c r="M866" s="3">
        <v>6425186</v>
      </c>
      <c r="N866" s="3">
        <v>40364220</v>
      </c>
      <c r="O866" s="3">
        <v>8925643000</v>
      </c>
      <c r="P866" s="3">
        <v>19869.91</v>
      </c>
      <c r="Q866" s="3">
        <v>156293100000</v>
      </c>
      <c r="R866" s="3">
        <v>0</v>
      </c>
      <c r="S866" s="3">
        <v>37151190</v>
      </c>
      <c r="T866" s="3">
        <v>0</v>
      </c>
      <c r="U866" s="3">
        <v>0</v>
      </c>
      <c r="V866" s="3">
        <v>0</v>
      </c>
      <c r="W866" s="3">
        <v>0</v>
      </c>
      <c r="X866" s="3">
        <v>835553.9</v>
      </c>
      <c r="Y866" s="3">
        <v>0</v>
      </c>
      <c r="Z866" s="3">
        <v>0</v>
      </c>
      <c r="AA866" s="3">
        <v>7451.1769999999997</v>
      </c>
      <c r="AB866" s="3">
        <v>0</v>
      </c>
      <c r="AC866" s="3">
        <v>97940.89</v>
      </c>
      <c r="AD866" s="3">
        <v>27173.59</v>
      </c>
      <c r="AE866" s="3">
        <v>927330.6</v>
      </c>
      <c r="AF866" s="3">
        <v>411492</v>
      </c>
      <c r="AG866" s="3">
        <v>2558.817</v>
      </c>
      <c r="AH866" s="3">
        <v>0</v>
      </c>
      <c r="AI866" s="3">
        <v>0</v>
      </c>
      <c r="AJ866" s="3">
        <v>337778.2</v>
      </c>
      <c r="AK866" s="3">
        <v>65472.160000000003</v>
      </c>
      <c r="AL866" s="3">
        <v>107988.9</v>
      </c>
      <c r="AM866" s="3">
        <v>3091739</v>
      </c>
      <c r="AN866" s="1" t="s">
        <v>52</v>
      </c>
    </row>
    <row r="867" spans="1:40" x14ac:dyDescent="0.25">
      <c r="A867" s="2">
        <v>30360</v>
      </c>
      <c r="B867" s="3">
        <v>4283305</v>
      </c>
      <c r="C867" s="3">
        <v>5732.0659999999998</v>
      </c>
      <c r="D867" s="3">
        <v>238498.6</v>
      </c>
      <c r="E867" s="3">
        <v>139056.4</v>
      </c>
      <c r="F867" s="3">
        <v>0</v>
      </c>
      <c r="G867" s="3">
        <v>-100936.4</v>
      </c>
      <c r="H867" s="3">
        <v>534867.6</v>
      </c>
      <c r="I867" s="3">
        <v>561341200</v>
      </c>
      <c r="J867" s="3">
        <v>0</v>
      </c>
      <c r="K867" s="3">
        <v>0</v>
      </c>
      <c r="L867" s="3">
        <v>99870980</v>
      </c>
      <c r="M867" s="3">
        <v>6468888</v>
      </c>
      <c r="N867" s="3">
        <v>40459180</v>
      </c>
      <c r="O867" s="3">
        <v>8925541000</v>
      </c>
      <c r="P867" s="3">
        <v>18291.77</v>
      </c>
      <c r="Q867" s="3">
        <v>156293100000</v>
      </c>
      <c r="R867" s="3">
        <v>0</v>
      </c>
      <c r="S867" s="3">
        <v>15479660</v>
      </c>
      <c r="T867" s="3">
        <v>0</v>
      </c>
      <c r="U867" s="3">
        <v>0</v>
      </c>
      <c r="V867" s="3">
        <v>0</v>
      </c>
      <c r="W867" s="3">
        <v>0</v>
      </c>
      <c r="X867" s="3">
        <v>374973.8</v>
      </c>
      <c r="Y867" s="3">
        <v>0</v>
      </c>
      <c r="Z867" s="3">
        <v>0</v>
      </c>
      <c r="AA867" s="3">
        <v>1971.373</v>
      </c>
      <c r="AB867" s="3">
        <v>0</v>
      </c>
      <c r="AC867" s="3">
        <v>40622.120000000003</v>
      </c>
      <c r="AD867" s="3">
        <v>12434.06</v>
      </c>
      <c r="AE867" s="3">
        <v>279516.7</v>
      </c>
      <c r="AF867" s="3">
        <v>106191.6</v>
      </c>
      <c r="AG867" s="3">
        <v>689.08280000000002</v>
      </c>
      <c r="AH867" s="3">
        <v>0</v>
      </c>
      <c r="AI867" s="3">
        <v>0</v>
      </c>
      <c r="AJ867" s="3">
        <v>247499.6</v>
      </c>
      <c r="AK867" s="3">
        <v>67732.039999999994</v>
      </c>
      <c r="AL867" s="3">
        <v>111908.8</v>
      </c>
      <c r="AM867" s="3">
        <v>839516.8</v>
      </c>
      <c r="AN867" s="1" t="s">
        <v>64</v>
      </c>
    </row>
    <row r="868" spans="1:40" x14ac:dyDescent="0.25">
      <c r="A868" s="2">
        <v>30361</v>
      </c>
      <c r="B868" s="3">
        <v>4257816</v>
      </c>
      <c r="C868" s="3">
        <v>0</v>
      </c>
      <c r="D868" s="3">
        <v>4980.5150000000003</v>
      </c>
      <c r="E868" s="3">
        <v>84382.83</v>
      </c>
      <c r="F868" s="3">
        <v>0</v>
      </c>
      <c r="G868" s="3">
        <v>-166818</v>
      </c>
      <c r="H868" s="3">
        <v>245842.5</v>
      </c>
      <c r="I868" s="3">
        <v>560994500</v>
      </c>
      <c r="J868" s="3">
        <v>0</v>
      </c>
      <c r="K868" s="3">
        <v>0</v>
      </c>
      <c r="L868" s="3">
        <v>99869820</v>
      </c>
      <c r="M868" s="3">
        <v>6222005</v>
      </c>
      <c r="N868" s="3">
        <v>40453300</v>
      </c>
      <c r="O868" s="3">
        <v>8925370000</v>
      </c>
      <c r="P868" s="3">
        <v>16463</v>
      </c>
      <c r="Q868" s="3">
        <v>156288700000</v>
      </c>
      <c r="R868" s="3">
        <v>0</v>
      </c>
      <c r="S868" s="3">
        <v>0</v>
      </c>
      <c r="T868" s="3">
        <v>0</v>
      </c>
      <c r="U868" s="3">
        <v>0</v>
      </c>
      <c r="V868" s="3">
        <v>0</v>
      </c>
      <c r="W868" s="3">
        <v>289025.2</v>
      </c>
      <c r="X868" s="3">
        <v>346699.9</v>
      </c>
      <c r="Y868" s="3">
        <v>0</v>
      </c>
      <c r="Z868" s="3">
        <v>0</v>
      </c>
      <c r="AA868" s="3">
        <v>3933.8389999999999</v>
      </c>
      <c r="AB868" s="3">
        <v>0</v>
      </c>
      <c r="AC868" s="3">
        <v>67408.570000000007</v>
      </c>
      <c r="AD868" s="3">
        <v>20295.71</v>
      </c>
      <c r="AE868" s="3">
        <v>409142.9</v>
      </c>
      <c r="AF868" s="3">
        <v>7849.7860000000001</v>
      </c>
      <c r="AG868" s="3">
        <v>0</v>
      </c>
      <c r="AH868" s="3">
        <v>0</v>
      </c>
      <c r="AI868" s="3">
        <v>0</v>
      </c>
      <c r="AJ868" s="3">
        <v>176670.1</v>
      </c>
      <c r="AK868" s="3">
        <v>66447.81</v>
      </c>
      <c r="AL868" s="3">
        <v>115183.9</v>
      </c>
      <c r="AM868" s="3">
        <v>0</v>
      </c>
      <c r="AN868" s="1" t="s">
        <v>72</v>
      </c>
    </row>
    <row r="869" spans="1:40" x14ac:dyDescent="0.25">
      <c r="A869" s="2">
        <v>30362</v>
      </c>
      <c r="B869" s="3">
        <v>4208718</v>
      </c>
      <c r="C869" s="3">
        <v>2.2974389999999998</v>
      </c>
      <c r="D869" s="3">
        <v>4782.8389999999999</v>
      </c>
      <c r="E869" s="3">
        <v>68632.28</v>
      </c>
      <c r="F869" s="3">
        <v>0</v>
      </c>
      <c r="G869" s="3">
        <v>-162773.20000000001</v>
      </c>
      <c r="H869" s="3">
        <v>47261.73</v>
      </c>
      <c r="I869" s="3">
        <v>560325300</v>
      </c>
      <c r="J869" s="3">
        <v>0</v>
      </c>
      <c r="K869" s="3">
        <v>0</v>
      </c>
      <c r="L869" s="3">
        <v>99866640</v>
      </c>
      <c r="M869" s="3">
        <v>6018092</v>
      </c>
      <c r="N869" s="3">
        <v>40405480</v>
      </c>
      <c r="O869" s="3">
        <v>8925194000</v>
      </c>
      <c r="P869" s="3">
        <v>15536.2</v>
      </c>
      <c r="Q869" s="3">
        <v>156284100000</v>
      </c>
      <c r="R869" s="3">
        <v>0</v>
      </c>
      <c r="S869" s="3">
        <v>0</v>
      </c>
      <c r="T869" s="3">
        <v>0</v>
      </c>
      <c r="U869" s="3">
        <v>0</v>
      </c>
      <c r="V869" s="3">
        <v>0</v>
      </c>
      <c r="W869" s="3">
        <v>198580.7</v>
      </c>
      <c r="X869" s="3">
        <v>664755</v>
      </c>
      <c r="Y869" s="3">
        <v>0</v>
      </c>
      <c r="Z869" s="3">
        <v>0</v>
      </c>
      <c r="AA869" s="3">
        <v>6502.4440000000004</v>
      </c>
      <c r="AB869" s="3">
        <v>0</v>
      </c>
      <c r="AC869" s="3">
        <v>93844.76</v>
      </c>
      <c r="AD869" s="3">
        <v>26564.720000000001</v>
      </c>
      <c r="AE869" s="3">
        <v>645274</v>
      </c>
      <c r="AF869" s="3">
        <v>6401.9390000000003</v>
      </c>
      <c r="AG869" s="3">
        <v>3.7421179999999999E-5</v>
      </c>
      <c r="AH869" s="3">
        <v>0</v>
      </c>
      <c r="AI869" s="3">
        <v>0</v>
      </c>
      <c r="AJ869" s="3">
        <v>157452.70000000001</v>
      </c>
      <c r="AK869" s="3">
        <v>64456.72</v>
      </c>
      <c r="AL869" s="3">
        <v>111464.1</v>
      </c>
      <c r="AM869" s="3">
        <v>4443.7110000000002</v>
      </c>
      <c r="AN869" s="1" t="s">
        <v>76</v>
      </c>
    </row>
    <row r="870" spans="1:40" x14ac:dyDescent="0.25">
      <c r="A870" s="2">
        <v>30363</v>
      </c>
      <c r="B870" s="3">
        <v>4185078</v>
      </c>
      <c r="C870" s="3">
        <v>8149.4979999999996</v>
      </c>
      <c r="D870" s="3">
        <v>186307.6</v>
      </c>
      <c r="E870" s="3">
        <v>113590.1</v>
      </c>
      <c r="F870" s="3">
        <v>0</v>
      </c>
      <c r="G870" s="3">
        <v>-106783.9</v>
      </c>
      <c r="H870" s="3">
        <v>519944</v>
      </c>
      <c r="I870" s="3">
        <v>560531100</v>
      </c>
      <c r="J870" s="3">
        <v>0</v>
      </c>
      <c r="K870" s="3">
        <v>0</v>
      </c>
      <c r="L870" s="3">
        <v>99924550</v>
      </c>
      <c r="M870" s="3">
        <v>6248291</v>
      </c>
      <c r="N870" s="3">
        <v>40417140</v>
      </c>
      <c r="O870" s="3">
        <v>8925081000</v>
      </c>
      <c r="P870" s="3">
        <v>16644.78</v>
      </c>
      <c r="Q870" s="3">
        <v>156280500000</v>
      </c>
      <c r="R870" s="3">
        <v>0</v>
      </c>
      <c r="S870" s="3">
        <v>3095932</v>
      </c>
      <c r="T870" s="3">
        <v>0</v>
      </c>
      <c r="U870" s="3">
        <v>0</v>
      </c>
      <c r="V870" s="3">
        <v>0</v>
      </c>
      <c r="W870" s="3">
        <v>0</v>
      </c>
      <c r="X870" s="3">
        <v>732012.9</v>
      </c>
      <c r="Y870" s="3">
        <v>0</v>
      </c>
      <c r="Z870" s="3">
        <v>0</v>
      </c>
      <c r="AA870" s="3">
        <v>7232.9970000000003</v>
      </c>
      <c r="AB870" s="3">
        <v>0</v>
      </c>
      <c r="AC870" s="3">
        <v>84184.12</v>
      </c>
      <c r="AD870" s="3">
        <v>23572.639999999999</v>
      </c>
      <c r="AE870" s="3">
        <v>740990.3</v>
      </c>
      <c r="AF870" s="3">
        <v>101843.9</v>
      </c>
      <c r="AG870" s="3">
        <v>942.7894</v>
      </c>
      <c r="AH870" s="3">
        <v>0</v>
      </c>
      <c r="AI870" s="3">
        <v>0</v>
      </c>
      <c r="AJ870" s="3">
        <v>209828.5</v>
      </c>
      <c r="AK870" s="3">
        <v>64689.69</v>
      </c>
      <c r="AL870" s="3">
        <v>113999.3</v>
      </c>
      <c r="AM870" s="3">
        <v>892973.5</v>
      </c>
      <c r="AN870" s="1" t="s">
        <v>66</v>
      </c>
    </row>
    <row r="871" spans="1:40" x14ac:dyDescent="0.25">
      <c r="A871" s="2">
        <v>30364</v>
      </c>
      <c r="B871" s="3">
        <v>4135357</v>
      </c>
      <c r="C871" s="3">
        <v>256.89909999999998</v>
      </c>
      <c r="D871" s="3">
        <v>29562.21</v>
      </c>
      <c r="E871" s="3">
        <v>85677.17</v>
      </c>
      <c r="F871" s="3">
        <v>0</v>
      </c>
      <c r="G871" s="3">
        <v>-148804.5</v>
      </c>
      <c r="H871" s="3">
        <v>65997.86</v>
      </c>
      <c r="I871" s="3">
        <v>559598700</v>
      </c>
      <c r="J871" s="3">
        <v>0</v>
      </c>
      <c r="K871" s="3">
        <v>0</v>
      </c>
      <c r="L871" s="3">
        <v>99930010</v>
      </c>
      <c r="M871" s="3">
        <v>6121581</v>
      </c>
      <c r="N871" s="3">
        <v>40339510</v>
      </c>
      <c r="O871" s="3">
        <v>8924922000</v>
      </c>
      <c r="P871" s="3">
        <v>16047.03</v>
      </c>
      <c r="Q871" s="3">
        <v>156275800000</v>
      </c>
      <c r="R871" s="3">
        <v>0</v>
      </c>
      <c r="S871" s="3">
        <v>0</v>
      </c>
      <c r="T871" s="3">
        <v>0</v>
      </c>
      <c r="U871" s="3">
        <v>0</v>
      </c>
      <c r="V871" s="3">
        <v>0</v>
      </c>
      <c r="W871" s="3">
        <v>453946.2</v>
      </c>
      <c r="X871" s="3">
        <v>769959.4</v>
      </c>
      <c r="Y871" s="3">
        <v>0</v>
      </c>
      <c r="Z871" s="3">
        <v>0</v>
      </c>
      <c r="AA871" s="3">
        <v>11321.97</v>
      </c>
      <c r="AB871" s="3">
        <v>0</v>
      </c>
      <c r="AC871" s="3">
        <v>130855.2</v>
      </c>
      <c r="AD871" s="3">
        <v>35292.980000000003</v>
      </c>
      <c r="AE871" s="3">
        <v>850484.4</v>
      </c>
      <c r="AF871" s="3">
        <v>10316.57</v>
      </c>
      <c r="AG871" s="3">
        <v>27.88166</v>
      </c>
      <c r="AH871" s="3">
        <v>0</v>
      </c>
      <c r="AI871" s="3">
        <v>0</v>
      </c>
      <c r="AJ871" s="3">
        <v>173031.7</v>
      </c>
      <c r="AK871" s="3">
        <v>61898.53</v>
      </c>
      <c r="AL871" s="3">
        <v>119833.4</v>
      </c>
      <c r="AM871" s="3">
        <v>162169.20000000001</v>
      </c>
      <c r="AN871" s="1" t="s">
        <v>69</v>
      </c>
    </row>
    <row r="872" spans="1:40" x14ac:dyDescent="0.25">
      <c r="A872" s="2">
        <v>30365</v>
      </c>
      <c r="B872" s="3">
        <v>4164487</v>
      </c>
      <c r="C872" s="3">
        <v>15890.78</v>
      </c>
      <c r="D872" s="3">
        <v>958600.4</v>
      </c>
      <c r="E872" s="3">
        <v>189329.4</v>
      </c>
      <c r="F872" s="3">
        <v>0</v>
      </c>
      <c r="G872" s="3">
        <v>42866.86</v>
      </c>
      <c r="H872" s="3">
        <v>534867.6</v>
      </c>
      <c r="I872" s="3">
        <v>571690800</v>
      </c>
      <c r="J872" s="3">
        <v>0</v>
      </c>
      <c r="K872" s="3">
        <v>0</v>
      </c>
      <c r="L872" s="3">
        <v>100150500</v>
      </c>
      <c r="M872" s="3">
        <v>6717654</v>
      </c>
      <c r="N872" s="3">
        <v>40433870</v>
      </c>
      <c r="O872" s="3">
        <v>8924955000</v>
      </c>
      <c r="P872" s="3">
        <v>21784.14</v>
      </c>
      <c r="Q872" s="3">
        <v>156277700000</v>
      </c>
      <c r="R872" s="3">
        <v>0</v>
      </c>
      <c r="S872" s="3">
        <v>21671530</v>
      </c>
      <c r="T872" s="3">
        <v>0</v>
      </c>
      <c r="U872" s="3">
        <v>0</v>
      </c>
      <c r="V872" s="3">
        <v>0</v>
      </c>
      <c r="W872" s="3">
        <v>0</v>
      </c>
      <c r="X872" s="3">
        <v>940369.6</v>
      </c>
      <c r="Y872" s="3">
        <v>0</v>
      </c>
      <c r="Z872" s="3">
        <v>0</v>
      </c>
      <c r="AA872" s="3">
        <v>12154.94</v>
      </c>
      <c r="AB872" s="3">
        <v>0</v>
      </c>
      <c r="AC872" s="3">
        <v>110299.5</v>
      </c>
      <c r="AD872" s="3">
        <v>29402.47</v>
      </c>
      <c r="AE872" s="3">
        <v>937649</v>
      </c>
      <c r="AF872" s="3">
        <v>365831.1</v>
      </c>
      <c r="AG872" s="3">
        <v>2013.0830000000001</v>
      </c>
      <c r="AH872" s="3">
        <v>0</v>
      </c>
      <c r="AI872" s="3">
        <v>0</v>
      </c>
      <c r="AJ872" s="3">
        <v>319257.5</v>
      </c>
      <c r="AK872" s="3">
        <v>62533.120000000003</v>
      </c>
      <c r="AL872" s="3">
        <v>114613.2</v>
      </c>
      <c r="AM872" s="3">
        <v>2668451</v>
      </c>
      <c r="AN872" s="1" t="s">
        <v>54</v>
      </c>
    </row>
    <row r="873" spans="1:40" x14ac:dyDescent="0.25">
      <c r="A873" s="2">
        <v>30366</v>
      </c>
      <c r="B873" s="3">
        <v>4160726</v>
      </c>
      <c r="C873" s="3">
        <v>4406.0079999999998</v>
      </c>
      <c r="D873" s="3">
        <v>86506.25</v>
      </c>
      <c r="E873" s="3">
        <v>118267.2</v>
      </c>
      <c r="F873" s="3">
        <v>0</v>
      </c>
      <c r="G873" s="3">
        <v>-130075.8</v>
      </c>
      <c r="H873" s="3">
        <v>534305.1</v>
      </c>
      <c r="I873" s="3">
        <v>573257200</v>
      </c>
      <c r="J873" s="3">
        <v>0</v>
      </c>
      <c r="K873" s="3">
        <v>0</v>
      </c>
      <c r="L873" s="3">
        <v>100177000</v>
      </c>
      <c r="M873" s="3">
        <v>6606844</v>
      </c>
      <c r="N873" s="3">
        <v>40511140</v>
      </c>
      <c r="O873" s="3">
        <v>8924825000</v>
      </c>
      <c r="P873" s="3">
        <v>18356.169999999998</v>
      </c>
      <c r="Q873" s="3">
        <v>156274400000</v>
      </c>
      <c r="R873" s="3">
        <v>0</v>
      </c>
      <c r="S873" s="3">
        <v>3095932</v>
      </c>
      <c r="T873" s="3">
        <v>0</v>
      </c>
      <c r="U873" s="3">
        <v>0</v>
      </c>
      <c r="V873" s="3">
        <v>0</v>
      </c>
      <c r="W873" s="3">
        <v>0</v>
      </c>
      <c r="X873" s="3">
        <v>348323.2</v>
      </c>
      <c r="Y873" s="3">
        <v>0</v>
      </c>
      <c r="Z873" s="3">
        <v>0</v>
      </c>
      <c r="AA873" s="3">
        <v>5937.4170000000004</v>
      </c>
      <c r="AB873" s="3">
        <v>0</v>
      </c>
      <c r="AC873" s="3">
        <v>39028.230000000003</v>
      </c>
      <c r="AD873" s="3">
        <v>11407.13</v>
      </c>
      <c r="AE873" s="3">
        <v>267062.3</v>
      </c>
      <c r="AF873" s="3">
        <v>57503.65</v>
      </c>
      <c r="AG873" s="3">
        <v>518.87490000000003</v>
      </c>
      <c r="AH873" s="3">
        <v>0</v>
      </c>
      <c r="AI873" s="3">
        <v>0</v>
      </c>
      <c r="AJ873" s="3">
        <v>222733.5</v>
      </c>
      <c r="AK873" s="3">
        <v>64974.79</v>
      </c>
      <c r="AL873" s="3">
        <v>106449.4</v>
      </c>
      <c r="AM873" s="3">
        <v>393521.1</v>
      </c>
      <c r="AN873" s="1" t="s">
        <v>51</v>
      </c>
    </row>
    <row r="874" spans="1:40" x14ac:dyDescent="0.25">
      <c r="A874" s="2">
        <v>30367</v>
      </c>
      <c r="B874" s="3">
        <v>4111029</v>
      </c>
      <c r="C874" s="3">
        <v>0</v>
      </c>
      <c r="D874" s="3">
        <v>4932.2020000000002</v>
      </c>
      <c r="E874" s="3">
        <v>81883.009999999995</v>
      </c>
      <c r="F874" s="3">
        <v>0</v>
      </c>
      <c r="G874" s="3">
        <v>-174061.2</v>
      </c>
      <c r="H874" s="3">
        <v>224714.1</v>
      </c>
      <c r="I874" s="3">
        <v>572879900</v>
      </c>
      <c r="J874" s="3">
        <v>0</v>
      </c>
      <c r="K874" s="3">
        <v>0</v>
      </c>
      <c r="L874" s="3">
        <v>100171000</v>
      </c>
      <c r="M874" s="3">
        <v>6358625</v>
      </c>
      <c r="N874" s="3">
        <v>40486180</v>
      </c>
      <c r="O874" s="3">
        <v>8924656000</v>
      </c>
      <c r="P874" s="3">
        <v>17181.04</v>
      </c>
      <c r="Q874" s="3">
        <v>156270100000</v>
      </c>
      <c r="R874" s="3">
        <v>0</v>
      </c>
      <c r="S874" s="3">
        <v>0</v>
      </c>
      <c r="T874" s="3">
        <v>0</v>
      </c>
      <c r="U874" s="3">
        <v>0</v>
      </c>
      <c r="V874" s="3">
        <v>0</v>
      </c>
      <c r="W874" s="3">
        <v>309591</v>
      </c>
      <c r="X874" s="3">
        <v>377179.9</v>
      </c>
      <c r="Y874" s="3">
        <v>0</v>
      </c>
      <c r="Z874" s="3">
        <v>0</v>
      </c>
      <c r="AA874" s="3">
        <v>10168.73</v>
      </c>
      <c r="AB874" s="3">
        <v>0</v>
      </c>
      <c r="AC874" s="3">
        <v>77391.17</v>
      </c>
      <c r="AD874" s="3">
        <v>21699.24</v>
      </c>
      <c r="AE874" s="3">
        <v>558330.5</v>
      </c>
      <c r="AF874" s="3">
        <v>7737.1660000000002</v>
      </c>
      <c r="AG874" s="3">
        <v>0</v>
      </c>
      <c r="AH874" s="3">
        <v>0</v>
      </c>
      <c r="AI874" s="3">
        <v>0</v>
      </c>
      <c r="AJ874" s="3">
        <v>177234.6</v>
      </c>
      <c r="AK874" s="3">
        <v>64149.88</v>
      </c>
      <c r="AL874" s="3">
        <v>124845.5</v>
      </c>
      <c r="AM874" s="3">
        <v>117.7748</v>
      </c>
      <c r="AN874" s="1" t="s">
        <v>96</v>
      </c>
    </row>
    <row r="875" spans="1:40" x14ac:dyDescent="0.25">
      <c r="A875" s="2">
        <v>30368</v>
      </c>
      <c r="B875" s="3">
        <v>4111794</v>
      </c>
      <c r="C875" s="3">
        <v>6476.2250000000004</v>
      </c>
      <c r="D875" s="3">
        <v>152607.5</v>
      </c>
      <c r="E875" s="3">
        <v>110858.5</v>
      </c>
      <c r="F875" s="3">
        <v>0</v>
      </c>
      <c r="G875" s="3">
        <v>-130658.9</v>
      </c>
      <c r="H875" s="3">
        <v>530659.4</v>
      </c>
      <c r="I875" s="3">
        <v>573610700</v>
      </c>
      <c r="J875" s="3">
        <v>0</v>
      </c>
      <c r="K875" s="3">
        <v>0</v>
      </c>
      <c r="L875" s="3">
        <v>100210500</v>
      </c>
      <c r="M875" s="3">
        <v>6422018</v>
      </c>
      <c r="N875" s="3">
        <v>40516850</v>
      </c>
      <c r="O875" s="3">
        <v>8924514000</v>
      </c>
      <c r="P875" s="3">
        <v>17597.990000000002</v>
      </c>
      <c r="Q875" s="3">
        <v>156266900000</v>
      </c>
      <c r="R875" s="3">
        <v>0</v>
      </c>
      <c r="S875" s="3">
        <v>3095932</v>
      </c>
      <c r="T875" s="3">
        <v>0</v>
      </c>
      <c r="U875" s="3">
        <v>0</v>
      </c>
      <c r="V875" s="3">
        <v>0</v>
      </c>
      <c r="W875" s="3">
        <v>0</v>
      </c>
      <c r="X875" s="3">
        <v>618101.80000000005</v>
      </c>
      <c r="Y875" s="3">
        <v>0</v>
      </c>
      <c r="Z875" s="3">
        <v>0</v>
      </c>
      <c r="AA875" s="3">
        <v>10624.68</v>
      </c>
      <c r="AB875" s="3">
        <v>0</v>
      </c>
      <c r="AC875" s="3">
        <v>68188.14</v>
      </c>
      <c r="AD875" s="3">
        <v>19406.240000000002</v>
      </c>
      <c r="AE875" s="3">
        <v>369426.5</v>
      </c>
      <c r="AF875" s="3">
        <v>78063.009999999995</v>
      </c>
      <c r="AG875" s="3">
        <v>747.28110000000004</v>
      </c>
      <c r="AH875" s="3">
        <v>0</v>
      </c>
      <c r="AI875" s="3">
        <v>0</v>
      </c>
      <c r="AJ875" s="3">
        <v>204471.3</v>
      </c>
      <c r="AK875" s="3">
        <v>63062.44</v>
      </c>
      <c r="AL875" s="3">
        <v>105639.4</v>
      </c>
      <c r="AM875" s="3">
        <v>650425.59999999998</v>
      </c>
      <c r="AN875" s="1" t="s">
        <v>53</v>
      </c>
    </row>
    <row r="876" spans="1:40" x14ac:dyDescent="0.25">
      <c r="A876" s="2">
        <v>30369</v>
      </c>
      <c r="B876" s="3">
        <v>4062572</v>
      </c>
      <c r="C876" s="3">
        <v>1957.8440000000001</v>
      </c>
      <c r="D876" s="3">
        <v>136785.9</v>
      </c>
      <c r="E876" s="3">
        <v>118448.3</v>
      </c>
      <c r="F876" s="3">
        <v>0</v>
      </c>
      <c r="G876" s="3">
        <v>-123053.4</v>
      </c>
      <c r="H876" s="3">
        <v>53632.58</v>
      </c>
      <c r="I876" s="3">
        <v>572104800</v>
      </c>
      <c r="J876" s="3">
        <v>0</v>
      </c>
      <c r="K876" s="3">
        <v>0</v>
      </c>
      <c r="L876" s="3">
        <v>100243700</v>
      </c>
      <c r="M876" s="3">
        <v>6469083</v>
      </c>
      <c r="N876" s="3">
        <v>40435500</v>
      </c>
      <c r="O876" s="3">
        <v>8924391000</v>
      </c>
      <c r="P876" s="3">
        <v>17882.849999999999</v>
      </c>
      <c r="Q876" s="3">
        <v>156262100000</v>
      </c>
      <c r="R876" s="3">
        <v>0</v>
      </c>
      <c r="S876" s="3">
        <v>0</v>
      </c>
      <c r="T876" s="3">
        <v>0</v>
      </c>
      <c r="U876" s="3">
        <v>0</v>
      </c>
      <c r="V876" s="3">
        <v>0</v>
      </c>
      <c r="W876" s="3">
        <v>477026.8</v>
      </c>
      <c r="X876" s="3">
        <v>909244.8</v>
      </c>
      <c r="Y876" s="3">
        <v>0</v>
      </c>
      <c r="Z876" s="3">
        <v>0</v>
      </c>
      <c r="AA876" s="3">
        <v>25426.09</v>
      </c>
      <c r="AB876" s="3">
        <v>0</v>
      </c>
      <c r="AC876" s="3">
        <v>154294.5</v>
      </c>
      <c r="AD876" s="3">
        <v>40313.279999999999</v>
      </c>
      <c r="AE876" s="3">
        <v>1131289</v>
      </c>
      <c r="AF876" s="3">
        <v>44752.72</v>
      </c>
      <c r="AG876" s="3">
        <v>295.39159999999998</v>
      </c>
      <c r="AH876" s="3">
        <v>0</v>
      </c>
      <c r="AI876" s="3">
        <v>0</v>
      </c>
      <c r="AJ876" s="3">
        <v>203130.5</v>
      </c>
      <c r="AK876" s="3">
        <v>57613.93</v>
      </c>
      <c r="AL876" s="3">
        <v>130200.9</v>
      </c>
      <c r="AM876" s="3">
        <v>594391.80000000005</v>
      </c>
      <c r="AN876" s="1" t="s">
        <v>46</v>
      </c>
    </row>
    <row r="877" spans="1:40" x14ac:dyDescent="0.25">
      <c r="A877" s="2">
        <v>30370</v>
      </c>
      <c r="B877" s="3">
        <v>4070606</v>
      </c>
      <c r="C877" s="3">
        <v>16645.05</v>
      </c>
      <c r="D877" s="3">
        <v>1347863</v>
      </c>
      <c r="E877" s="3">
        <v>232748.3</v>
      </c>
      <c r="F877" s="3">
        <v>0</v>
      </c>
      <c r="G877" s="3">
        <v>74341.61</v>
      </c>
      <c r="H877" s="3">
        <v>520911.3</v>
      </c>
      <c r="I877" s="3">
        <v>569390800</v>
      </c>
      <c r="J877" s="3">
        <v>0</v>
      </c>
      <c r="K877" s="3">
        <v>0</v>
      </c>
      <c r="L877" s="3">
        <v>100518000</v>
      </c>
      <c r="M877" s="3">
        <v>7089353</v>
      </c>
      <c r="N877" s="3">
        <v>40563240</v>
      </c>
      <c r="O877" s="3">
        <v>8924454000</v>
      </c>
      <c r="P877" s="3">
        <v>25333.94</v>
      </c>
      <c r="Q877" s="3">
        <v>156259700000</v>
      </c>
      <c r="R877" s="3">
        <v>0</v>
      </c>
      <c r="S877" s="3">
        <v>3095932</v>
      </c>
      <c r="T877" s="3">
        <v>0</v>
      </c>
      <c r="U877" s="3">
        <v>0</v>
      </c>
      <c r="V877" s="3">
        <v>0</v>
      </c>
      <c r="W877" s="3">
        <v>0</v>
      </c>
      <c r="X877" s="3">
        <v>1174287</v>
      </c>
      <c r="Y877" s="3">
        <v>0</v>
      </c>
      <c r="Z877" s="3">
        <v>0</v>
      </c>
      <c r="AA877" s="3">
        <v>25077.279999999999</v>
      </c>
      <c r="AB877" s="3">
        <v>0</v>
      </c>
      <c r="AC877" s="3">
        <v>135163.29999999999</v>
      </c>
      <c r="AD877" s="3">
        <v>35106.769999999997</v>
      </c>
      <c r="AE877" s="3">
        <v>1059014</v>
      </c>
      <c r="AF877" s="3">
        <v>473274.3</v>
      </c>
      <c r="AG877" s="3">
        <v>2206.2370000000001</v>
      </c>
      <c r="AH877" s="3">
        <v>0</v>
      </c>
      <c r="AI877" s="3">
        <v>0</v>
      </c>
      <c r="AJ877" s="3">
        <v>378339.5</v>
      </c>
      <c r="AK877" s="3">
        <v>58501.8</v>
      </c>
      <c r="AL877" s="3">
        <v>115463.2</v>
      </c>
      <c r="AM877" s="3">
        <v>3366146</v>
      </c>
      <c r="AN877" s="1" t="s">
        <v>52</v>
      </c>
    </row>
    <row r="878" spans="1:40" x14ac:dyDescent="0.25">
      <c r="A878" s="2">
        <v>30371</v>
      </c>
      <c r="B878" s="3">
        <v>4063142</v>
      </c>
      <c r="C878" s="3">
        <v>1616.865</v>
      </c>
      <c r="D878" s="3">
        <v>130637</v>
      </c>
      <c r="E878" s="3">
        <v>150680.4</v>
      </c>
      <c r="F878" s="3">
        <v>0</v>
      </c>
      <c r="G878" s="3">
        <v>-126611</v>
      </c>
      <c r="H878" s="3">
        <v>64407.8</v>
      </c>
      <c r="I878" s="3">
        <v>568052700</v>
      </c>
      <c r="J878" s="3">
        <v>0</v>
      </c>
      <c r="K878" s="3">
        <v>0</v>
      </c>
      <c r="L878" s="3">
        <v>100536700</v>
      </c>
      <c r="M878" s="3">
        <v>6978419</v>
      </c>
      <c r="N878" s="3">
        <v>40550880</v>
      </c>
      <c r="O878" s="3">
        <v>8924315000</v>
      </c>
      <c r="P878" s="3">
        <v>20799.28</v>
      </c>
      <c r="Q878" s="3">
        <v>156255000000</v>
      </c>
      <c r="R878" s="3">
        <v>0</v>
      </c>
      <c r="S878" s="3">
        <v>0</v>
      </c>
      <c r="T878" s="3">
        <v>0</v>
      </c>
      <c r="U878" s="3">
        <v>0</v>
      </c>
      <c r="V878" s="3">
        <v>0</v>
      </c>
      <c r="W878" s="3">
        <v>456503.5</v>
      </c>
      <c r="X878" s="3">
        <v>835407.5</v>
      </c>
      <c r="Y878" s="3">
        <v>0</v>
      </c>
      <c r="Z878" s="3">
        <v>0</v>
      </c>
      <c r="AA878" s="3">
        <v>34223.67</v>
      </c>
      <c r="AB878" s="3">
        <v>0</v>
      </c>
      <c r="AC878" s="3">
        <v>146541.1</v>
      </c>
      <c r="AD878" s="3">
        <v>38055.35</v>
      </c>
      <c r="AE878" s="3">
        <v>1095788</v>
      </c>
      <c r="AF878" s="3">
        <v>40243.379999999997</v>
      </c>
      <c r="AG878" s="3">
        <v>231.68690000000001</v>
      </c>
      <c r="AH878" s="3">
        <v>0</v>
      </c>
      <c r="AI878" s="3">
        <v>0</v>
      </c>
      <c r="AJ878" s="3">
        <v>247400.3</v>
      </c>
      <c r="AK878" s="3">
        <v>57384.24</v>
      </c>
      <c r="AL878" s="3">
        <v>113236.9</v>
      </c>
      <c r="AM878" s="3">
        <v>500846.2</v>
      </c>
      <c r="AN878" s="1" t="s">
        <v>66</v>
      </c>
    </row>
    <row r="879" spans="1:40" x14ac:dyDescent="0.25">
      <c r="A879" s="2">
        <v>30372</v>
      </c>
      <c r="B879" s="3">
        <v>4069847</v>
      </c>
      <c r="C879" s="3">
        <v>14075.47</v>
      </c>
      <c r="D879" s="3">
        <v>1053360</v>
      </c>
      <c r="E879" s="3">
        <v>234938.5</v>
      </c>
      <c r="F879" s="3">
        <v>0</v>
      </c>
      <c r="G879" s="3">
        <v>22194.28</v>
      </c>
      <c r="H879" s="3">
        <v>534867.6</v>
      </c>
      <c r="I879" s="3">
        <v>585031700</v>
      </c>
      <c r="J879" s="3">
        <v>0</v>
      </c>
      <c r="K879" s="3">
        <v>0</v>
      </c>
      <c r="L879" s="3">
        <v>100765700</v>
      </c>
      <c r="M879" s="3">
        <v>7324350</v>
      </c>
      <c r="N879" s="3">
        <v>40680590</v>
      </c>
      <c r="O879" s="3">
        <v>8924335000</v>
      </c>
      <c r="P879" s="3">
        <v>26350.080000000002</v>
      </c>
      <c r="Q879" s="3">
        <v>156259100000</v>
      </c>
      <c r="R879" s="3">
        <v>0</v>
      </c>
      <c r="S879" s="3">
        <v>27863390</v>
      </c>
      <c r="T879" s="3">
        <v>0</v>
      </c>
      <c r="U879" s="3">
        <v>0</v>
      </c>
      <c r="V879" s="3">
        <v>0</v>
      </c>
      <c r="W879" s="3">
        <v>0</v>
      </c>
      <c r="X879" s="3">
        <v>783978.9</v>
      </c>
      <c r="Y879" s="3">
        <v>0</v>
      </c>
      <c r="Z879" s="3">
        <v>0</v>
      </c>
      <c r="AA879" s="3">
        <v>13135.61</v>
      </c>
      <c r="AB879" s="3">
        <v>0</v>
      </c>
      <c r="AC879" s="3">
        <v>88577.81</v>
      </c>
      <c r="AD879" s="3">
        <v>24212.55</v>
      </c>
      <c r="AE879" s="3">
        <v>450942.3</v>
      </c>
      <c r="AF879" s="3">
        <v>346941.1</v>
      </c>
      <c r="AG879" s="3">
        <v>1722.125</v>
      </c>
      <c r="AH879" s="3">
        <v>0</v>
      </c>
      <c r="AI879" s="3">
        <v>0</v>
      </c>
      <c r="AJ879" s="3">
        <v>334237.3</v>
      </c>
      <c r="AK879" s="3">
        <v>60467.41</v>
      </c>
      <c r="AL879" s="3">
        <v>115979.5</v>
      </c>
      <c r="AM879" s="3">
        <v>2563556</v>
      </c>
      <c r="AN879" s="1" t="s">
        <v>51</v>
      </c>
    </row>
    <row r="880" spans="1:40" x14ac:dyDescent="0.25">
      <c r="A880" s="2">
        <v>30373</v>
      </c>
      <c r="B880" s="3">
        <v>4111364</v>
      </c>
      <c r="C880" s="3">
        <v>4.9224079999999999</v>
      </c>
      <c r="D880" s="3">
        <v>4974.88</v>
      </c>
      <c r="E880" s="3">
        <v>115882.8</v>
      </c>
      <c r="F880" s="3">
        <v>0</v>
      </c>
      <c r="G880" s="3">
        <v>-150417.60000000001</v>
      </c>
      <c r="H880" s="3">
        <v>534867.6</v>
      </c>
      <c r="I880" s="3">
        <v>621739100</v>
      </c>
      <c r="J880" s="3">
        <v>0</v>
      </c>
      <c r="K880" s="3">
        <v>0</v>
      </c>
      <c r="L880" s="3">
        <v>100773400</v>
      </c>
      <c r="M880" s="3">
        <v>6985125</v>
      </c>
      <c r="N880" s="3">
        <v>40762470</v>
      </c>
      <c r="O880" s="3">
        <v>8924191000</v>
      </c>
      <c r="P880" s="3">
        <v>21190.04</v>
      </c>
      <c r="Q880" s="3">
        <v>156267500000</v>
      </c>
      <c r="R880" s="3">
        <v>0</v>
      </c>
      <c r="S880" s="3">
        <v>49534920</v>
      </c>
      <c r="T880" s="3">
        <v>0</v>
      </c>
      <c r="U880" s="3">
        <v>0</v>
      </c>
      <c r="V880" s="3">
        <v>0</v>
      </c>
      <c r="W880" s="3">
        <v>0</v>
      </c>
      <c r="X880" s="3">
        <v>293034.40000000002</v>
      </c>
      <c r="Y880" s="3">
        <v>0</v>
      </c>
      <c r="Z880" s="3">
        <v>0</v>
      </c>
      <c r="AA880" s="3">
        <v>0</v>
      </c>
      <c r="AB880" s="3">
        <v>0</v>
      </c>
      <c r="AC880" s="3">
        <v>30734.58</v>
      </c>
      <c r="AD880" s="3">
        <v>9766.1470000000008</v>
      </c>
      <c r="AE880" s="3">
        <v>193310.2</v>
      </c>
      <c r="AF880" s="3">
        <v>9020.4240000000009</v>
      </c>
      <c r="AG880" s="3">
        <v>5.1850459999999998</v>
      </c>
      <c r="AH880" s="3">
        <v>0</v>
      </c>
      <c r="AI880" s="3">
        <v>0</v>
      </c>
      <c r="AJ880" s="3">
        <v>221660</v>
      </c>
      <c r="AK880" s="3">
        <v>63324.05</v>
      </c>
      <c r="AL880" s="3">
        <v>109087.9</v>
      </c>
      <c r="AM880" s="3">
        <v>90.967089999999999</v>
      </c>
      <c r="AN880" s="1" t="s">
        <v>52</v>
      </c>
    </row>
    <row r="881" spans="1:40" x14ac:dyDescent="0.25">
      <c r="A881" s="2">
        <v>30374</v>
      </c>
      <c r="B881" s="3">
        <v>4135597</v>
      </c>
      <c r="C881" s="3">
        <v>198.19460000000001</v>
      </c>
      <c r="D881" s="3">
        <v>5008.8209999999999</v>
      </c>
      <c r="E881" s="3">
        <v>91875.199999999997</v>
      </c>
      <c r="F881" s="3">
        <v>0</v>
      </c>
      <c r="G881" s="3">
        <v>-183362.1</v>
      </c>
      <c r="H881" s="3">
        <v>534867.6</v>
      </c>
      <c r="I881" s="3">
        <v>637607600</v>
      </c>
      <c r="J881" s="3">
        <v>0</v>
      </c>
      <c r="K881" s="3">
        <v>0</v>
      </c>
      <c r="L881" s="3">
        <v>100776300</v>
      </c>
      <c r="M881" s="3">
        <v>6719025</v>
      </c>
      <c r="N881" s="3">
        <v>40804630</v>
      </c>
      <c r="O881" s="3">
        <v>8924015000</v>
      </c>
      <c r="P881" s="3">
        <v>19501.689999999999</v>
      </c>
      <c r="Q881" s="3">
        <v>156268900000</v>
      </c>
      <c r="R881" s="3">
        <v>0</v>
      </c>
      <c r="S881" s="3">
        <v>21671530</v>
      </c>
      <c r="T881" s="3">
        <v>0</v>
      </c>
      <c r="U881" s="3">
        <v>0</v>
      </c>
      <c r="V881" s="3">
        <v>0</v>
      </c>
      <c r="W881" s="3">
        <v>0</v>
      </c>
      <c r="X881" s="3">
        <v>314926.8</v>
      </c>
      <c r="Y881" s="3">
        <v>0</v>
      </c>
      <c r="Z881" s="3">
        <v>0</v>
      </c>
      <c r="AA881" s="3">
        <v>0</v>
      </c>
      <c r="AB881" s="3">
        <v>0</v>
      </c>
      <c r="AC881" s="3">
        <v>33489.370000000003</v>
      </c>
      <c r="AD881" s="3">
        <v>10434.200000000001</v>
      </c>
      <c r="AE881" s="3">
        <v>219083.3</v>
      </c>
      <c r="AF881" s="3">
        <v>7471.7659999999996</v>
      </c>
      <c r="AG881" s="3">
        <v>39.078760000000003</v>
      </c>
      <c r="AH881" s="3">
        <v>0</v>
      </c>
      <c r="AI881" s="3">
        <v>0</v>
      </c>
      <c r="AJ881" s="3">
        <v>191555.6</v>
      </c>
      <c r="AK881" s="3">
        <v>65451.23</v>
      </c>
      <c r="AL881" s="3">
        <v>115939.1</v>
      </c>
      <c r="AM881" s="3">
        <v>4061.11</v>
      </c>
      <c r="AN881" s="1" t="s">
        <v>63</v>
      </c>
    </row>
    <row r="882" spans="1:40" x14ac:dyDescent="0.25">
      <c r="A882" s="2">
        <v>30375</v>
      </c>
      <c r="B882" s="3">
        <v>4110978</v>
      </c>
      <c r="C882" s="3">
        <v>826.65769999999998</v>
      </c>
      <c r="D882" s="3">
        <v>10073.379999999999</v>
      </c>
      <c r="E882" s="3">
        <v>76149.320000000007</v>
      </c>
      <c r="F882" s="3">
        <v>0</v>
      </c>
      <c r="G882" s="3">
        <v>-172809.5</v>
      </c>
      <c r="H882" s="3">
        <v>534867.6</v>
      </c>
      <c r="I882" s="3">
        <v>660368400</v>
      </c>
      <c r="J882" s="3">
        <v>0</v>
      </c>
      <c r="K882" s="3">
        <v>0</v>
      </c>
      <c r="L882" s="3">
        <v>100780800</v>
      </c>
      <c r="M882" s="3">
        <v>6505217</v>
      </c>
      <c r="N882" s="3">
        <v>40834800</v>
      </c>
      <c r="O882" s="3">
        <v>8923844000</v>
      </c>
      <c r="P882" s="3">
        <v>18461.75</v>
      </c>
      <c r="Q882" s="3">
        <v>156272600000</v>
      </c>
      <c r="R882" s="3">
        <v>0</v>
      </c>
      <c r="S882" s="3">
        <v>30959320</v>
      </c>
      <c r="T882" s="3">
        <v>0</v>
      </c>
      <c r="U882" s="3">
        <v>0</v>
      </c>
      <c r="V882" s="3">
        <v>0</v>
      </c>
      <c r="W882" s="3">
        <v>0</v>
      </c>
      <c r="X882" s="3">
        <v>340882.2</v>
      </c>
      <c r="Y882" s="3">
        <v>0</v>
      </c>
      <c r="Z882" s="3">
        <v>0</v>
      </c>
      <c r="AA882" s="3">
        <v>0</v>
      </c>
      <c r="AB882" s="3">
        <v>0</v>
      </c>
      <c r="AC882" s="3">
        <v>36019.32</v>
      </c>
      <c r="AD882" s="3">
        <v>11401.45</v>
      </c>
      <c r="AE882" s="3">
        <v>229427</v>
      </c>
      <c r="AF882" s="3">
        <v>7581.7269999999999</v>
      </c>
      <c r="AG882" s="3">
        <v>93.108329999999995</v>
      </c>
      <c r="AH882" s="3">
        <v>0</v>
      </c>
      <c r="AI882" s="3">
        <v>0</v>
      </c>
      <c r="AJ882" s="3">
        <v>178832.7</v>
      </c>
      <c r="AK882" s="3">
        <v>66622.81</v>
      </c>
      <c r="AL882" s="3">
        <v>112667.2</v>
      </c>
      <c r="AM882" s="3">
        <v>22706.45</v>
      </c>
      <c r="AN882" s="1" t="s">
        <v>66</v>
      </c>
    </row>
    <row r="883" spans="1:40" x14ac:dyDescent="0.25">
      <c r="A883" s="2">
        <v>30376</v>
      </c>
      <c r="B883" s="3">
        <v>4111054</v>
      </c>
      <c r="C883" s="3">
        <v>3438.6779999999999</v>
      </c>
      <c r="D883" s="3">
        <v>27121.37</v>
      </c>
      <c r="E883" s="3">
        <v>70246.53</v>
      </c>
      <c r="F883" s="3">
        <v>0</v>
      </c>
      <c r="G883" s="3">
        <v>-162124.70000000001</v>
      </c>
      <c r="H883" s="3">
        <v>534867.6</v>
      </c>
      <c r="I883" s="3">
        <v>684153500</v>
      </c>
      <c r="J883" s="3">
        <v>0</v>
      </c>
      <c r="K883" s="3">
        <v>0</v>
      </c>
      <c r="L883" s="3">
        <v>100795700</v>
      </c>
      <c r="M883" s="3">
        <v>6352753</v>
      </c>
      <c r="N883" s="3">
        <v>40843020</v>
      </c>
      <c r="O883" s="3">
        <v>8923678000</v>
      </c>
      <c r="P883" s="3">
        <v>17800.310000000001</v>
      </c>
      <c r="Q883" s="3">
        <v>156276100000</v>
      </c>
      <c r="R883" s="3">
        <v>0</v>
      </c>
      <c r="S883" s="3">
        <v>32215910</v>
      </c>
      <c r="T883" s="3">
        <v>0</v>
      </c>
      <c r="U883" s="3">
        <v>0</v>
      </c>
      <c r="V883" s="3">
        <v>0</v>
      </c>
      <c r="W883" s="3">
        <v>0</v>
      </c>
      <c r="X883" s="3">
        <v>534667.69999999995</v>
      </c>
      <c r="Y883" s="3">
        <v>0</v>
      </c>
      <c r="Z883" s="3">
        <v>0</v>
      </c>
      <c r="AA883" s="3">
        <v>0</v>
      </c>
      <c r="AB883" s="3">
        <v>0</v>
      </c>
      <c r="AC883" s="3">
        <v>57450.45</v>
      </c>
      <c r="AD883" s="3">
        <v>17104.75</v>
      </c>
      <c r="AE883" s="3">
        <v>388273.9</v>
      </c>
      <c r="AF883" s="3">
        <v>20501.73</v>
      </c>
      <c r="AG883" s="3">
        <v>322.46780000000001</v>
      </c>
      <c r="AH883" s="3">
        <v>0</v>
      </c>
      <c r="AI883" s="3">
        <v>0</v>
      </c>
      <c r="AJ883" s="3">
        <v>177417.9</v>
      </c>
      <c r="AK883" s="3">
        <v>64494.67</v>
      </c>
      <c r="AL883" s="3">
        <v>111760.4</v>
      </c>
      <c r="AM883" s="3">
        <v>135276.20000000001</v>
      </c>
      <c r="AN883" s="1" t="s">
        <v>53</v>
      </c>
    </row>
    <row r="884" spans="1:40" x14ac:dyDescent="0.25">
      <c r="A884" s="2">
        <v>30377</v>
      </c>
      <c r="B884" s="3">
        <v>4037426</v>
      </c>
      <c r="C884" s="3">
        <v>140.8766</v>
      </c>
      <c r="D884" s="3">
        <v>4783.7979999999998</v>
      </c>
      <c r="E884" s="3">
        <v>56585.82</v>
      </c>
      <c r="F884" s="3">
        <v>0</v>
      </c>
      <c r="G884" s="3">
        <v>-167361.9</v>
      </c>
      <c r="H884" s="3">
        <v>87177.55</v>
      </c>
      <c r="I884" s="3">
        <v>683450800</v>
      </c>
      <c r="J884" s="3">
        <v>0</v>
      </c>
      <c r="K884" s="3">
        <v>0</v>
      </c>
      <c r="L884" s="3">
        <v>100796900</v>
      </c>
      <c r="M884" s="3">
        <v>6160576</v>
      </c>
      <c r="N884" s="3">
        <v>40758570</v>
      </c>
      <c r="O884" s="3">
        <v>8923507000</v>
      </c>
      <c r="P884" s="3">
        <v>17069.900000000001</v>
      </c>
      <c r="Q884" s="3">
        <v>156271500000</v>
      </c>
      <c r="R884" s="3">
        <v>0</v>
      </c>
      <c r="S884" s="3">
        <v>0</v>
      </c>
      <c r="T884" s="3">
        <v>0</v>
      </c>
      <c r="U884" s="3">
        <v>0</v>
      </c>
      <c r="V884" s="3">
        <v>0</v>
      </c>
      <c r="W884" s="3">
        <v>447690.1</v>
      </c>
      <c r="X884" s="3">
        <v>695575.3</v>
      </c>
      <c r="Y884" s="3">
        <v>0</v>
      </c>
      <c r="Z884" s="3">
        <v>0</v>
      </c>
      <c r="AA884" s="3">
        <v>97.701440000000005</v>
      </c>
      <c r="AB884" s="3">
        <v>0</v>
      </c>
      <c r="AC884" s="3">
        <v>122853.8</v>
      </c>
      <c r="AD884" s="3">
        <v>33874.99</v>
      </c>
      <c r="AE884" s="3">
        <v>832627.4</v>
      </c>
      <c r="AF884" s="3">
        <v>5466.076</v>
      </c>
      <c r="AG884" s="3">
        <v>12.649139999999999</v>
      </c>
      <c r="AH884" s="3">
        <v>0</v>
      </c>
      <c r="AI884" s="3">
        <v>0</v>
      </c>
      <c r="AJ884" s="3">
        <v>161867.79999999999</v>
      </c>
      <c r="AK884" s="3">
        <v>60429.61</v>
      </c>
      <c r="AL884" s="3">
        <v>123486.6</v>
      </c>
      <c r="AM884" s="3">
        <v>7006.1009999999997</v>
      </c>
      <c r="AN884" s="1" t="s">
        <v>74</v>
      </c>
    </row>
    <row r="885" spans="1:40" x14ac:dyDescent="0.25">
      <c r="A885" s="2">
        <v>30378</v>
      </c>
      <c r="B885" s="3">
        <v>3988603</v>
      </c>
      <c r="C885" s="3">
        <v>2639.511</v>
      </c>
      <c r="D885" s="3">
        <v>18041.22</v>
      </c>
      <c r="E885" s="3">
        <v>56287.23</v>
      </c>
      <c r="F885" s="3">
        <v>0</v>
      </c>
      <c r="G885" s="3">
        <v>-160510.79999999999</v>
      </c>
      <c r="H885" s="3">
        <v>534253.1</v>
      </c>
      <c r="I885" s="3">
        <v>687300500</v>
      </c>
      <c r="J885" s="3">
        <v>0</v>
      </c>
      <c r="K885" s="3">
        <v>0</v>
      </c>
      <c r="L885" s="3">
        <v>100807800</v>
      </c>
      <c r="M885" s="3">
        <v>6054304</v>
      </c>
      <c r="N885" s="3">
        <v>40751300</v>
      </c>
      <c r="O885" s="3">
        <v>8923355000</v>
      </c>
      <c r="P885" s="3">
        <v>16628.5</v>
      </c>
      <c r="Q885" s="3">
        <v>156269000000</v>
      </c>
      <c r="R885" s="3">
        <v>0</v>
      </c>
      <c r="S885" s="3">
        <v>6443183</v>
      </c>
      <c r="T885" s="3">
        <v>0</v>
      </c>
      <c r="U885" s="3">
        <v>0</v>
      </c>
      <c r="V885" s="3">
        <v>0</v>
      </c>
      <c r="W885" s="3">
        <v>0</v>
      </c>
      <c r="X885" s="3">
        <v>465615.5</v>
      </c>
      <c r="Y885" s="3">
        <v>0</v>
      </c>
      <c r="Z885" s="3">
        <v>0</v>
      </c>
      <c r="AA885" s="3">
        <v>0</v>
      </c>
      <c r="AB885" s="3">
        <v>0</v>
      </c>
      <c r="AC885" s="3">
        <v>49734.66</v>
      </c>
      <c r="AD885" s="3">
        <v>14575.65</v>
      </c>
      <c r="AE885" s="3">
        <v>325198.2</v>
      </c>
      <c r="AF885" s="3">
        <v>16221.98</v>
      </c>
      <c r="AG885" s="3">
        <v>238.23310000000001</v>
      </c>
      <c r="AH885" s="3">
        <v>0</v>
      </c>
      <c r="AI885" s="3">
        <v>0</v>
      </c>
      <c r="AJ885" s="3">
        <v>159925.6</v>
      </c>
      <c r="AK885" s="3">
        <v>61117.2</v>
      </c>
      <c r="AL885" s="3">
        <v>117473.3</v>
      </c>
      <c r="AM885" s="3">
        <v>126463.6</v>
      </c>
      <c r="AN885" s="1" t="s">
        <v>49</v>
      </c>
    </row>
    <row r="886" spans="1:40" x14ac:dyDescent="0.25">
      <c r="A886" s="2">
        <v>30379</v>
      </c>
      <c r="B886" s="3">
        <v>3963938</v>
      </c>
      <c r="C886" s="3">
        <v>13.006130000000001</v>
      </c>
      <c r="D886" s="3">
        <v>4840.4539999999997</v>
      </c>
      <c r="E886" s="3">
        <v>46076.6</v>
      </c>
      <c r="F886" s="3">
        <v>0</v>
      </c>
      <c r="G886" s="3">
        <v>-162463.9</v>
      </c>
      <c r="H886" s="3">
        <v>117812.4</v>
      </c>
      <c r="I886" s="3">
        <v>686728800</v>
      </c>
      <c r="J886" s="3">
        <v>0</v>
      </c>
      <c r="K886" s="3">
        <v>0</v>
      </c>
      <c r="L886" s="3">
        <v>100808300</v>
      </c>
      <c r="M886" s="3">
        <v>5884384</v>
      </c>
      <c r="N886" s="3">
        <v>40674220</v>
      </c>
      <c r="O886" s="3">
        <v>8923193000</v>
      </c>
      <c r="P886" s="3">
        <v>16097.79</v>
      </c>
      <c r="Q886" s="3">
        <v>156264700000</v>
      </c>
      <c r="R886" s="3">
        <v>0</v>
      </c>
      <c r="S886" s="3">
        <v>0</v>
      </c>
      <c r="T886" s="3">
        <v>0</v>
      </c>
      <c r="U886" s="3">
        <v>0</v>
      </c>
      <c r="V886" s="3">
        <v>0</v>
      </c>
      <c r="W886" s="3">
        <v>416440.7</v>
      </c>
      <c r="X886" s="3">
        <v>570203.80000000005</v>
      </c>
      <c r="Y886" s="3">
        <v>0</v>
      </c>
      <c r="Z886" s="3">
        <v>0</v>
      </c>
      <c r="AA886" s="3">
        <v>367.2774</v>
      </c>
      <c r="AB886" s="3">
        <v>0</v>
      </c>
      <c r="AC886" s="3">
        <v>103170.4</v>
      </c>
      <c r="AD886" s="3">
        <v>29195.42</v>
      </c>
      <c r="AE886" s="3">
        <v>622143.1</v>
      </c>
      <c r="AF886" s="3">
        <v>4490.0739999999996</v>
      </c>
      <c r="AG886" s="3">
        <v>1.1706129999999999</v>
      </c>
      <c r="AH886" s="3">
        <v>0</v>
      </c>
      <c r="AI886" s="3">
        <v>0</v>
      </c>
      <c r="AJ886" s="3">
        <v>147657.4</v>
      </c>
      <c r="AK886" s="3">
        <v>59128.87</v>
      </c>
      <c r="AL886" s="3">
        <v>121586.4</v>
      </c>
      <c r="AM886" s="3">
        <v>1476.444</v>
      </c>
      <c r="AN886" s="1" t="s">
        <v>48</v>
      </c>
    </row>
    <row r="887" spans="1:40" x14ac:dyDescent="0.25">
      <c r="A887" s="2">
        <v>30380</v>
      </c>
      <c r="B887" s="3">
        <v>3988344</v>
      </c>
      <c r="C887" s="3">
        <v>275.55970000000002</v>
      </c>
      <c r="D887" s="3">
        <v>5422.9650000000001</v>
      </c>
      <c r="E887" s="3">
        <v>41537.79</v>
      </c>
      <c r="F887" s="3">
        <v>0</v>
      </c>
      <c r="G887" s="3">
        <v>-158965.79999999999</v>
      </c>
      <c r="H887" s="3">
        <v>6923.1210000000001</v>
      </c>
      <c r="I887" s="3">
        <v>685677300</v>
      </c>
      <c r="J887" s="3">
        <v>0</v>
      </c>
      <c r="K887" s="3">
        <v>0</v>
      </c>
      <c r="L887" s="3">
        <v>100808800</v>
      </c>
      <c r="M887" s="3">
        <v>5733939</v>
      </c>
      <c r="N887" s="3">
        <v>40581620</v>
      </c>
      <c r="O887" s="3">
        <v>8923026000</v>
      </c>
      <c r="P887" s="3">
        <v>15675.46</v>
      </c>
      <c r="Q887" s="3">
        <v>156260200000</v>
      </c>
      <c r="R887" s="3">
        <v>0</v>
      </c>
      <c r="S887" s="3">
        <v>0</v>
      </c>
      <c r="T887" s="3">
        <v>0</v>
      </c>
      <c r="U887" s="3">
        <v>0</v>
      </c>
      <c r="V887" s="3">
        <v>0</v>
      </c>
      <c r="W887" s="3">
        <v>110889.3</v>
      </c>
      <c r="X887" s="3">
        <v>1033371</v>
      </c>
      <c r="Y887" s="3">
        <v>0</v>
      </c>
      <c r="Z887" s="3">
        <v>0</v>
      </c>
      <c r="AA887" s="3">
        <v>597.77319999999997</v>
      </c>
      <c r="AB887" s="3">
        <v>0</v>
      </c>
      <c r="AC887" s="3">
        <v>119897.2</v>
      </c>
      <c r="AD887" s="3">
        <v>32157.54</v>
      </c>
      <c r="AE887" s="3">
        <v>741182.2</v>
      </c>
      <c r="AF887" s="3">
        <v>4489.5950000000003</v>
      </c>
      <c r="AG887" s="3">
        <v>23.267489999999999</v>
      </c>
      <c r="AH887" s="3">
        <v>0</v>
      </c>
      <c r="AI887" s="3">
        <v>0</v>
      </c>
      <c r="AJ887" s="3">
        <v>140667.4</v>
      </c>
      <c r="AK887" s="3">
        <v>56107.21</v>
      </c>
      <c r="AL887" s="3">
        <v>113394.2</v>
      </c>
      <c r="AM887" s="3">
        <v>17810.38</v>
      </c>
      <c r="AN887" s="1" t="s">
        <v>53</v>
      </c>
    </row>
    <row r="888" spans="1:40" x14ac:dyDescent="0.25">
      <c r="A888" s="2">
        <v>30381</v>
      </c>
      <c r="B888" s="3">
        <v>4037270</v>
      </c>
      <c r="C888" s="3">
        <v>2174.7750000000001</v>
      </c>
      <c r="D888" s="3">
        <v>12251.92</v>
      </c>
      <c r="E888" s="3">
        <v>40972.9</v>
      </c>
      <c r="F888" s="3">
        <v>0</v>
      </c>
      <c r="G888" s="3">
        <v>-155078.79999999999</v>
      </c>
      <c r="H888" s="3">
        <v>534867.6</v>
      </c>
      <c r="I888" s="3">
        <v>694320900</v>
      </c>
      <c r="J888" s="3">
        <v>0</v>
      </c>
      <c r="K888" s="3">
        <v>0</v>
      </c>
      <c r="L888" s="3">
        <v>100816500</v>
      </c>
      <c r="M888" s="3">
        <v>5641903</v>
      </c>
      <c r="N888" s="3">
        <v>40552240</v>
      </c>
      <c r="O888" s="3">
        <v>8922875000</v>
      </c>
      <c r="P888" s="3">
        <v>15416.44</v>
      </c>
      <c r="Q888" s="3">
        <v>156259100000</v>
      </c>
      <c r="R888" s="3">
        <v>0</v>
      </c>
      <c r="S888" s="3">
        <v>12886370</v>
      </c>
      <c r="T888" s="3">
        <v>0</v>
      </c>
      <c r="U888" s="3">
        <v>0</v>
      </c>
      <c r="V888" s="3">
        <v>0</v>
      </c>
      <c r="W888" s="3">
        <v>0</v>
      </c>
      <c r="X888" s="3">
        <v>525064.6</v>
      </c>
      <c r="Y888" s="3">
        <v>0</v>
      </c>
      <c r="Z888" s="3">
        <v>0</v>
      </c>
      <c r="AA888" s="3">
        <v>0</v>
      </c>
      <c r="AB888" s="3">
        <v>0</v>
      </c>
      <c r="AC888" s="3">
        <v>55037.35</v>
      </c>
      <c r="AD888" s="3">
        <v>15621.08</v>
      </c>
      <c r="AE888" s="3">
        <v>342776.7</v>
      </c>
      <c r="AF888" s="3">
        <v>10204.129999999999</v>
      </c>
      <c r="AG888" s="3">
        <v>232.8819</v>
      </c>
      <c r="AH888" s="3">
        <v>0</v>
      </c>
      <c r="AI888" s="3">
        <v>0</v>
      </c>
      <c r="AJ888" s="3">
        <v>136330.20000000001</v>
      </c>
      <c r="AK888" s="3">
        <v>56680</v>
      </c>
      <c r="AL888" s="3">
        <v>110681.60000000001</v>
      </c>
      <c r="AM888" s="3">
        <v>84526.83</v>
      </c>
      <c r="AN888" s="1" t="s">
        <v>52</v>
      </c>
    </row>
    <row r="889" spans="1:40" x14ac:dyDescent="0.25">
      <c r="A889" s="2">
        <v>30382</v>
      </c>
      <c r="B889" s="3">
        <v>4037920</v>
      </c>
      <c r="C889" s="3">
        <v>7012.25</v>
      </c>
      <c r="D889" s="3">
        <v>87773.66</v>
      </c>
      <c r="E889" s="3">
        <v>63028.5</v>
      </c>
      <c r="F889" s="3">
        <v>0</v>
      </c>
      <c r="G889" s="3">
        <v>-133591.20000000001</v>
      </c>
      <c r="H889" s="3">
        <v>534216.6</v>
      </c>
      <c r="I889" s="3">
        <v>695622600</v>
      </c>
      <c r="J889" s="3">
        <v>0</v>
      </c>
      <c r="K889" s="3">
        <v>0</v>
      </c>
      <c r="L889" s="3">
        <v>100850200</v>
      </c>
      <c r="M889" s="3">
        <v>5750536</v>
      </c>
      <c r="N889" s="3">
        <v>40539100</v>
      </c>
      <c r="O889" s="3">
        <v>8922740000</v>
      </c>
      <c r="P889" s="3">
        <v>15491.6</v>
      </c>
      <c r="Q889" s="3">
        <v>156255700000</v>
      </c>
      <c r="R889" s="3">
        <v>0</v>
      </c>
      <c r="S889" s="3">
        <v>3221591</v>
      </c>
      <c r="T889" s="3">
        <v>0</v>
      </c>
      <c r="U889" s="3">
        <v>0</v>
      </c>
      <c r="V889" s="3">
        <v>0</v>
      </c>
      <c r="W889" s="3">
        <v>0</v>
      </c>
      <c r="X889" s="3">
        <v>641731.9</v>
      </c>
      <c r="Y889" s="3">
        <v>0</v>
      </c>
      <c r="Z889" s="3">
        <v>0</v>
      </c>
      <c r="AA889" s="3">
        <v>1071.4079999999999</v>
      </c>
      <c r="AB889" s="3">
        <v>0</v>
      </c>
      <c r="AC889" s="3">
        <v>68647.28</v>
      </c>
      <c r="AD889" s="3">
        <v>19455.560000000001</v>
      </c>
      <c r="AE889" s="3">
        <v>472256.6</v>
      </c>
      <c r="AF889" s="3">
        <v>54385.05</v>
      </c>
      <c r="AG889" s="3">
        <v>643.98490000000004</v>
      </c>
      <c r="AH889" s="3">
        <v>0</v>
      </c>
      <c r="AI889" s="3">
        <v>0</v>
      </c>
      <c r="AJ889" s="3">
        <v>165543.70000000001</v>
      </c>
      <c r="AK889" s="3">
        <v>56825.78</v>
      </c>
      <c r="AL889" s="3">
        <v>110050</v>
      </c>
      <c r="AM889" s="3">
        <v>495458.2</v>
      </c>
      <c r="AN889" s="1" t="s">
        <v>52</v>
      </c>
    </row>
    <row r="890" spans="1:40" x14ac:dyDescent="0.25">
      <c r="A890" s="2">
        <v>30383</v>
      </c>
      <c r="B890" s="3">
        <v>4135190</v>
      </c>
      <c r="C890" s="3">
        <v>334.42649999999998</v>
      </c>
      <c r="D890" s="3">
        <v>13769.06</v>
      </c>
      <c r="E890" s="3">
        <v>46127.91</v>
      </c>
      <c r="F890" s="3">
        <v>0</v>
      </c>
      <c r="G890" s="3">
        <v>-149049.20000000001</v>
      </c>
      <c r="H890" s="3">
        <v>41972.69</v>
      </c>
      <c r="I890" s="3">
        <v>694706000</v>
      </c>
      <c r="J890" s="3">
        <v>0</v>
      </c>
      <c r="K890" s="3">
        <v>0</v>
      </c>
      <c r="L890" s="3">
        <v>100848800</v>
      </c>
      <c r="M890" s="3">
        <v>5618787</v>
      </c>
      <c r="N890" s="3">
        <v>40428570</v>
      </c>
      <c r="O890" s="3">
        <v>8922576000</v>
      </c>
      <c r="P890" s="3">
        <v>14963.79</v>
      </c>
      <c r="Q890" s="3">
        <v>156250900000</v>
      </c>
      <c r="R890" s="3">
        <v>0</v>
      </c>
      <c r="S890" s="3">
        <v>0</v>
      </c>
      <c r="T890" s="3">
        <v>0</v>
      </c>
      <c r="U890" s="3">
        <v>0</v>
      </c>
      <c r="V890" s="3">
        <v>0</v>
      </c>
      <c r="W890" s="3">
        <v>492243.9</v>
      </c>
      <c r="X890" s="3">
        <v>861870.5</v>
      </c>
      <c r="Y890" s="3">
        <v>0</v>
      </c>
      <c r="Z890" s="3">
        <v>0</v>
      </c>
      <c r="AA890" s="3">
        <v>3457.424</v>
      </c>
      <c r="AB890" s="3">
        <v>0</v>
      </c>
      <c r="AC890" s="3">
        <v>142547.70000000001</v>
      </c>
      <c r="AD890" s="3">
        <v>37318.300000000003</v>
      </c>
      <c r="AE890" s="3">
        <v>909801.8</v>
      </c>
      <c r="AF890" s="3">
        <v>5690.3190000000004</v>
      </c>
      <c r="AG890" s="3">
        <v>35.941589999999998</v>
      </c>
      <c r="AH890" s="3">
        <v>0</v>
      </c>
      <c r="AI890" s="3">
        <v>0</v>
      </c>
      <c r="AJ890" s="3">
        <v>140976.29999999999</v>
      </c>
      <c r="AK890" s="3">
        <v>53118.3</v>
      </c>
      <c r="AL890" s="3">
        <v>108985.3</v>
      </c>
      <c r="AM890" s="3">
        <v>54388.06</v>
      </c>
      <c r="AN890" s="1" t="s">
        <v>53</v>
      </c>
    </row>
    <row r="891" spans="1:40" x14ac:dyDescent="0.25">
      <c r="A891" s="2">
        <v>30384</v>
      </c>
      <c r="B891" s="3">
        <v>4380054</v>
      </c>
      <c r="C891" s="3">
        <v>2463.9360000000001</v>
      </c>
      <c r="D891" s="3">
        <v>56244.44</v>
      </c>
      <c r="E891" s="3">
        <v>58971.03</v>
      </c>
      <c r="F891" s="3">
        <v>0</v>
      </c>
      <c r="G891" s="3">
        <v>-135104.29999999999</v>
      </c>
      <c r="H891" s="3">
        <v>835.16639999999995</v>
      </c>
      <c r="I891" s="3">
        <v>692929700</v>
      </c>
      <c r="J891" s="3">
        <v>0</v>
      </c>
      <c r="K891" s="3">
        <v>0</v>
      </c>
      <c r="L891" s="3">
        <v>100861500</v>
      </c>
      <c r="M891" s="3">
        <v>5628950</v>
      </c>
      <c r="N891" s="3">
        <v>40309790</v>
      </c>
      <c r="O891" s="3">
        <v>8922425000</v>
      </c>
      <c r="P891" s="3">
        <v>15040.57</v>
      </c>
      <c r="Q891" s="3">
        <v>156245900000</v>
      </c>
      <c r="R891" s="3">
        <v>0</v>
      </c>
      <c r="S891" s="3">
        <v>0</v>
      </c>
      <c r="T891" s="3">
        <v>0</v>
      </c>
      <c r="U891" s="3">
        <v>0</v>
      </c>
      <c r="V891" s="3">
        <v>0</v>
      </c>
      <c r="W891" s="3">
        <v>41137.519999999997</v>
      </c>
      <c r="X891" s="3">
        <v>1483466</v>
      </c>
      <c r="Y891" s="3">
        <v>0</v>
      </c>
      <c r="Z891" s="3">
        <v>0</v>
      </c>
      <c r="AA891" s="3">
        <v>3920.4659999999999</v>
      </c>
      <c r="AB891" s="3">
        <v>0</v>
      </c>
      <c r="AC891" s="3">
        <v>159041.29999999999</v>
      </c>
      <c r="AD891" s="3">
        <v>39012.879999999997</v>
      </c>
      <c r="AE891" s="3">
        <v>1010086</v>
      </c>
      <c r="AF891" s="3">
        <v>18974.98</v>
      </c>
      <c r="AG891" s="3">
        <v>260.77800000000002</v>
      </c>
      <c r="AH891" s="3">
        <v>0</v>
      </c>
      <c r="AI891" s="3">
        <v>0</v>
      </c>
      <c r="AJ891" s="3">
        <v>147898.9</v>
      </c>
      <c r="AK891" s="3">
        <v>50185.74</v>
      </c>
      <c r="AL891" s="3">
        <v>107660.7</v>
      </c>
      <c r="AM891" s="3">
        <v>290091.7</v>
      </c>
      <c r="AN891" s="1" t="s">
        <v>53</v>
      </c>
    </row>
    <row r="892" spans="1:40" x14ac:dyDescent="0.25">
      <c r="A892" s="2">
        <v>30385</v>
      </c>
      <c r="B892" s="3">
        <v>4404862</v>
      </c>
      <c r="C892" s="3">
        <v>4644.3500000000004</v>
      </c>
      <c r="D892" s="3">
        <v>148915.70000000001</v>
      </c>
      <c r="E892" s="3">
        <v>82000.28</v>
      </c>
      <c r="F892" s="3">
        <v>0</v>
      </c>
      <c r="G892" s="3">
        <v>-106684.5</v>
      </c>
      <c r="H892" s="3">
        <v>57.896769999999997</v>
      </c>
      <c r="I892" s="3">
        <v>690624100</v>
      </c>
      <c r="J892" s="3">
        <v>0</v>
      </c>
      <c r="K892" s="3">
        <v>0</v>
      </c>
      <c r="L892" s="3">
        <v>100894900</v>
      </c>
      <c r="M892" s="3">
        <v>5774402</v>
      </c>
      <c r="N892" s="3">
        <v>40200840</v>
      </c>
      <c r="O892" s="3">
        <v>8922305000</v>
      </c>
      <c r="P892" s="3">
        <v>15572.56</v>
      </c>
      <c r="Q892" s="3">
        <v>156240800000</v>
      </c>
      <c r="R892" s="3">
        <v>0</v>
      </c>
      <c r="S892" s="3">
        <v>0</v>
      </c>
      <c r="T892" s="3">
        <v>0</v>
      </c>
      <c r="U892" s="3">
        <v>0</v>
      </c>
      <c r="V892" s="3">
        <v>0</v>
      </c>
      <c r="W892" s="3">
        <v>777.26969999999994</v>
      </c>
      <c r="X892" s="3">
        <v>1674725</v>
      </c>
      <c r="Y892" s="3">
        <v>0</v>
      </c>
      <c r="Z892" s="3">
        <v>0</v>
      </c>
      <c r="AA892" s="3">
        <v>5746.79</v>
      </c>
      <c r="AB892" s="3">
        <v>0</v>
      </c>
      <c r="AC892" s="3">
        <v>173638.5</v>
      </c>
      <c r="AD892" s="3">
        <v>42244.28</v>
      </c>
      <c r="AE892" s="3">
        <v>1096839</v>
      </c>
      <c r="AF892" s="3">
        <v>49399.4</v>
      </c>
      <c r="AG892" s="3">
        <v>524.31029999999998</v>
      </c>
      <c r="AH892" s="3">
        <v>0</v>
      </c>
      <c r="AI892" s="3">
        <v>0</v>
      </c>
      <c r="AJ892" s="3">
        <v>174659.9</v>
      </c>
      <c r="AK892" s="3">
        <v>48086.33</v>
      </c>
      <c r="AL892" s="3">
        <v>109997</v>
      </c>
      <c r="AM892" s="3">
        <v>625695</v>
      </c>
      <c r="AN892" s="1" t="s">
        <v>51</v>
      </c>
    </row>
    <row r="893" spans="1:40" x14ac:dyDescent="0.25">
      <c r="A893" s="2">
        <v>30386</v>
      </c>
      <c r="B893" s="3">
        <v>4380258</v>
      </c>
      <c r="C893" s="3">
        <v>4038.9090000000001</v>
      </c>
      <c r="D893" s="3">
        <v>117168.5</v>
      </c>
      <c r="E893" s="3">
        <v>77444.28</v>
      </c>
      <c r="F893" s="3">
        <v>0</v>
      </c>
      <c r="G893" s="3">
        <v>-115449.8</v>
      </c>
      <c r="H893" s="3">
        <v>17.201750000000001</v>
      </c>
      <c r="I893" s="3">
        <v>688931500</v>
      </c>
      <c r="J893" s="3">
        <v>0</v>
      </c>
      <c r="K893" s="3">
        <v>0</v>
      </c>
      <c r="L893" s="3">
        <v>100907500</v>
      </c>
      <c r="M893" s="3">
        <v>5772087</v>
      </c>
      <c r="N893" s="3">
        <v>40118010</v>
      </c>
      <c r="O893" s="3">
        <v>8922187000</v>
      </c>
      <c r="P893" s="3">
        <v>15644.68</v>
      </c>
      <c r="Q893" s="3">
        <v>156235900000</v>
      </c>
      <c r="R893" s="3">
        <v>0</v>
      </c>
      <c r="S893" s="3">
        <v>0</v>
      </c>
      <c r="T893" s="3">
        <v>0</v>
      </c>
      <c r="U893" s="3">
        <v>0</v>
      </c>
      <c r="V893" s="3">
        <v>0</v>
      </c>
      <c r="W893" s="3">
        <v>40.69502</v>
      </c>
      <c r="X893" s="3">
        <v>1287202</v>
      </c>
      <c r="Y893" s="3">
        <v>0</v>
      </c>
      <c r="Z893" s="3">
        <v>0</v>
      </c>
      <c r="AA893" s="3">
        <v>7290.4840000000004</v>
      </c>
      <c r="AB893" s="3">
        <v>0</v>
      </c>
      <c r="AC893" s="3">
        <v>135377</v>
      </c>
      <c r="AD893" s="3">
        <v>35024.26</v>
      </c>
      <c r="AE893" s="3">
        <v>877883.5</v>
      </c>
      <c r="AF893" s="3">
        <v>39291.019999999997</v>
      </c>
      <c r="AG893" s="3">
        <v>472.8356</v>
      </c>
      <c r="AH893" s="3">
        <v>0</v>
      </c>
      <c r="AI893" s="3">
        <v>0</v>
      </c>
      <c r="AJ893" s="3">
        <v>165645.29999999999</v>
      </c>
      <c r="AK893" s="3">
        <v>48356.79</v>
      </c>
      <c r="AL893" s="3">
        <v>113114.4</v>
      </c>
      <c r="AM893" s="3">
        <v>400875.7</v>
      </c>
      <c r="AN893" s="1" t="s">
        <v>66</v>
      </c>
    </row>
    <row r="894" spans="1:40" x14ac:dyDescent="0.25">
      <c r="A894" s="2">
        <v>30387</v>
      </c>
      <c r="B894" s="3">
        <v>4381190</v>
      </c>
      <c r="C894" s="3">
        <v>10717.54</v>
      </c>
      <c r="D894" s="3">
        <v>229186.1</v>
      </c>
      <c r="E894" s="3">
        <v>99773.87</v>
      </c>
      <c r="F894" s="3">
        <v>0</v>
      </c>
      <c r="G894" s="3">
        <v>-97893.16</v>
      </c>
      <c r="H894" s="3">
        <v>534867.6</v>
      </c>
      <c r="I894" s="3">
        <v>750276100</v>
      </c>
      <c r="J894" s="3">
        <v>0</v>
      </c>
      <c r="K894" s="3">
        <v>0</v>
      </c>
      <c r="L894" s="3">
        <v>100984000</v>
      </c>
      <c r="M894" s="3">
        <v>5961787</v>
      </c>
      <c r="N894" s="3">
        <v>40140160</v>
      </c>
      <c r="O894" s="3">
        <v>8922088000</v>
      </c>
      <c r="P894" s="3">
        <v>15780.71</v>
      </c>
      <c r="Q894" s="3">
        <v>156251400000</v>
      </c>
      <c r="R894" s="3">
        <v>0</v>
      </c>
      <c r="S894" s="3">
        <v>83761380</v>
      </c>
      <c r="T894" s="3">
        <v>0</v>
      </c>
      <c r="U894" s="3">
        <v>0</v>
      </c>
      <c r="V894" s="3">
        <v>0</v>
      </c>
      <c r="W894" s="3">
        <v>0</v>
      </c>
      <c r="X894" s="3">
        <v>756024.6</v>
      </c>
      <c r="Y894" s="3">
        <v>0</v>
      </c>
      <c r="Z894" s="3">
        <v>0</v>
      </c>
      <c r="AA894" s="3">
        <v>0</v>
      </c>
      <c r="AB894" s="3">
        <v>0</v>
      </c>
      <c r="AC894" s="3">
        <v>82016.710000000006</v>
      </c>
      <c r="AD894" s="3">
        <v>22033.95</v>
      </c>
      <c r="AE894" s="3">
        <v>628955.30000000005</v>
      </c>
      <c r="AF894" s="3">
        <v>137128</v>
      </c>
      <c r="AG894" s="3">
        <v>1261.0429999999999</v>
      </c>
      <c r="AH894" s="3">
        <v>0</v>
      </c>
      <c r="AI894" s="3">
        <v>0</v>
      </c>
      <c r="AJ894" s="3">
        <v>208142.3</v>
      </c>
      <c r="AK894" s="3">
        <v>50509.97</v>
      </c>
      <c r="AL894" s="3">
        <v>103996.7</v>
      </c>
      <c r="AM894" s="3">
        <v>945469.6</v>
      </c>
      <c r="AN894" s="1" t="s">
        <v>53</v>
      </c>
    </row>
    <row r="895" spans="1:40" x14ac:dyDescent="0.25">
      <c r="A895" s="2">
        <v>30388</v>
      </c>
      <c r="B895" s="3">
        <v>3329473</v>
      </c>
      <c r="C895" s="3">
        <v>8232.6190000000006</v>
      </c>
      <c r="D895" s="3">
        <v>228736.6</v>
      </c>
      <c r="E895" s="3">
        <v>106274.9</v>
      </c>
      <c r="F895" s="3">
        <v>0</v>
      </c>
      <c r="G895" s="3">
        <v>-88614.33</v>
      </c>
      <c r="H895" s="3">
        <v>534867.6</v>
      </c>
      <c r="I895" s="3">
        <v>773232500</v>
      </c>
      <c r="J895" s="3">
        <v>0</v>
      </c>
      <c r="K895" s="3">
        <v>0</v>
      </c>
      <c r="L895" s="3">
        <v>101046500</v>
      </c>
      <c r="M895" s="3">
        <v>6091128</v>
      </c>
      <c r="N895" s="3">
        <v>40173920</v>
      </c>
      <c r="O895" s="3">
        <v>8922006000</v>
      </c>
      <c r="P895" s="3">
        <v>16166.93</v>
      </c>
      <c r="Q895" s="3">
        <v>156255800000</v>
      </c>
      <c r="R895" s="3">
        <v>0</v>
      </c>
      <c r="S895" s="3">
        <v>32215910</v>
      </c>
      <c r="T895" s="3">
        <v>0</v>
      </c>
      <c r="U895" s="3">
        <v>0</v>
      </c>
      <c r="V895" s="3">
        <v>0</v>
      </c>
      <c r="W895" s="3">
        <v>0</v>
      </c>
      <c r="X895" s="3">
        <v>633718.9</v>
      </c>
      <c r="Y895" s="3">
        <v>0</v>
      </c>
      <c r="Z895" s="3">
        <v>0</v>
      </c>
      <c r="AA895" s="3">
        <v>66.437269999999998</v>
      </c>
      <c r="AB895" s="3">
        <v>0</v>
      </c>
      <c r="AC895" s="3">
        <v>68977.94</v>
      </c>
      <c r="AD895" s="3">
        <v>19297.79</v>
      </c>
      <c r="AE895" s="3">
        <v>527263.69999999995</v>
      </c>
      <c r="AF895" s="3">
        <v>121643.4</v>
      </c>
      <c r="AG895" s="3">
        <v>988.84960000000001</v>
      </c>
      <c r="AH895" s="3">
        <v>0</v>
      </c>
      <c r="AI895" s="3">
        <v>0</v>
      </c>
      <c r="AJ895" s="3">
        <v>212759.9</v>
      </c>
      <c r="AK895" s="3">
        <v>51684.59</v>
      </c>
      <c r="AL895" s="3">
        <v>110029.8</v>
      </c>
      <c r="AM895" s="3">
        <v>859569.6</v>
      </c>
      <c r="AN895" s="1" t="s">
        <v>59</v>
      </c>
    </row>
    <row r="896" spans="1:40" x14ac:dyDescent="0.25">
      <c r="A896" s="2">
        <v>30389</v>
      </c>
      <c r="B896" s="3">
        <v>2716474</v>
      </c>
      <c r="C896" s="3">
        <v>61.394680000000001</v>
      </c>
      <c r="D896" s="3">
        <v>4911.8680000000004</v>
      </c>
      <c r="E896" s="3">
        <v>64950.48</v>
      </c>
      <c r="F896" s="3">
        <v>0</v>
      </c>
      <c r="G896" s="3">
        <v>-150633</v>
      </c>
      <c r="H896" s="3">
        <v>129022.3</v>
      </c>
      <c r="I896" s="3">
        <v>772649800</v>
      </c>
      <c r="J896" s="3">
        <v>0</v>
      </c>
      <c r="K896" s="3">
        <v>0</v>
      </c>
      <c r="L896" s="3">
        <v>101046700</v>
      </c>
      <c r="M896" s="3">
        <v>5881749</v>
      </c>
      <c r="N896" s="3">
        <v>40114580</v>
      </c>
      <c r="O896" s="3">
        <v>8921853000</v>
      </c>
      <c r="P896" s="3">
        <v>14953.15</v>
      </c>
      <c r="Q896" s="3">
        <v>156252500000</v>
      </c>
      <c r="R896" s="3">
        <v>0</v>
      </c>
      <c r="S896" s="3">
        <v>0</v>
      </c>
      <c r="T896" s="3">
        <v>0</v>
      </c>
      <c r="U896" s="3">
        <v>0</v>
      </c>
      <c r="V896" s="3">
        <v>0</v>
      </c>
      <c r="W896" s="3">
        <v>405845.3</v>
      </c>
      <c r="X896" s="3">
        <v>577459.5</v>
      </c>
      <c r="Y896" s="3">
        <v>0</v>
      </c>
      <c r="Z896" s="3">
        <v>0</v>
      </c>
      <c r="AA896" s="3">
        <v>1016.425</v>
      </c>
      <c r="AB896" s="3">
        <v>0</v>
      </c>
      <c r="AC896" s="3">
        <v>106285.1</v>
      </c>
      <c r="AD896" s="3">
        <v>28819.24</v>
      </c>
      <c r="AE896" s="3">
        <v>773500.4</v>
      </c>
      <c r="AF896" s="3">
        <v>6689.4279999999999</v>
      </c>
      <c r="AG896" s="3">
        <v>9.9076360000000001</v>
      </c>
      <c r="AH896" s="3">
        <v>0</v>
      </c>
      <c r="AI896" s="3">
        <v>0</v>
      </c>
      <c r="AJ896" s="3">
        <v>154750.1</v>
      </c>
      <c r="AK896" s="3">
        <v>50682.55</v>
      </c>
      <c r="AL896" s="3">
        <v>107847.2</v>
      </c>
      <c r="AM896" s="3">
        <v>5158.1980000000003</v>
      </c>
      <c r="AN896" s="1" t="s">
        <v>66</v>
      </c>
    </row>
    <row r="897" spans="1:40" x14ac:dyDescent="0.25">
      <c r="A897" s="2">
        <v>30390</v>
      </c>
      <c r="B897" s="3">
        <v>4208746</v>
      </c>
      <c r="C897" s="3">
        <v>794.91020000000003</v>
      </c>
      <c r="D897" s="3">
        <v>10639.75</v>
      </c>
      <c r="E897" s="3">
        <v>55279.03</v>
      </c>
      <c r="F897" s="3">
        <v>0</v>
      </c>
      <c r="G897" s="3">
        <v>-149987.29999999999</v>
      </c>
      <c r="H897" s="3">
        <v>13674.55</v>
      </c>
      <c r="I897" s="3">
        <v>771785600</v>
      </c>
      <c r="J897" s="3">
        <v>0</v>
      </c>
      <c r="K897" s="3">
        <v>0</v>
      </c>
      <c r="L897" s="3">
        <v>101047000</v>
      </c>
      <c r="M897" s="3">
        <v>5718661</v>
      </c>
      <c r="N897" s="3">
        <v>40051570</v>
      </c>
      <c r="O897" s="3">
        <v>8921692000</v>
      </c>
      <c r="P897" s="3">
        <v>14447.15</v>
      </c>
      <c r="Q897" s="3">
        <v>156247900000</v>
      </c>
      <c r="R897" s="3">
        <v>0</v>
      </c>
      <c r="S897" s="3">
        <v>0</v>
      </c>
      <c r="T897" s="3">
        <v>0</v>
      </c>
      <c r="U897" s="3">
        <v>0</v>
      </c>
      <c r="V897" s="3">
        <v>0</v>
      </c>
      <c r="W897" s="3">
        <v>115347.8</v>
      </c>
      <c r="X897" s="3">
        <v>834173.1</v>
      </c>
      <c r="Y897" s="3">
        <v>0</v>
      </c>
      <c r="Z897" s="3">
        <v>0</v>
      </c>
      <c r="AA897" s="3">
        <v>1058.9469999999999</v>
      </c>
      <c r="AB897" s="3">
        <v>0</v>
      </c>
      <c r="AC897" s="3">
        <v>100899.4</v>
      </c>
      <c r="AD897" s="3">
        <v>27140.61</v>
      </c>
      <c r="AE897" s="3">
        <v>699429.3</v>
      </c>
      <c r="AF897" s="3">
        <v>7725.4579999999996</v>
      </c>
      <c r="AG897" s="3">
        <v>93.442779999999999</v>
      </c>
      <c r="AH897" s="3">
        <v>0</v>
      </c>
      <c r="AI897" s="3">
        <v>0</v>
      </c>
      <c r="AJ897" s="3">
        <v>138223.70000000001</v>
      </c>
      <c r="AK897" s="3">
        <v>50093.57</v>
      </c>
      <c r="AL897" s="3">
        <v>100368.5</v>
      </c>
      <c r="AM897" s="3">
        <v>29116.61</v>
      </c>
      <c r="AN897" s="1" t="s">
        <v>52</v>
      </c>
    </row>
    <row r="898" spans="1:40" x14ac:dyDescent="0.25">
      <c r="A898" s="2">
        <v>30391</v>
      </c>
      <c r="B898" s="3">
        <v>4428926</v>
      </c>
      <c r="C898" s="3">
        <v>2373.2080000000001</v>
      </c>
      <c r="D898" s="3">
        <v>15984.97</v>
      </c>
      <c r="E898" s="3">
        <v>50360.66</v>
      </c>
      <c r="F898" s="3">
        <v>0</v>
      </c>
      <c r="G898" s="3">
        <v>-148772.79999999999</v>
      </c>
      <c r="H898" s="3">
        <v>534867.6</v>
      </c>
      <c r="I898" s="3">
        <v>780430000</v>
      </c>
      <c r="J898" s="3">
        <v>0</v>
      </c>
      <c r="K898" s="3">
        <v>0</v>
      </c>
      <c r="L898" s="3">
        <v>101050400</v>
      </c>
      <c r="M898" s="3">
        <v>5607368</v>
      </c>
      <c r="N898" s="3">
        <v>40026870</v>
      </c>
      <c r="O898" s="3">
        <v>8921547000</v>
      </c>
      <c r="P898" s="3">
        <v>14169.78</v>
      </c>
      <c r="Q898" s="3">
        <v>156246400000</v>
      </c>
      <c r="R898" s="3">
        <v>0</v>
      </c>
      <c r="S898" s="3">
        <v>12886370</v>
      </c>
      <c r="T898" s="3">
        <v>0</v>
      </c>
      <c r="U898" s="3">
        <v>0</v>
      </c>
      <c r="V898" s="3">
        <v>0</v>
      </c>
      <c r="W898" s="3">
        <v>0</v>
      </c>
      <c r="X898" s="3">
        <v>529278.80000000005</v>
      </c>
      <c r="Y898" s="3">
        <v>0</v>
      </c>
      <c r="Z898" s="3">
        <v>0</v>
      </c>
      <c r="AA898" s="3">
        <v>573.36329999999998</v>
      </c>
      <c r="AB898" s="3">
        <v>0</v>
      </c>
      <c r="AC898" s="3">
        <v>55024.53</v>
      </c>
      <c r="AD898" s="3">
        <v>16032.39</v>
      </c>
      <c r="AE898" s="3">
        <v>368559</v>
      </c>
      <c r="AF898" s="3">
        <v>14860.91</v>
      </c>
      <c r="AG898" s="3">
        <v>271.0077</v>
      </c>
      <c r="AH898" s="3">
        <v>0</v>
      </c>
      <c r="AI898" s="3">
        <v>0</v>
      </c>
      <c r="AJ898" s="3">
        <v>134473.29999999999</v>
      </c>
      <c r="AK898" s="3">
        <v>51794.01</v>
      </c>
      <c r="AL898" s="3">
        <v>104157.4</v>
      </c>
      <c r="AM898" s="3">
        <v>86042.16</v>
      </c>
      <c r="AN898" s="1" t="s">
        <v>65</v>
      </c>
    </row>
    <row r="899" spans="1:40" x14ac:dyDescent="0.25">
      <c r="A899" s="2">
        <v>30392</v>
      </c>
      <c r="B899" s="3">
        <v>4428775</v>
      </c>
      <c r="C899" s="3">
        <v>12.364990000000001</v>
      </c>
      <c r="D899" s="3">
        <v>4687.165</v>
      </c>
      <c r="E899" s="3">
        <v>41899.32</v>
      </c>
      <c r="F899" s="3">
        <v>0</v>
      </c>
      <c r="G899" s="3">
        <v>-151204</v>
      </c>
      <c r="H899" s="3">
        <v>120261.8</v>
      </c>
      <c r="I899" s="3">
        <v>779862900</v>
      </c>
      <c r="J899" s="3">
        <v>0</v>
      </c>
      <c r="K899" s="3">
        <v>0</v>
      </c>
      <c r="L899" s="3">
        <v>101049800</v>
      </c>
      <c r="M899" s="3">
        <v>5460429</v>
      </c>
      <c r="N899" s="3">
        <v>39946740</v>
      </c>
      <c r="O899" s="3">
        <v>8921387000</v>
      </c>
      <c r="P899" s="3">
        <v>13832.27</v>
      </c>
      <c r="Q899" s="3">
        <v>156241500000</v>
      </c>
      <c r="R899" s="3">
        <v>0</v>
      </c>
      <c r="S899" s="3">
        <v>0</v>
      </c>
      <c r="T899" s="3">
        <v>0</v>
      </c>
      <c r="U899" s="3">
        <v>0</v>
      </c>
      <c r="V899" s="3">
        <v>0</v>
      </c>
      <c r="W899" s="3">
        <v>414605.9</v>
      </c>
      <c r="X899" s="3">
        <v>564171.19999999995</v>
      </c>
      <c r="Y899" s="3">
        <v>0</v>
      </c>
      <c r="Z899" s="3">
        <v>0</v>
      </c>
      <c r="AA899" s="3">
        <v>1330.5360000000001</v>
      </c>
      <c r="AB899" s="3">
        <v>0</v>
      </c>
      <c r="AC899" s="3">
        <v>100807.2</v>
      </c>
      <c r="AD899" s="3">
        <v>27194.16</v>
      </c>
      <c r="AE899" s="3">
        <v>648744.69999999995</v>
      </c>
      <c r="AF899" s="3">
        <v>4441.9260000000004</v>
      </c>
      <c r="AG899" s="3">
        <v>2.4170310000000002</v>
      </c>
      <c r="AH899" s="3">
        <v>0</v>
      </c>
      <c r="AI899" s="3">
        <v>0</v>
      </c>
      <c r="AJ899" s="3">
        <v>123883.6</v>
      </c>
      <c r="AK899" s="3">
        <v>50507</v>
      </c>
      <c r="AL899" s="3">
        <v>103230.9</v>
      </c>
      <c r="AM899" s="3">
        <v>2905.8330000000001</v>
      </c>
      <c r="AN899" s="1" t="s">
        <v>57</v>
      </c>
    </row>
    <row r="900" spans="1:40" x14ac:dyDescent="0.25">
      <c r="A900" s="2">
        <v>30393</v>
      </c>
      <c r="B900" s="3">
        <v>4453180</v>
      </c>
      <c r="C900" s="3">
        <v>0.77755030000000003</v>
      </c>
      <c r="D900" s="3">
        <v>4030.64</v>
      </c>
      <c r="E900" s="3">
        <v>36770.35</v>
      </c>
      <c r="F900" s="3">
        <v>0</v>
      </c>
      <c r="G900" s="3">
        <v>-149372.20000000001</v>
      </c>
      <c r="H900" s="3">
        <v>534521.59999999998</v>
      </c>
      <c r="I900" s="3">
        <v>783952300</v>
      </c>
      <c r="J900" s="3">
        <v>0</v>
      </c>
      <c r="K900" s="3">
        <v>0</v>
      </c>
      <c r="L900" s="3">
        <v>101050400</v>
      </c>
      <c r="M900" s="3">
        <v>5330574</v>
      </c>
      <c r="N900" s="3">
        <v>39926880</v>
      </c>
      <c r="O900" s="3">
        <v>8921235000</v>
      </c>
      <c r="P900" s="3">
        <v>13574.68</v>
      </c>
      <c r="Q900" s="3">
        <v>156238600000</v>
      </c>
      <c r="R900" s="3">
        <v>0</v>
      </c>
      <c r="S900" s="3">
        <v>6443183</v>
      </c>
      <c r="T900" s="3">
        <v>0</v>
      </c>
      <c r="U900" s="3">
        <v>0</v>
      </c>
      <c r="V900" s="3">
        <v>0</v>
      </c>
      <c r="W900" s="3">
        <v>0</v>
      </c>
      <c r="X900" s="3">
        <v>387946.6</v>
      </c>
      <c r="Y900" s="3">
        <v>0</v>
      </c>
      <c r="Z900" s="3">
        <v>0</v>
      </c>
      <c r="AA900" s="3">
        <v>0</v>
      </c>
      <c r="AB900" s="3">
        <v>0</v>
      </c>
      <c r="AC900" s="3">
        <v>38950.559999999998</v>
      </c>
      <c r="AD900" s="3">
        <v>11531.35</v>
      </c>
      <c r="AE900" s="3">
        <v>225188.1</v>
      </c>
      <c r="AF900" s="3">
        <v>3813.9029999999998</v>
      </c>
      <c r="AG900" s="3">
        <v>0.68834099999999998</v>
      </c>
      <c r="AH900" s="3">
        <v>0</v>
      </c>
      <c r="AI900" s="3">
        <v>0</v>
      </c>
      <c r="AJ900" s="3">
        <v>114914.2</v>
      </c>
      <c r="AK900" s="3">
        <v>52427.28</v>
      </c>
      <c r="AL900" s="3">
        <v>95834.22</v>
      </c>
      <c r="AM900" s="3">
        <v>148.3022</v>
      </c>
      <c r="AN900" s="1" t="s">
        <v>51</v>
      </c>
    </row>
    <row r="901" spans="1:40" x14ac:dyDescent="0.25">
      <c r="A901" s="2">
        <v>30394</v>
      </c>
      <c r="B901" s="3">
        <v>4453136</v>
      </c>
      <c r="C901" s="3">
        <v>0</v>
      </c>
      <c r="D901" s="3">
        <v>4008.654</v>
      </c>
      <c r="E901" s="3">
        <v>32917.43</v>
      </c>
      <c r="F901" s="3">
        <v>0</v>
      </c>
      <c r="G901" s="3">
        <v>-147810.5</v>
      </c>
      <c r="H901" s="3">
        <v>169538.1</v>
      </c>
      <c r="I901" s="3">
        <v>783490800</v>
      </c>
      <c r="J901" s="3">
        <v>0</v>
      </c>
      <c r="K901" s="3">
        <v>0</v>
      </c>
      <c r="L901" s="3">
        <v>101050700</v>
      </c>
      <c r="M901" s="3">
        <v>5213182</v>
      </c>
      <c r="N901" s="3">
        <v>39862780</v>
      </c>
      <c r="O901" s="3">
        <v>8921071000</v>
      </c>
      <c r="P901" s="3">
        <v>13336.44</v>
      </c>
      <c r="Q901" s="3">
        <v>156234000000</v>
      </c>
      <c r="R901" s="3">
        <v>0</v>
      </c>
      <c r="S901" s="3">
        <v>0</v>
      </c>
      <c r="T901" s="3">
        <v>0</v>
      </c>
      <c r="U901" s="3">
        <v>0</v>
      </c>
      <c r="V901" s="3">
        <v>0</v>
      </c>
      <c r="W901" s="3">
        <v>364983.5</v>
      </c>
      <c r="X901" s="3">
        <v>461471.5</v>
      </c>
      <c r="Y901" s="3">
        <v>0</v>
      </c>
      <c r="Z901" s="3">
        <v>0</v>
      </c>
      <c r="AA901" s="3">
        <v>311.96980000000002</v>
      </c>
      <c r="AB901" s="3">
        <v>0</v>
      </c>
      <c r="AC901" s="3">
        <v>78478.759999999995</v>
      </c>
      <c r="AD901" s="3">
        <v>22119.439999999999</v>
      </c>
      <c r="AE901" s="3">
        <v>372907.6</v>
      </c>
      <c r="AF901" s="3">
        <v>3376.6660000000002</v>
      </c>
      <c r="AG901" s="3">
        <v>0</v>
      </c>
      <c r="AH901" s="3">
        <v>0</v>
      </c>
      <c r="AI901" s="3">
        <v>0</v>
      </c>
      <c r="AJ901" s="3">
        <v>110556.3</v>
      </c>
      <c r="AK901" s="3">
        <v>50537.4</v>
      </c>
      <c r="AL901" s="3">
        <v>96188.89</v>
      </c>
      <c r="AM901" s="3">
        <v>0</v>
      </c>
      <c r="AN901" s="1" t="s">
        <v>55</v>
      </c>
    </row>
    <row r="902" spans="1:40" x14ac:dyDescent="0.25">
      <c r="A902" s="2">
        <v>30395</v>
      </c>
      <c r="B902" s="3">
        <v>4428637</v>
      </c>
      <c r="C902" s="3">
        <v>269.18020000000001</v>
      </c>
      <c r="D902" s="3">
        <v>4582.2730000000001</v>
      </c>
      <c r="E902" s="3">
        <v>29936.26</v>
      </c>
      <c r="F902" s="3">
        <v>0</v>
      </c>
      <c r="G902" s="3">
        <v>-146539.6</v>
      </c>
      <c r="H902" s="3">
        <v>534574.1</v>
      </c>
      <c r="I902" s="3">
        <v>787465100</v>
      </c>
      <c r="J902" s="3">
        <v>0</v>
      </c>
      <c r="K902" s="3">
        <v>0</v>
      </c>
      <c r="L902" s="3">
        <v>101051800</v>
      </c>
      <c r="M902" s="3">
        <v>5103398</v>
      </c>
      <c r="N902" s="3">
        <v>39818280</v>
      </c>
      <c r="O902" s="3">
        <v>8920917000</v>
      </c>
      <c r="P902" s="3">
        <v>13133.1</v>
      </c>
      <c r="Q902" s="3">
        <v>156231000000</v>
      </c>
      <c r="R902" s="3">
        <v>0</v>
      </c>
      <c r="S902" s="3">
        <v>6443183</v>
      </c>
      <c r="T902" s="3">
        <v>0</v>
      </c>
      <c r="U902" s="3">
        <v>0</v>
      </c>
      <c r="V902" s="3">
        <v>0</v>
      </c>
      <c r="W902" s="3">
        <v>0</v>
      </c>
      <c r="X902" s="3">
        <v>544130.30000000005</v>
      </c>
      <c r="Y902" s="3">
        <v>0</v>
      </c>
      <c r="Z902" s="3">
        <v>0</v>
      </c>
      <c r="AA902" s="3">
        <v>861.8193</v>
      </c>
      <c r="AB902" s="3">
        <v>0</v>
      </c>
      <c r="AC902" s="3">
        <v>54578.39</v>
      </c>
      <c r="AD902" s="3">
        <v>15376.75</v>
      </c>
      <c r="AE902" s="3">
        <v>338534.8</v>
      </c>
      <c r="AF902" s="3">
        <v>3485.6120000000001</v>
      </c>
      <c r="AG902" s="3">
        <v>27.314229999999998</v>
      </c>
      <c r="AH902" s="3">
        <v>0</v>
      </c>
      <c r="AI902" s="3">
        <v>0</v>
      </c>
      <c r="AJ902" s="3">
        <v>104888.9</v>
      </c>
      <c r="AK902" s="3">
        <v>51528.28</v>
      </c>
      <c r="AL902" s="3">
        <v>94826.559999999998</v>
      </c>
      <c r="AM902" s="3">
        <v>8019.1040000000003</v>
      </c>
      <c r="AN902" s="1" t="s">
        <v>53</v>
      </c>
    </row>
    <row r="903" spans="1:40" x14ac:dyDescent="0.25">
      <c r="A903" s="2">
        <v>30396</v>
      </c>
      <c r="B903" s="3">
        <v>4428610</v>
      </c>
      <c r="C903" s="3">
        <v>1114.606</v>
      </c>
      <c r="D903" s="3">
        <v>7756.9260000000004</v>
      </c>
      <c r="E903" s="3">
        <v>28457.63</v>
      </c>
      <c r="F903" s="3">
        <v>0</v>
      </c>
      <c r="G903" s="3">
        <v>-145129.20000000001</v>
      </c>
      <c r="H903" s="3">
        <v>534602</v>
      </c>
      <c r="I903" s="3">
        <v>789329000</v>
      </c>
      <c r="J903" s="3">
        <v>0</v>
      </c>
      <c r="K903" s="3">
        <v>0</v>
      </c>
      <c r="L903" s="3">
        <v>101051400</v>
      </c>
      <c r="M903" s="3">
        <v>5023328</v>
      </c>
      <c r="N903" s="3">
        <v>39745780</v>
      </c>
      <c r="O903" s="3">
        <v>8920790000</v>
      </c>
      <c r="P903" s="3">
        <v>12964.4</v>
      </c>
      <c r="Q903" s="3">
        <v>156227200000</v>
      </c>
      <c r="R903" s="3">
        <v>0</v>
      </c>
      <c r="S903" s="3">
        <v>3221591</v>
      </c>
      <c r="T903" s="3">
        <v>0</v>
      </c>
      <c r="U903" s="3">
        <v>0</v>
      </c>
      <c r="V903" s="3">
        <v>0</v>
      </c>
      <c r="W903" s="3">
        <v>0</v>
      </c>
      <c r="X903" s="3">
        <v>544900.19999999995</v>
      </c>
      <c r="Y903" s="3">
        <v>0</v>
      </c>
      <c r="Z903" s="3">
        <v>0</v>
      </c>
      <c r="AA903" s="3">
        <v>2342.585</v>
      </c>
      <c r="AB903" s="3">
        <v>0</v>
      </c>
      <c r="AC903" s="3">
        <v>57431.12</v>
      </c>
      <c r="AD903" s="3">
        <v>16125.81</v>
      </c>
      <c r="AE903" s="3">
        <v>413199.8</v>
      </c>
      <c r="AF903" s="3">
        <v>5164.2349999999997</v>
      </c>
      <c r="AG903" s="3">
        <v>140.07169999999999</v>
      </c>
      <c r="AH903" s="3">
        <v>0</v>
      </c>
      <c r="AI903" s="3">
        <v>0</v>
      </c>
      <c r="AJ903" s="3">
        <v>104009.9</v>
      </c>
      <c r="AK903" s="3">
        <v>50953.53</v>
      </c>
      <c r="AL903" s="3">
        <v>119091</v>
      </c>
      <c r="AM903" s="3">
        <v>35768.910000000003</v>
      </c>
      <c r="AN903" s="1" t="s">
        <v>50</v>
      </c>
    </row>
    <row r="904" spans="1:40" x14ac:dyDescent="0.25">
      <c r="A904" s="2">
        <v>30397</v>
      </c>
      <c r="B904" s="3">
        <v>4453066</v>
      </c>
      <c r="C904" s="3">
        <v>2623.8629999999998</v>
      </c>
      <c r="D904" s="3">
        <v>14993.87</v>
      </c>
      <c r="E904" s="3">
        <v>28995.86</v>
      </c>
      <c r="F904" s="3">
        <v>0</v>
      </c>
      <c r="G904" s="3">
        <v>-140596.29999999999</v>
      </c>
      <c r="H904" s="3">
        <v>534867.6</v>
      </c>
      <c r="I904" s="3">
        <v>808252100</v>
      </c>
      <c r="J904" s="3">
        <v>0</v>
      </c>
      <c r="K904" s="3">
        <v>0</v>
      </c>
      <c r="L904" s="3">
        <v>101056000</v>
      </c>
      <c r="M904" s="3">
        <v>4963945</v>
      </c>
      <c r="N904" s="3">
        <v>39699450</v>
      </c>
      <c r="O904" s="3">
        <v>8920639000</v>
      </c>
      <c r="P904" s="3">
        <v>12863.81</v>
      </c>
      <c r="Q904" s="3">
        <v>156228600000</v>
      </c>
      <c r="R904" s="3">
        <v>0</v>
      </c>
      <c r="S904" s="3">
        <v>25772730</v>
      </c>
      <c r="T904" s="3">
        <v>0</v>
      </c>
      <c r="U904" s="3">
        <v>0</v>
      </c>
      <c r="V904" s="3">
        <v>0</v>
      </c>
      <c r="W904" s="3">
        <v>0</v>
      </c>
      <c r="X904" s="3">
        <v>557725.6</v>
      </c>
      <c r="Y904" s="3">
        <v>0</v>
      </c>
      <c r="Z904" s="3">
        <v>0</v>
      </c>
      <c r="AA904" s="3">
        <v>669.12909999999999</v>
      </c>
      <c r="AB904" s="3">
        <v>0</v>
      </c>
      <c r="AC904" s="3">
        <v>59835.89</v>
      </c>
      <c r="AD904" s="3">
        <v>16675.68</v>
      </c>
      <c r="AE904" s="3">
        <v>454414.1</v>
      </c>
      <c r="AF904" s="3">
        <v>12625.39</v>
      </c>
      <c r="AG904" s="3">
        <v>292.1499</v>
      </c>
      <c r="AH904" s="3">
        <v>0</v>
      </c>
      <c r="AI904" s="3">
        <v>0</v>
      </c>
      <c r="AJ904" s="3">
        <v>105725.3</v>
      </c>
      <c r="AK904" s="3">
        <v>50603.69</v>
      </c>
      <c r="AL904" s="3">
        <v>92239.09</v>
      </c>
      <c r="AM904" s="3">
        <v>83099.350000000006</v>
      </c>
      <c r="AN904" s="1" t="s">
        <v>53</v>
      </c>
    </row>
    <row r="905" spans="1:40" x14ac:dyDescent="0.25">
      <c r="A905" s="2">
        <v>30398</v>
      </c>
      <c r="B905" s="3">
        <v>4477507</v>
      </c>
      <c r="C905" s="3">
        <v>734.38160000000005</v>
      </c>
      <c r="D905" s="3">
        <v>6742.2889999999998</v>
      </c>
      <c r="E905" s="3">
        <v>25922.49</v>
      </c>
      <c r="F905" s="3">
        <v>0</v>
      </c>
      <c r="G905" s="3">
        <v>-137943.20000000001</v>
      </c>
      <c r="H905" s="3">
        <v>534867.6</v>
      </c>
      <c r="I905" s="3">
        <v>822470500</v>
      </c>
      <c r="J905" s="3">
        <v>0</v>
      </c>
      <c r="K905" s="3">
        <v>0</v>
      </c>
      <c r="L905" s="3">
        <v>101057500</v>
      </c>
      <c r="M905" s="3">
        <v>4882023</v>
      </c>
      <c r="N905" s="3">
        <v>39655280</v>
      </c>
      <c r="O905" s="3">
        <v>8920496000</v>
      </c>
      <c r="P905" s="3">
        <v>12627.32</v>
      </c>
      <c r="Q905" s="3">
        <v>156228600000</v>
      </c>
      <c r="R905" s="3">
        <v>0</v>
      </c>
      <c r="S905" s="3">
        <v>19329550</v>
      </c>
      <c r="T905" s="3">
        <v>0</v>
      </c>
      <c r="U905" s="3">
        <v>0</v>
      </c>
      <c r="V905" s="3">
        <v>0</v>
      </c>
      <c r="W905" s="3">
        <v>0</v>
      </c>
      <c r="X905" s="3">
        <v>436198.8</v>
      </c>
      <c r="Y905" s="3">
        <v>0</v>
      </c>
      <c r="Z905" s="3">
        <v>0</v>
      </c>
      <c r="AA905" s="3">
        <v>17.79749</v>
      </c>
      <c r="AB905" s="3">
        <v>0</v>
      </c>
      <c r="AC905" s="3">
        <v>45753.73</v>
      </c>
      <c r="AD905" s="3">
        <v>13273.59</v>
      </c>
      <c r="AE905" s="3">
        <v>318745.8</v>
      </c>
      <c r="AF905" s="3">
        <v>5050.808</v>
      </c>
      <c r="AG905" s="3">
        <v>83.182789999999997</v>
      </c>
      <c r="AH905" s="3">
        <v>0</v>
      </c>
      <c r="AI905" s="3">
        <v>0</v>
      </c>
      <c r="AJ905" s="3">
        <v>94742.23</v>
      </c>
      <c r="AK905" s="3">
        <v>50330.43</v>
      </c>
      <c r="AL905" s="3">
        <v>93174.84</v>
      </c>
      <c r="AM905" s="3">
        <v>19835.48</v>
      </c>
      <c r="AN905" s="1" t="s">
        <v>50</v>
      </c>
    </row>
    <row r="906" spans="1:40" x14ac:dyDescent="0.25">
      <c r="A906" s="2">
        <v>30399</v>
      </c>
      <c r="B906" s="3">
        <v>4526431</v>
      </c>
      <c r="C906" s="3">
        <v>491.60120000000001</v>
      </c>
      <c r="D906" s="3">
        <v>6396.7759999999998</v>
      </c>
      <c r="E906" s="3">
        <v>24098.86</v>
      </c>
      <c r="F906" s="3">
        <v>0</v>
      </c>
      <c r="G906" s="3">
        <v>-138894.5</v>
      </c>
      <c r="H906" s="3">
        <v>117098.6</v>
      </c>
      <c r="I906" s="3">
        <v>821821300</v>
      </c>
      <c r="J906" s="3">
        <v>0</v>
      </c>
      <c r="K906" s="3">
        <v>0</v>
      </c>
      <c r="L906" s="3">
        <v>101056800</v>
      </c>
      <c r="M906" s="3">
        <v>4800680</v>
      </c>
      <c r="N906" s="3">
        <v>39540580</v>
      </c>
      <c r="O906" s="3">
        <v>8920333000</v>
      </c>
      <c r="P906" s="3">
        <v>12473.64</v>
      </c>
      <c r="Q906" s="3">
        <v>156223400000</v>
      </c>
      <c r="R906" s="3">
        <v>0</v>
      </c>
      <c r="S906" s="3">
        <v>0</v>
      </c>
      <c r="T906" s="3">
        <v>0</v>
      </c>
      <c r="U906" s="3">
        <v>0</v>
      </c>
      <c r="V906" s="3">
        <v>0</v>
      </c>
      <c r="W906" s="3">
        <v>417769</v>
      </c>
      <c r="X906" s="3">
        <v>639754.9</v>
      </c>
      <c r="Y906" s="3">
        <v>0</v>
      </c>
      <c r="Z906" s="3">
        <v>0</v>
      </c>
      <c r="AA906" s="3">
        <v>1310.6289999999999</v>
      </c>
      <c r="AB906" s="3">
        <v>0</v>
      </c>
      <c r="AC906" s="3">
        <v>115230.1</v>
      </c>
      <c r="AD906" s="3">
        <v>30273.16</v>
      </c>
      <c r="AE906" s="3">
        <v>910139.2</v>
      </c>
      <c r="AF906" s="3">
        <v>3887.1210000000001</v>
      </c>
      <c r="AG906" s="3">
        <v>43.703949999999999</v>
      </c>
      <c r="AH906" s="3">
        <v>0</v>
      </c>
      <c r="AI906" s="3">
        <v>0</v>
      </c>
      <c r="AJ906" s="3">
        <v>92224.22</v>
      </c>
      <c r="AK906" s="3">
        <v>47486.65</v>
      </c>
      <c r="AL906" s="3">
        <v>91712.52</v>
      </c>
      <c r="AM906" s="3">
        <v>8946.3240000000005</v>
      </c>
      <c r="AN906" s="1" t="s">
        <v>55</v>
      </c>
    </row>
    <row r="907" spans="1:40" x14ac:dyDescent="0.25">
      <c r="A907" s="2">
        <v>30400</v>
      </c>
      <c r="B907" s="3">
        <v>4501943</v>
      </c>
      <c r="C907" s="3">
        <v>0</v>
      </c>
      <c r="D907" s="3">
        <v>4336.8770000000004</v>
      </c>
      <c r="E907" s="3">
        <v>22719.61</v>
      </c>
      <c r="F907" s="3">
        <v>0</v>
      </c>
      <c r="G907" s="3">
        <v>-140650.1</v>
      </c>
      <c r="H907" s="3">
        <v>528856</v>
      </c>
      <c r="I907" s="3">
        <v>823475700</v>
      </c>
      <c r="J907" s="3">
        <v>0</v>
      </c>
      <c r="K907" s="3">
        <v>0</v>
      </c>
      <c r="L907" s="3">
        <v>101057000</v>
      </c>
      <c r="M907" s="3">
        <v>4721104</v>
      </c>
      <c r="N907" s="3">
        <v>39493720</v>
      </c>
      <c r="O907" s="3">
        <v>8920194000</v>
      </c>
      <c r="P907" s="3">
        <v>12315</v>
      </c>
      <c r="Q907" s="3">
        <v>156219700000</v>
      </c>
      <c r="R907" s="3">
        <v>0</v>
      </c>
      <c r="S907" s="3">
        <v>3221591</v>
      </c>
      <c r="T907" s="3">
        <v>0</v>
      </c>
      <c r="U907" s="3">
        <v>0</v>
      </c>
      <c r="V907" s="3">
        <v>0</v>
      </c>
      <c r="W907" s="3">
        <v>0</v>
      </c>
      <c r="X907" s="3">
        <v>379644.7</v>
      </c>
      <c r="Y907" s="3">
        <v>0</v>
      </c>
      <c r="Z907" s="3">
        <v>0</v>
      </c>
      <c r="AA907" s="3">
        <v>288.18529999999998</v>
      </c>
      <c r="AB907" s="3">
        <v>0</v>
      </c>
      <c r="AC907" s="3">
        <v>36177.279999999999</v>
      </c>
      <c r="AD907" s="3">
        <v>10427.31</v>
      </c>
      <c r="AE907" s="3">
        <v>183146.8</v>
      </c>
      <c r="AF907" s="3">
        <v>2494.4780000000001</v>
      </c>
      <c r="AG907" s="3">
        <v>0</v>
      </c>
      <c r="AH907" s="3">
        <v>0</v>
      </c>
      <c r="AI907" s="3">
        <v>0</v>
      </c>
      <c r="AJ907" s="3">
        <v>84865.99</v>
      </c>
      <c r="AK907" s="3">
        <v>49510.04</v>
      </c>
      <c r="AL907" s="3">
        <v>95562.22</v>
      </c>
      <c r="AM907" s="3">
        <v>0</v>
      </c>
      <c r="AN907" s="1" t="s">
        <v>76</v>
      </c>
    </row>
    <row r="908" spans="1:40" x14ac:dyDescent="0.25">
      <c r="A908" s="2">
        <v>30401</v>
      </c>
      <c r="B908" s="3">
        <v>4477466</v>
      </c>
      <c r="C908" s="3">
        <v>0</v>
      </c>
      <c r="D908" s="3">
        <v>4051.8409999999999</v>
      </c>
      <c r="E908" s="3">
        <v>21003.61</v>
      </c>
      <c r="F908" s="3">
        <v>0</v>
      </c>
      <c r="G908" s="3">
        <v>-140684.4</v>
      </c>
      <c r="H908" s="3">
        <v>251266.2</v>
      </c>
      <c r="I908" s="3">
        <v>823139500</v>
      </c>
      <c r="J908" s="3">
        <v>0</v>
      </c>
      <c r="K908" s="3">
        <v>0</v>
      </c>
      <c r="L908" s="3">
        <v>101056500</v>
      </c>
      <c r="M908" s="3">
        <v>4643954</v>
      </c>
      <c r="N908" s="3">
        <v>39425400</v>
      </c>
      <c r="O908" s="3">
        <v>8920041000</v>
      </c>
      <c r="P908" s="3">
        <v>12184.99</v>
      </c>
      <c r="Q908" s="3">
        <v>156215100000</v>
      </c>
      <c r="R908" s="3">
        <v>0</v>
      </c>
      <c r="S908" s="3">
        <v>0</v>
      </c>
      <c r="T908" s="3">
        <v>0</v>
      </c>
      <c r="U908" s="3">
        <v>0</v>
      </c>
      <c r="V908" s="3">
        <v>0</v>
      </c>
      <c r="W908" s="3">
        <v>277589.8</v>
      </c>
      <c r="X908" s="3">
        <v>336288.6</v>
      </c>
      <c r="Y908" s="3">
        <v>0</v>
      </c>
      <c r="Z908" s="3">
        <v>0</v>
      </c>
      <c r="AA908" s="3">
        <v>908.83090000000004</v>
      </c>
      <c r="AB908" s="3">
        <v>0</v>
      </c>
      <c r="AC908" s="3">
        <v>60857.37</v>
      </c>
      <c r="AD908" s="3">
        <v>16607</v>
      </c>
      <c r="AE908" s="3">
        <v>336598.9</v>
      </c>
      <c r="AF908" s="3">
        <v>2251.3980000000001</v>
      </c>
      <c r="AG908" s="3">
        <v>0</v>
      </c>
      <c r="AH908" s="3">
        <v>0</v>
      </c>
      <c r="AI908" s="3">
        <v>0</v>
      </c>
      <c r="AJ908" s="3">
        <v>80963.070000000007</v>
      </c>
      <c r="AK908" s="3">
        <v>48459.7</v>
      </c>
      <c r="AL908" s="3">
        <v>88435.88</v>
      </c>
      <c r="AM908" s="3">
        <v>0</v>
      </c>
      <c r="AN908" s="1" t="s">
        <v>53</v>
      </c>
    </row>
    <row r="909" spans="1:40" x14ac:dyDescent="0.25">
      <c r="A909" s="2">
        <v>30402</v>
      </c>
      <c r="B909" s="3">
        <v>4452990</v>
      </c>
      <c r="C909" s="3">
        <v>249.49180000000001</v>
      </c>
      <c r="D909" s="3">
        <v>4788.3599999999997</v>
      </c>
      <c r="E909" s="3">
        <v>19977.21</v>
      </c>
      <c r="F909" s="3">
        <v>0</v>
      </c>
      <c r="G909" s="3">
        <v>-141299.1</v>
      </c>
      <c r="H909" s="3">
        <v>9260.8089999999993</v>
      </c>
      <c r="I909" s="3">
        <v>822067600</v>
      </c>
      <c r="J909" s="3">
        <v>0</v>
      </c>
      <c r="K909" s="3">
        <v>0</v>
      </c>
      <c r="L909" s="3">
        <v>101053100</v>
      </c>
      <c r="M909" s="3">
        <v>4573810</v>
      </c>
      <c r="N909" s="3">
        <v>39273780</v>
      </c>
      <c r="O909" s="3">
        <v>8919880000</v>
      </c>
      <c r="P909" s="3">
        <v>12082.87</v>
      </c>
      <c r="Q909" s="3">
        <v>156209700000</v>
      </c>
      <c r="R909" s="3">
        <v>0</v>
      </c>
      <c r="S909" s="3">
        <v>0</v>
      </c>
      <c r="T909" s="3">
        <v>0</v>
      </c>
      <c r="U909" s="3">
        <v>0</v>
      </c>
      <c r="V909" s="3">
        <v>0</v>
      </c>
      <c r="W909" s="3">
        <v>242005.4</v>
      </c>
      <c r="X909" s="3">
        <v>1065332</v>
      </c>
      <c r="Y909" s="3">
        <v>0</v>
      </c>
      <c r="Z909" s="3">
        <v>0</v>
      </c>
      <c r="AA909" s="3">
        <v>3875.078</v>
      </c>
      <c r="AB909" s="3">
        <v>0</v>
      </c>
      <c r="AC909" s="3">
        <v>139283.6</v>
      </c>
      <c r="AD909" s="3">
        <v>35187.61</v>
      </c>
      <c r="AE909" s="3">
        <v>1086763</v>
      </c>
      <c r="AF909" s="3">
        <v>3068.81</v>
      </c>
      <c r="AG909" s="3">
        <v>50.940390000000001</v>
      </c>
      <c r="AH909" s="3">
        <v>0</v>
      </c>
      <c r="AI909" s="3">
        <v>0</v>
      </c>
      <c r="AJ909" s="3">
        <v>80015.509999999995</v>
      </c>
      <c r="AK909" s="3">
        <v>44753.37</v>
      </c>
      <c r="AL909" s="3">
        <v>92366.63</v>
      </c>
      <c r="AM909" s="3">
        <v>6200.6040000000003</v>
      </c>
      <c r="AN909" s="1" t="s">
        <v>60</v>
      </c>
    </row>
    <row r="910" spans="1:40" x14ac:dyDescent="0.25">
      <c r="A910" s="2">
        <v>30403</v>
      </c>
      <c r="B910" s="3">
        <v>4452982</v>
      </c>
      <c r="C910" s="3">
        <v>249.2148</v>
      </c>
      <c r="D910" s="3">
        <v>4928.9989999999998</v>
      </c>
      <c r="E910" s="3">
        <v>19183.2</v>
      </c>
      <c r="F910" s="3">
        <v>0</v>
      </c>
      <c r="G910" s="3">
        <v>-140839.20000000001</v>
      </c>
      <c r="H910" s="3">
        <v>397.15120000000002</v>
      </c>
      <c r="I910" s="3">
        <v>821143000</v>
      </c>
      <c r="J910" s="3">
        <v>0</v>
      </c>
      <c r="K910" s="3">
        <v>0</v>
      </c>
      <c r="L910" s="3">
        <v>101051400</v>
      </c>
      <c r="M910" s="3">
        <v>4508799</v>
      </c>
      <c r="N910" s="3">
        <v>39136570</v>
      </c>
      <c r="O910" s="3">
        <v>8919758000</v>
      </c>
      <c r="P910" s="3">
        <v>11949.13</v>
      </c>
      <c r="Q910" s="3">
        <v>156204900000</v>
      </c>
      <c r="R910" s="3">
        <v>0</v>
      </c>
      <c r="S910" s="3">
        <v>0</v>
      </c>
      <c r="T910" s="3">
        <v>0</v>
      </c>
      <c r="U910" s="3">
        <v>0</v>
      </c>
      <c r="V910" s="3">
        <v>0</v>
      </c>
      <c r="W910" s="3">
        <v>8863.6579999999994</v>
      </c>
      <c r="X910" s="3">
        <v>918147.1</v>
      </c>
      <c r="Y910" s="3">
        <v>0</v>
      </c>
      <c r="Z910" s="3">
        <v>0</v>
      </c>
      <c r="AA910" s="3">
        <v>2578.683</v>
      </c>
      <c r="AB910" s="3">
        <v>0</v>
      </c>
      <c r="AC910" s="3">
        <v>92577.18</v>
      </c>
      <c r="AD910" s="3">
        <v>23264.26</v>
      </c>
      <c r="AE910" s="3">
        <v>587287.69999999995</v>
      </c>
      <c r="AF910" s="3">
        <v>2957.7869999999998</v>
      </c>
      <c r="AG910" s="3">
        <v>37.507770000000001</v>
      </c>
      <c r="AH910" s="3">
        <v>0</v>
      </c>
      <c r="AI910" s="3">
        <v>0</v>
      </c>
      <c r="AJ910" s="3">
        <v>76053.7</v>
      </c>
      <c r="AK910" s="3">
        <v>44491.49</v>
      </c>
      <c r="AL910" s="3">
        <v>120708.4</v>
      </c>
      <c r="AM910" s="3">
        <v>6202.1149999999998</v>
      </c>
      <c r="AN910" s="1" t="s">
        <v>50</v>
      </c>
    </row>
    <row r="911" spans="1:40" x14ac:dyDescent="0.25">
      <c r="A911" s="2">
        <v>30404</v>
      </c>
      <c r="B911" s="3">
        <v>4428512</v>
      </c>
      <c r="C911" s="3">
        <v>1296.93</v>
      </c>
      <c r="D911" s="3">
        <v>11037.45</v>
      </c>
      <c r="E911" s="3">
        <v>19417.37</v>
      </c>
      <c r="F911" s="3">
        <v>0</v>
      </c>
      <c r="G911" s="3">
        <v>-138539.20000000001</v>
      </c>
      <c r="H911" s="3">
        <v>9.1534119999999994</v>
      </c>
      <c r="I911" s="3">
        <v>819916300</v>
      </c>
      <c r="J911" s="3">
        <v>0</v>
      </c>
      <c r="K911" s="3">
        <v>0</v>
      </c>
      <c r="L911" s="3">
        <v>101048300</v>
      </c>
      <c r="M911" s="3">
        <v>4460480</v>
      </c>
      <c r="N911" s="3">
        <v>39008430</v>
      </c>
      <c r="O911" s="3">
        <v>8919600000</v>
      </c>
      <c r="P911" s="3">
        <v>11905.69</v>
      </c>
      <c r="Q911" s="3">
        <v>156199800000</v>
      </c>
      <c r="R911" s="3">
        <v>0</v>
      </c>
      <c r="S911" s="3">
        <v>0</v>
      </c>
      <c r="T911" s="3">
        <v>0</v>
      </c>
      <c r="U911" s="3">
        <v>0</v>
      </c>
      <c r="V911" s="3">
        <v>0</v>
      </c>
      <c r="W911" s="3">
        <v>387.99779999999998</v>
      </c>
      <c r="X911" s="3">
        <v>1190506</v>
      </c>
      <c r="Y911" s="3">
        <v>0</v>
      </c>
      <c r="Z911" s="3">
        <v>0</v>
      </c>
      <c r="AA911" s="3">
        <v>4012.0239999999999</v>
      </c>
      <c r="AB911" s="3">
        <v>0</v>
      </c>
      <c r="AC911" s="3">
        <v>119186.8</v>
      </c>
      <c r="AD911" s="3">
        <v>29304.92</v>
      </c>
      <c r="AE911" s="3">
        <v>802770.9</v>
      </c>
      <c r="AF911" s="3">
        <v>4422.5950000000003</v>
      </c>
      <c r="AG911" s="3">
        <v>42.908410000000003</v>
      </c>
      <c r="AH911" s="3">
        <v>0</v>
      </c>
      <c r="AI911" s="3">
        <v>0</v>
      </c>
      <c r="AJ911" s="3">
        <v>78035.95</v>
      </c>
      <c r="AK911" s="3">
        <v>43422.54</v>
      </c>
      <c r="AL911" s="3">
        <v>87004.51</v>
      </c>
      <c r="AM911" s="3">
        <v>34790.53</v>
      </c>
      <c r="AN911" s="1" t="s">
        <v>52</v>
      </c>
    </row>
    <row r="912" spans="1:40" x14ac:dyDescent="0.25">
      <c r="A912" s="2">
        <v>30405</v>
      </c>
      <c r="B912" s="3">
        <v>4404221</v>
      </c>
      <c r="C912" s="3">
        <v>4943.9849999999997</v>
      </c>
      <c r="D912" s="3">
        <v>46541.66</v>
      </c>
      <c r="E912" s="3">
        <v>24366.3</v>
      </c>
      <c r="F912" s="3">
        <v>0</v>
      </c>
      <c r="G912" s="3">
        <v>-129858</v>
      </c>
      <c r="H912" s="3">
        <v>0</v>
      </c>
      <c r="I912" s="3">
        <v>817873700</v>
      </c>
      <c r="J912" s="3">
        <v>0</v>
      </c>
      <c r="K912" s="3">
        <v>0</v>
      </c>
      <c r="L912" s="3">
        <v>101040500</v>
      </c>
      <c r="M912" s="3">
        <v>4483379</v>
      </c>
      <c r="N912" s="3">
        <v>38827150</v>
      </c>
      <c r="O912" s="3">
        <v>8919438000</v>
      </c>
      <c r="P912" s="3">
        <v>11976.7</v>
      </c>
      <c r="Q912" s="3">
        <v>156194300000</v>
      </c>
      <c r="R912" s="3">
        <v>0</v>
      </c>
      <c r="S912" s="3">
        <v>0</v>
      </c>
      <c r="T912" s="3">
        <v>0</v>
      </c>
      <c r="U912" s="3">
        <v>0</v>
      </c>
      <c r="V912" s="3">
        <v>0</v>
      </c>
      <c r="W912" s="3">
        <v>9.1534119999999994</v>
      </c>
      <c r="X912" s="3">
        <v>1845490</v>
      </c>
      <c r="Y912" s="3">
        <v>0</v>
      </c>
      <c r="Z912" s="3">
        <v>0</v>
      </c>
      <c r="AA912" s="3">
        <v>9815.3690000000006</v>
      </c>
      <c r="AB912" s="3">
        <v>0</v>
      </c>
      <c r="AC912" s="3">
        <v>188146.2</v>
      </c>
      <c r="AD912" s="3">
        <v>43587.61</v>
      </c>
      <c r="AE912" s="3">
        <v>1428757</v>
      </c>
      <c r="AF912" s="3">
        <v>21468.7</v>
      </c>
      <c r="AG912" s="3">
        <v>557.72069999999997</v>
      </c>
      <c r="AH912" s="3">
        <v>0</v>
      </c>
      <c r="AI912" s="3">
        <v>0</v>
      </c>
      <c r="AJ912" s="3">
        <v>92870.34</v>
      </c>
      <c r="AK912" s="3">
        <v>40385.56</v>
      </c>
      <c r="AL912" s="3">
        <v>86020.84</v>
      </c>
      <c r="AM912" s="3">
        <v>191646.3</v>
      </c>
      <c r="AN912" s="1" t="s">
        <v>53</v>
      </c>
    </row>
    <row r="913" spans="1:40" x14ac:dyDescent="0.25">
      <c r="A913" s="2">
        <v>30406</v>
      </c>
      <c r="B913" s="3">
        <v>4429315</v>
      </c>
      <c r="C913" s="3">
        <v>10536.12</v>
      </c>
      <c r="D913" s="3">
        <v>138657.4</v>
      </c>
      <c r="E913" s="3">
        <v>41961.59</v>
      </c>
      <c r="F913" s="3">
        <v>0</v>
      </c>
      <c r="G913" s="3">
        <v>-108715.5</v>
      </c>
      <c r="H913" s="3">
        <v>0</v>
      </c>
      <c r="I913" s="3">
        <v>815522500</v>
      </c>
      <c r="J913" s="3">
        <v>0</v>
      </c>
      <c r="K913" s="3">
        <v>0</v>
      </c>
      <c r="L913" s="3">
        <v>101033400</v>
      </c>
      <c r="M913" s="3">
        <v>4647881</v>
      </c>
      <c r="N913" s="3">
        <v>38660590</v>
      </c>
      <c r="O913" s="3">
        <v>8919309000</v>
      </c>
      <c r="P913" s="3">
        <v>12387.55</v>
      </c>
      <c r="Q913" s="3">
        <v>156188600000</v>
      </c>
      <c r="R913" s="3">
        <v>0</v>
      </c>
      <c r="S913" s="3">
        <v>0</v>
      </c>
      <c r="T913" s="3">
        <v>0</v>
      </c>
      <c r="U913" s="3">
        <v>0</v>
      </c>
      <c r="V913" s="3">
        <v>0</v>
      </c>
      <c r="W913" s="3">
        <v>0</v>
      </c>
      <c r="X913" s="3">
        <v>1808130</v>
      </c>
      <c r="Y913" s="3">
        <v>0</v>
      </c>
      <c r="Z913" s="3">
        <v>0</v>
      </c>
      <c r="AA913" s="3">
        <v>16306.55</v>
      </c>
      <c r="AB913" s="3">
        <v>0</v>
      </c>
      <c r="AC913" s="3">
        <v>192512.1</v>
      </c>
      <c r="AD913" s="3">
        <v>43444.99</v>
      </c>
      <c r="AE913" s="3">
        <v>1632408</v>
      </c>
      <c r="AF913" s="3">
        <v>68439.72</v>
      </c>
      <c r="AG913" s="3">
        <v>1070.982</v>
      </c>
      <c r="AH913" s="3">
        <v>0</v>
      </c>
      <c r="AI913" s="3">
        <v>0</v>
      </c>
      <c r="AJ913" s="3">
        <v>118008.2</v>
      </c>
      <c r="AK913" s="3">
        <v>38676.839999999997</v>
      </c>
      <c r="AL913" s="3">
        <v>92078.61</v>
      </c>
      <c r="AM913" s="3">
        <v>531489.30000000005</v>
      </c>
      <c r="AN913" s="1" t="s">
        <v>56</v>
      </c>
    </row>
    <row r="914" spans="1:40" x14ac:dyDescent="0.25">
      <c r="A914" s="2">
        <v>30407</v>
      </c>
      <c r="B914" s="3">
        <v>4429396</v>
      </c>
      <c r="C914" s="3">
        <v>8539.6029999999992</v>
      </c>
      <c r="D914" s="3">
        <v>173508.6</v>
      </c>
      <c r="E914" s="3">
        <v>51750.99</v>
      </c>
      <c r="F914" s="3">
        <v>0</v>
      </c>
      <c r="G914" s="3">
        <v>-153538.6</v>
      </c>
      <c r="H914" s="3">
        <v>0</v>
      </c>
      <c r="I914" s="3">
        <v>813357600</v>
      </c>
      <c r="J914" s="3">
        <v>0</v>
      </c>
      <c r="K914" s="3">
        <v>0</v>
      </c>
      <c r="L914" s="3">
        <v>101030300</v>
      </c>
      <c r="M914" s="3">
        <v>4774167</v>
      </c>
      <c r="N914" s="3">
        <v>38527710</v>
      </c>
      <c r="O914" s="3">
        <v>8919147000</v>
      </c>
      <c r="P914" s="3">
        <v>12545.51</v>
      </c>
      <c r="Q914" s="3">
        <v>156183600000</v>
      </c>
      <c r="R914" s="3">
        <v>0</v>
      </c>
      <c r="S914" s="3">
        <v>0</v>
      </c>
      <c r="T914" s="3">
        <v>0</v>
      </c>
      <c r="U914" s="3">
        <v>0</v>
      </c>
      <c r="V914" s="3">
        <v>0</v>
      </c>
      <c r="W914" s="3">
        <v>0</v>
      </c>
      <c r="X914" s="3">
        <v>1600623</v>
      </c>
      <c r="Y914" s="3">
        <v>0</v>
      </c>
      <c r="Z914" s="3">
        <v>0</v>
      </c>
      <c r="AA914" s="3">
        <v>17391.45</v>
      </c>
      <c r="AB914" s="3">
        <v>0</v>
      </c>
      <c r="AC914" s="3">
        <v>156164.5</v>
      </c>
      <c r="AD914" s="3">
        <v>35538.44</v>
      </c>
      <c r="AE914" s="3">
        <v>1102699</v>
      </c>
      <c r="AF914" s="3">
        <v>72018.63</v>
      </c>
      <c r="AG914" s="3">
        <v>980.58100000000002</v>
      </c>
      <c r="AH914" s="3">
        <v>0</v>
      </c>
      <c r="AI914" s="3">
        <v>0</v>
      </c>
      <c r="AJ914" s="3">
        <v>122577.3</v>
      </c>
      <c r="AK914" s="3">
        <v>38960.71</v>
      </c>
      <c r="AL914" s="3">
        <v>99312.16</v>
      </c>
      <c r="AM914" s="3">
        <v>554736.1</v>
      </c>
      <c r="AN914" s="1" t="s">
        <v>49</v>
      </c>
    </row>
    <row r="915" spans="1:40" x14ac:dyDescent="0.25">
      <c r="A915" s="2">
        <v>30408</v>
      </c>
      <c r="B915" s="3">
        <v>4431320</v>
      </c>
      <c r="C915" s="3">
        <v>14030.27</v>
      </c>
      <c r="D915" s="3">
        <v>434418.4</v>
      </c>
      <c r="E915" s="3">
        <v>87070.12</v>
      </c>
      <c r="F915" s="3">
        <v>0</v>
      </c>
      <c r="G915" s="3">
        <v>-87775.5</v>
      </c>
      <c r="H915" s="3">
        <v>0</v>
      </c>
      <c r="I915" s="3">
        <v>810093800</v>
      </c>
      <c r="J915" s="3">
        <v>0</v>
      </c>
      <c r="K915" s="3">
        <v>0</v>
      </c>
      <c r="L915" s="3">
        <v>101040100</v>
      </c>
      <c r="M915" s="3">
        <v>5091020</v>
      </c>
      <c r="N915" s="3">
        <v>38405110</v>
      </c>
      <c r="O915" s="3">
        <v>8919034000</v>
      </c>
      <c r="P915" s="3">
        <v>13728.73</v>
      </c>
      <c r="Q915" s="3">
        <v>156178300000</v>
      </c>
      <c r="R915" s="3">
        <v>0</v>
      </c>
      <c r="S915" s="3">
        <v>0</v>
      </c>
      <c r="T915" s="3">
        <v>0</v>
      </c>
      <c r="U915" s="3">
        <v>0</v>
      </c>
      <c r="V915" s="3">
        <v>0</v>
      </c>
      <c r="W915" s="3">
        <v>0</v>
      </c>
      <c r="X915" s="3">
        <v>2005060</v>
      </c>
      <c r="Y915" s="3">
        <v>0</v>
      </c>
      <c r="Z915" s="3">
        <v>0</v>
      </c>
      <c r="AA915" s="3">
        <v>29811.52</v>
      </c>
      <c r="AB915" s="3">
        <v>0</v>
      </c>
      <c r="AC915" s="3">
        <v>206770.6</v>
      </c>
      <c r="AD915" s="3">
        <v>45622.19</v>
      </c>
      <c r="AE915" s="3">
        <v>1713600</v>
      </c>
      <c r="AF915" s="3">
        <v>179902.9</v>
      </c>
      <c r="AG915" s="3">
        <v>1760.1849999999999</v>
      </c>
      <c r="AH915" s="3">
        <v>0</v>
      </c>
      <c r="AI915" s="3">
        <v>0</v>
      </c>
      <c r="AJ915" s="3">
        <v>174208.1</v>
      </c>
      <c r="AK915" s="3">
        <v>38175.22</v>
      </c>
      <c r="AL915" s="3">
        <v>90060</v>
      </c>
      <c r="AM915" s="3">
        <v>1242983</v>
      </c>
      <c r="AN915" s="1" t="s">
        <v>57</v>
      </c>
    </row>
    <row r="916" spans="1:40" x14ac:dyDescent="0.25">
      <c r="A916" s="2">
        <v>30409</v>
      </c>
      <c r="B916" s="3">
        <v>4429471</v>
      </c>
      <c r="C916" s="3">
        <v>5724.3429999999998</v>
      </c>
      <c r="D916" s="3">
        <v>79539.839999999997</v>
      </c>
      <c r="E916" s="3">
        <v>56524.160000000003</v>
      </c>
      <c r="F916" s="3">
        <v>0</v>
      </c>
      <c r="G916" s="3">
        <v>-161831.4</v>
      </c>
      <c r="H916" s="3">
        <v>521663.7</v>
      </c>
      <c r="I916" s="3">
        <v>811564600</v>
      </c>
      <c r="J916" s="3">
        <v>0</v>
      </c>
      <c r="K916" s="3">
        <v>0</v>
      </c>
      <c r="L916" s="3">
        <v>101053000</v>
      </c>
      <c r="M916" s="3">
        <v>5039151</v>
      </c>
      <c r="N916" s="3">
        <v>38406870</v>
      </c>
      <c r="O916" s="3">
        <v>8918868000</v>
      </c>
      <c r="P916" s="3">
        <v>13097.3</v>
      </c>
      <c r="Q916" s="3">
        <v>156174700000</v>
      </c>
      <c r="R916" s="3">
        <v>0</v>
      </c>
      <c r="S916" s="3">
        <v>3482838</v>
      </c>
      <c r="T916" s="3">
        <v>0</v>
      </c>
      <c r="U916" s="3">
        <v>0</v>
      </c>
      <c r="V916" s="3">
        <v>0</v>
      </c>
      <c r="W916" s="3">
        <v>0</v>
      </c>
      <c r="X916" s="3">
        <v>406179.7</v>
      </c>
      <c r="Y916" s="3">
        <v>0</v>
      </c>
      <c r="Z916" s="3">
        <v>0</v>
      </c>
      <c r="AA916" s="3">
        <v>5518.9470000000001</v>
      </c>
      <c r="AB916" s="3">
        <v>0</v>
      </c>
      <c r="AC916" s="3">
        <v>42004.4</v>
      </c>
      <c r="AD916" s="3">
        <v>11638.55</v>
      </c>
      <c r="AE916" s="3">
        <v>329262.90000000002</v>
      </c>
      <c r="AF916" s="3">
        <v>55285.31</v>
      </c>
      <c r="AG916" s="3">
        <v>681.78240000000005</v>
      </c>
      <c r="AH916" s="3">
        <v>0</v>
      </c>
      <c r="AI916" s="3">
        <v>0</v>
      </c>
      <c r="AJ916" s="3">
        <v>127619.7</v>
      </c>
      <c r="AK916" s="3">
        <v>41939.49</v>
      </c>
      <c r="AL916" s="3">
        <v>83883.97</v>
      </c>
      <c r="AM916" s="3">
        <v>280251.3</v>
      </c>
      <c r="AN916" s="1" t="s">
        <v>56</v>
      </c>
    </row>
    <row r="917" spans="1:40" x14ac:dyDescent="0.25">
      <c r="A917" s="2">
        <v>30410</v>
      </c>
      <c r="B917" s="3">
        <v>4430726</v>
      </c>
      <c r="C917" s="3">
        <v>5754.9409999999998</v>
      </c>
      <c r="D917" s="3">
        <v>141176.9</v>
      </c>
      <c r="E917" s="3">
        <v>63489.74</v>
      </c>
      <c r="F917" s="3">
        <v>0</v>
      </c>
      <c r="G917" s="3">
        <v>-145226.6</v>
      </c>
      <c r="H917" s="3">
        <v>112163.5</v>
      </c>
      <c r="I917" s="3">
        <v>810643100</v>
      </c>
      <c r="J917" s="3">
        <v>0</v>
      </c>
      <c r="K917" s="3">
        <v>0</v>
      </c>
      <c r="L917" s="3">
        <v>101044500</v>
      </c>
      <c r="M917" s="3">
        <v>5028689</v>
      </c>
      <c r="N917" s="3">
        <v>38352300</v>
      </c>
      <c r="O917" s="3">
        <v>8918708000</v>
      </c>
      <c r="P917" s="3">
        <v>13154.43</v>
      </c>
      <c r="Q917" s="3">
        <v>156170000000</v>
      </c>
      <c r="R917" s="3">
        <v>0</v>
      </c>
      <c r="S917" s="3">
        <v>0</v>
      </c>
      <c r="T917" s="3">
        <v>0</v>
      </c>
      <c r="U917" s="3">
        <v>0</v>
      </c>
      <c r="V917" s="3">
        <v>0</v>
      </c>
      <c r="W917" s="3">
        <v>409500.1</v>
      </c>
      <c r="X917" s="3">
        <v>552499.30000000005</v>
      </c>
      <c r="Y917" s="3">
        <v>0</v>
      </c>
      <c r="Z917" s="3">
        <v>0</v>
      </c>
      <c r="AA917" s="3">
        <v>17843.16</v>
      </c>
      <c r="AB917" s="3">
        <v>0</v>
      </c>
      <c r="AC917" s="3">
        <v>95349.48</v>
      </c>
      <c r="AD917" s="3">
        <v>25088.17</v>
      </c>
      <c r="AE917" s="3">
        <v>682382.2</v>
      </c>
      <c r="AF917" s="3">
        <v>46002.46</v>
      </c>
      <c r="AG917" s="3">
        <v>520.35699999999997</v>
      </c>
      <c r="AH917" s="3">
        <v>0</v>
      </c>
      <c r="AI917" s="3">
        <v>0</v>
      </c>
      <c r="AJ917" s="3">
        <v>125311.4</v>
      </c>
      <c r="AK917" s="3">
        <v>41623.03</v>
      </c>
      <c r="AL917" s="3">
        <v>84551.03</v>
      </c>
      <c r="AM917" s="3">
        <v>362794.5</v>
      </c>
      <c r="AN917" s="1" t="s">
        <v>56</v>
      </c>
    </row>
    <row r="918" spans="1:40" x14ac:dyDescent="0.25">
      <c r="A918" s="2">
        <v>30411</v>
      </c>
      <c r="B918" s="3">
        <v>4430100</v>
      </c>
      <c r="C918" s="3">
        <v>6267.3779999999997</v>
      </c>
      <c r="D918" s="3">
        <v>122933.2</v>
      </c>
      <c r="E918" s="3">
        <v>63598.33</v>
      </c>
      <c r="F918" s="3">
        <v>0</v>
      </c>
      <c r="G918" s="3">
        <v>-140880.1</v>
      </c>
      <c r="H918" s="3">
        <v>525937.9</v>
      </c>
      <c r="I918" s="3">
        <v>812019200</v>
      </c>
      <c r="J918" s="3">
        <v>0</v>
      </c>
      <c r="K918" s="3">
        <v>0</v>
      </c>
      <c r="L918" s="3">
        <v>101056400</v>
      </c>
      <c r="M918" s="3">
        <v>5038805</v>
      </c>
      <c r="N918" s="3">
        <v>38338940</v>
      </c>
      <c r="O918" s="3">
        <v>8918561000</v>
      </c>
      <c r="P918" s="3">
        <v>13221.83</v>
      </c>
      <c r="Q918" s="3">
        <v>156166400000</v>
      </c>
      <c r="R918" s="3">
        <v>0</v>
      </c>
      <c r="S918" s="3">
        <v>3482838</v>
      </c>
      <c r="T918" s="3">
        <v>0</v>
      </c>
      <c r="U918" s="3">
        <v>0</v>
      </c>
      <c r="V918" s="3">
        <v>0</v>
      </c>
      <c r="W918" s="3">
        <v>0</v>
      </c>
      <c r="X918" s="3">
        <v>503215</v>
      </c>
      <c r="Y918" s="3">
        <v>0</v>
      </c>
      <c r="Z918" s="3">
        <v>0</v>
      </c>
      <c r="AA918" s="3">
        <v>8711.9969999999994</v>
      </c>
      <c r="AB918" s="3">
        <v>0</v>
      </c>
      <c r="AC918" s="3">
        <v>50951.83</v>
      </c>
      <c r="AD918" s="3">
        <v>14210.52</v>
      </c>
      <c r="AE918" s="3">
        <v>408940.3</v>
      </c>
      <c r="AF918" s="3">
        <v>56180.99</v>
      </c>
      <c r="AG918" s="3">
        <v>659.60469999999998</v>
      </c>
      <c r="AH918" s="3">
        <v>0</v>
      </c>
      <c r="AI918" s="3">
        <v>0</v>
      </c>
      <c r="AJ918" s="3">
        <v>122474.6</v>
      </c>
      <c r="AK918" s="3">
        <v>43194.35</v>
      </c>
      <c r="AL918" s="3">
        <v>84906.94</v>
      </c>
      <c r="AM918" s="3">
        <v>385271.5</v>
      </c>
      <c r="AN918" s="1" t="s">
        <v>50</v>
      </c>
    </row>
    <row r="919" spans="1:40" x14ac:dyDescent="0.25">
      <c r="A919" s="2">
        <v>30412</v>
      </c>
      <c r="B919" s="3">
        <v>4381480</v>
      </c>
      <c r="C919" s="3">
        <v>5400.4319999999998</v>
      </c>
      <c r="D919" s="3">
        <v>128486.8</v>
      </c>
      <c r="E919" s="3">
        <v>63341.760000000002</v>
      </c>
      <c r="F919" s="3">
        <v>0</v>
      </c>
      <c r="G919" s="3">
        <v>-136560.9</v>
      </c>
      <c r="H919" s="3">
        <v>110014.6</v>
      </c>
      <c r="I919" s="3">
        <v>811110300</v>
      </c>
      <c r="J919" s="3">
        <v>0</v>
      </c>
      <c r="K919" s="3">
        <v>0</v>
      </c>
      <c r="L919" s="3">
        <v>101044500</v>
      </c>
      <c r="M919" s="3">
        <v>5027543</v>
      </c>
      <c r="N919" s="3">
        <v>38275700</v>
      </c>
      <c r="O919" s="3">
        <v>8918416000</v>
      </c>
      <c r="P919" s="3">
        <v>13057.44</v>
      </c>
      <c r="Q919" s="3">
        <v>156161800000</v>
      </c>
      <c r="R919" s="3">
        <v>0</v>
      </c>
      <c r="S919" s="3">
        <v>0</v>
      </c>
      <c r="T919" s="3">
        <v>0</v>
      </c>
      <c r="U919" s="3">
        <v>0</v>
      </c>
      <c r="V919" s="3">
        <v>0</v>
      </c>
      <c r="W919" s="3">
        <v>415923.20000000001</v>
      </c>
      <c r="X919" s="3">
        <v>556339</v>
      </c>
      <c r="Y919" s="3">
        <v>0</v>
      </c>
      <c r="Z919" s="3">
        <v>0</v>
      </c>
      <c r="AA919" s="3">
        <v>20293.849999999999</v>
      </c>
      <c r="AB919" s="3">
        <v>0</v>
      </c>
      <c r="AC919" s="3">
        <v>94291.65</v>
      </c>
      <c r="AD919" s="3">
        <v>24677.94</v>
      </c>
      <c r="AE919" s="3">
        <v>669270.30000000005</v>
      </c>
      <c r="AF919" s="3">
        <v>47520.28</v>
      </c>
      <c r="AG919" s="3">
        <v>529.66030000000001</v>
      </c>
      <c r="AH919" s="3">
        <v>0</v>
      </c>
      <c r="AI919" s="3">
        <v>0</v>
      </c>
      <c r="AJ919" s="3">
        <v>122653.4</v>
      </c>
      <c r="AK919" s="3">
        <v>42516.21</v>
      </c>
      <c r="AL919" s="3">
        <v>91620.27</v>
      </c>
      <c r="AM919" s="3">
        <v>346678.2</v>
      </c>
      <c r="AN919" s="1" t="s">
        <v>86</v>
      </c>
    </row>
    <row r="920" spans="1:40" x14ac:dyDescent="0.25">
      <c r="A920" s="2">
        <v>30413</v>
      </c>
      <c r="B920" s="3">
        <v>4406794</v>
      </c>
      <c r="C920" s="3">
        <v>8851.9210000000003</v>
      </c>
      <c r="D920" s="3">
        <v>284967.40000000002</v>
      </c>
      <c r="E920" s="3">
        <v>80703.05</v>
      </c>
      <c r="F920" s="3">
        <v>0</v>
      </c>
      <c r="G920" s="3">
        <v>-95349.22</v>
      </c>
      <c r="H920" s="3">
        <v>387.6601</v>
      </c>
      <c r="I920" s="3">
        <v>809220500</v>
      </c>
      <c r="J920" s="3">
        <v>0</v>
      </c>
      <c r="K920" s="3">
        <v>0</v>
      </c>
      <c r="L920" s="3">
        <v>101047500</v>
      </c>
      <c r="M920" s="3">
        <v>5127882</v>
      </c>
      <c r="N920" s="3">
        <v>38188470</v>
      </c>
      <c r="O920" s="3">
        <v>8918333000</v>
      </c>
      <c r="P920" s="3">
        <v>13875.11</v>
      </c>
      <c r="Q920" s="3">
        <v>156157200000</v>
      </c>
      <c r="R920" s="3">
        <v>0</v>
      </c>
      <c r="S920" s="3">
        <v>0</v>
      </c>
      <c r="T920" s="3">
        <v>0</v>
      </c>
      <c r="U920" s="3">
        <v>0</v>
      </c>
      <c r="V920" s="3">
        <v>0</v>
      </c>
      <c r="W920" s="3">
        <v>109627</v>
      </c>
      <c r="X920" s="3">
        <v>1150477</v>
      </c>
      <c r="Y920" s="3">
        <v>0</v>
      </c>
      <c r="Z920" s="3">
        <v>0</v>
      </c>
      <c r="AA920" s="3">
        <v>24599.5</v>
      </c>
      <c r="AB920" s="3">
        <v>0</v>
      </c>
      <c r="AC920" s="3">
        <v>114547.3</v>
      </c>
      <c r="AD920" s="3">
        <v>29072.560000000001</v>
      </c>
      <c r="AE920" s="3">
        <v>744064</v>
      </c>
      <c r="AF920" s="3">
        <v>97701.8</v>
      </c>
      <c r="AG920" s="3">
        <v>1022.833</v>
      </c>
      <c r="AH920" s="3">
        <v>0</v>
      </c>
      <c r="AI920" s="3">
        <v>0</v>
      </c>
      <c r="AJ920" s="3">
        <v>143239.9</v>
      </c>
      <c r="AK920" s="3">
        <v>41927.83</v>
      </c>
      <c r="AL920" s="3">
        <v>115938.8</v>
      </c>
      <c r="AM920" s="3">
        <v>729456.1</v>
      </c>
      <c r="AN920" s="1" t="s">
        <v>94</v>
      </c>
    </row>
    <row r="921" spans="1:40" x14ac:dyDescent="0.25">
      <c r="A921" s="2">
        <v>30414</v>
      </c>
      <c r="B921" s="3">
        <v>4434680</v>
      </c>
      <c r="C921" s="3">
        <v>16486.240000000002</v>
      </c>
      <c r="D921" s="3">
        <v>811618.1</v>
      </c>
      <c r="E921" s="3">
        <v>126770.6</v>
      </c>
      <c r="F921" s="3">
        <v>0</v>
      </c>
      <c r="G921" s="3">
        <v>2263.3589999999999</v>
      </c>
      <c r="H921" s="3">
        <v>0</v>
      </c>
      <c r="I921" s="3">
        <v>805758800</v>
      </c>
      <c r="J921" s="3">
        <v>0</v>
      </c>
      <c r="K921" s="3">
        <v>0</v>
      </c>
      <c r="L921" s="3">
        <v>101084300</v>
      </c>
      <c r="M921" s="3">
        <v>5461868</v>
      </c>
      <c r="N921" s="3">
        <v>38159600</v>
      </c>
      <c r="O921" s="3">
        <v>8918312000</v>
      </c>
      <c r="P921" s="3">
        <v>15611.1</v>
      </c>
      <c r="Q921" s="3">
        <v>156152800000</v>
      </c>
      <c r="R921" s="3">
        <v>0</v>
      </c>
      <c r="S921" s="3">
        <v>0</v>
      </c>
      <c r="T921" s="3">
        <v>0</v>
      </c>
      <c r="U921" s="3">
        <v>0</v>
      </c>
      <c r="V921" s="3">
        <v>0</v>
      </c>
      <c r="W921" s="3">
        <v>387.6601</v>
      </c>
      <c r="X921" s="3">
        <v>1589158</v>
      </c>
      <c r="Y921" s="3">
        <v>0</v>
      </c>
      <c r="Z921" s="3">
        <v>0</v>
      </c>
      <c r="AA921" s="3">
        <v>37748.89</v>
      </c>
      <c r="AB921" s="3">
        <v>0</v>
      </c>
      <c r="AC921" s="3">
        <v>155049.79999999999</v>
      </c>
      <c r="AD921" s="3">
        <v>38541.410000000003</v>
      </c>
      <c r="AE921" s="3">
        <v>1237102</v>
      </c>
      <c r="AF921" s="3">
        <v>277900.79999999999</v>
      </c>
      <c r="AG921" s="3">
        <v>2306.6889999999999</v>
      </c>
      <c r="AH921" s="3">
        <v>0</v>
      </c>
      <c r="AI921" s="3">
        <v>0</v>
      </c>
      <c r="AJ921" s="3">
        <v>214221</v>
      </c>
      <c r="AK921" s="3">
        <v>40783.61</v>
      </c>
      <c r="AL921" s="3">
        <v>88068.07</v>
      </c>
      <c r="AM921" s="3">
        <v>1853774</v>
      </c>
      <c r="AN921" s="1" t="s">
        <v>50</v>
      </c>
    </row>
    <row r="922" spans="1:40" x14ac:dyDescent="0.25">
      <c r="A922" s="2">
        <v>30415</v>
      </c>
      <c r="B922" s="3">
        <v>4414254</v>
      </c>
      <c r="C922" s="3">
        <v>21531.46</v>
      </c>
      <c r="D922" s="3">
        <v>1481906</v>
      </c>
      <c r="E922" s="3">
        <v>187225.1</v>
      </c>
      <c r="F922" s="3">
        <v>0</v>
      </c>
      <c r="G922" s="3">
        <v>78016.73</v>
      </c>
      <c r="H922" s="3">
        <v>0</v>
      </c>
      <c r="I922" s="3">
        <v>800558000</v>
      </c>
      <c r="J922" s="3">
        <v>0</v>
      </c>
      <c r="K922" s="3">
        <v>0</v>
      </c>
      <c r="L922" s="3">
        <v>101183600</v>
      </c>
      <c r="M922" s="3">
        <v>5996752</v>
      </c>
      <c r="N922" s="3">
        <v>38174810</v>
      </c>
      <c r="O922" s="3">
        <v>8918365000</v>
      </c>
      <c r="P922" s="3">
        <v>18504.29</v>
      </c>
      <c r="Q922" s="3">
        <v>156148800000</v>
      </c>
      <c r="R922" s="3">
        <v>0</v>
      </c>
      <c r="S922" s="3">
        <v>0</v>
      </c>
      <c r="T922" s="3">
        <v>0</v>
      </c>
      <c r="U922" s="3">
        <v>0</v>
      </c>
      <c r="V922" s="3">
        <v>0</v>
      </c>
      <c r="W922" s="3">
        <v>0</v>
      </c>
      <c r="X922" s="3">
        <v>2005780</v>
      </c>
      <c r="Y922" s="3">
        <v>0</v>
      </c>
      <c r="Z922" s="3">
        <v>0</v>
      </c>
      <c r="AA922" s="3">
        <v>54763.51</v>
      </c>
      <c r="AB922" s="3">
        <v>0</v>
      </c>
      <c r="AC922" s="3">
        <v>196614.5</v>
      </c>
      <c r="AD922" s="3">
        <v>47518.58</v>
      </c>
      <c r="AE922" s="3">
        <v>1670667</v>
      </c>
      <c r="AF922" s="3">
        <v>472378.9</v>
      </c>
      <c r="AG922" s="3">
        <v>3269.1019999999999</v>
      </c>
      <c r="AH922" s="3">
        <v>0</v>
      </c>
      <c r="AI922" s="3">
        <v>0</v>
      </c>
      <c r="AJ922" s="3">
        <v>305658.8</v>
      </c>
      <c r="AK922" s="3">
        <v>39524.15</v>
      </c>
      <c r="AL922" s="3">
        <v>93851.07</v>
      </c>
      <c r="AM922" s="3">
        <v>3170154</v>
      </c>
      <c r="AN922" s="1" t="s">
        <v>52</v>
      </c>
    </row>
    <row r="923" spans="1:40" x14ac:dyDescent="0.25">
      <c r="A923" s="2">
        <v>30416</v>
      </c>
      <c r="B923" s="3">
        <v>4416941</v>
      </c>
      <c r="C923" s="3">
        <v>20861.61</v>
      </c>
      <c r="D923" s="3">
        <v>1674056</v>
      </c>
      <c r="E923" s="3">
        <v>223691.2</v>
      </c>
      <c r="F923" s="3">
        <v>0</v>
      </c>
      <c r="G923" s="3">
        <v>95374.19</v>
      </c>
      <c r="H923" s="3">
        <v>0</v>
      </c>
      <c r="I923" s="3">
        <v>795370700</v>
      </c>
      <c r="J923" s="3">
        <v>0</v>
      </c>
      <c r="K923" s="3">
        <v>0</v>
      </c>
      <c r="L923" s="3">
        <v>101318600</v>
      </c>
      <c r="M923" s="3">
        <v>6456887</v>
      </c>
      <c r="N923" s="3">
        <v>38261370</v>
      </c>
      <c r="O923" s="3">
        <v>8918443000</v>
      </c>
      <c r="P923" s="3">
        <v>21253.08</v>
      </c>
      <c r="Q923" s="3">
        <v>156145100000</v>
      </c>
      <c r="R923" s="3">
        <v>0</v>
      </c>
      <c r="S923" s="3">
        <v>0</v>
      </c>
      <c r="T923" s="3">
        <v>0</v>
      </c>
      <c r="U923" s="3">
        <v>0</v>
      </c>
      <c r="V923" s="3">
        <v>0</v>
      </c>
      <c r="W923" s="3">
        <v>0</v>
      </c>
      <c r="X923" s="3">
        <v>1683116</v>
      </c>
      <c r="Y923" s="3">
        <v>0</v>
      </c>
      <c r="Z923" s="3">
        <v>0</v>
      </c>
      <c r="AA923" s="3">
        <v>57895.32</v>
      </c>
      <c r="AB923" s="3">
        <v>0</v>
      </c>
      <c r="AC923" s="3">
        <v>173578.9</v>
      </c>
      <c r="AD923" s="3">
        <v>43802.41</v>
      </c>
      <c r="AE923" s="3">
        <v>1604165</v>
      </c>
      <c r="AF923" s="3">
        <v>529133.6</v>
      </c>
      <c r="AG923" s="3">
        <v>3148.7489999999998</v>
      </c>
      <c r="AH923" s="3">
        <v>0</v>
      </c>
      <c r="AI923" s="3">
        <v>0</v>
      </c>
      <c r="AJ923" s="3">
        <v>361363.20000000001</v>
      </c>
      <c r="AK923" s="3">
        <v>41670.959999999999</v>
      </c>
      <c r="AL923" s="3">
        <v>101255</v>
      </c>
      <c r="AM923" s="3">
        <v>3480196</v>
      </c>
      <c r="AN923" s="1" t="s">
        <v>54</v>
      </c>
    </row>
    <row r="924" spans="1:40" x14ac:dyDescent="0.25">
      <c r="A924" s="2">
        <v>30417</v>
      </c>
      <c r="B924" s="3">
        <v>4406242</v>
      </c>
      <c r="C924" s="3">
        <v>5877.4369999999999</v>
      </c>
      <c r="D924" s="3">
        <v>115712</v>
      </c>
      <c r="E924" s="3">
        <v>123395.8</v>
      </c>
      <c r="F924" s="3">
        <v>0</v>
      </c>
      <c r="G924" s="3">
        <v>-158645.4</v>
      </c>
      <c r="H924" s="3">
        <v>521663.7</v>
      </c>
      <c r="I924" s="3">
        <v>796653600</v>
      </c>
      <c r="J924" s="3">
        <v>0</v>
      </c>
      <c r="K924" s="3">
        <v>0</v>
      </c>
      <c r="L924" s="3">
        <v>101352000</v>
      </c>
      <c r="M924" s="3">
        <v>6280479</v>
      </c>
      <c r="N924" s="3">
        <v>38332560</v>
      </c>
      <c r="O924" s="3">
        <v>8918296000</v>
      </c>
      <c r="P924" s="3">
        <v>17170.09</v>
      </c>
      <c r="Q924" s="3">
        <v>156141700000</v>
      </c>
      <c r="R924" s="3">
        <v>0</v>
      </c>
      <c r="S924" s="3">
        <v>3482838</v>
      </c>
      <c r="T924" s="3">
        <v>0</v>
      </c>
      <c r="U924" s="3">
        <v>0</v>
      </c>
      <c r="V924" s="3">
        <v>0</v>
      </c>
      <c r="W924" s="3">
        <v>0</v>
      </c>
      <c r="X924" s="3">
        <v>480546</v>
      </c>
      <c r="Y924" s="3">
        <v>0</v>
      </c>
      <c r="Z924" s="3">
        <v>0</v>
      </c>
      <c r="AA924" s="3">
        <v>10084.24</v>
      </c>
      <c r="AB924" s="3">
        <v>0</v>
      </c>
      <c r="AC924" s="3">
        <v>45770.93</v>
      </c>
      <c r="AD924" s="3">
        <v>13861.2</v>
      </c>
      <c r="AE924" s="3">
        <v>374092.79999999999</v>
      </c>
      <c r="AF924" s="3">
        <v>68325.97</v>
      </c>
      <c r="AG924" s="3">
        <v>715.25220000000002</v>
      </c>
      <c r="AH924" s="3">
        <v>0</v>
      </c>
      <c r="AI924" s="3">
        <v>0</v>
      </c>
      <c r="AJ924" s="3">
        <v>212153.9</v>
      </c>
      <c r="AK924" s="3">
        <v>44255.19</v>
      </c>
      <c r="AL924" s="3">
        <v>95217.61</v>
      </c>
      <c r="AM924" s="3">
        <v>393648.3</v>
      </c>
      <c r="AN924" s="1" t="s">
        <v>52</v>
      </c>
    </row>
    <row r="925" spans="1:40" x14ac:dyDescent="0.25">
      <c r="A925" s="2">
        <v>30418</v>
      </c>
      <c r="B925" s="3">
        <v>4429470</v>
      </c>
      <c r="C925" s="3">
        <v>755.78250000000003</v>
      </c>
      <c r="D925" s="3">
        <v>9527.35</v>
      </c>
      <c r="E925" s="3">
        <v>86947.87</v>
      </c>
      <c r="F925" s="3">
        <v>0</v>
      </c>
      <c r="G925" s="3">
        <v>-221066.8</v>
      </c>
      <c r="H925" s="3">
        <v>537791.9</v>
      </c>
      <c r="I925" s="3">
        <v>798888400</v>
      </c>
      <c r="J925" s="3">
        <v>0</v>
      </c>
      <c r="K925" s="3">
        <v>0</v>
      </c>
      <c r="L925" s="3">
        <v>101294900</v>
      </c>
      <c r="M925" s="3">
        <v>6052989</v>
      </c>
      <c r="N925" s="3">
        <v>38363720</v>
      </c>
      <c r="O925" s="3">
        <v>8918083000</v>
      </c>
      <c r="P925" s="3">
        <v>15895.81</v>
      </c>
      <c r="Q925" s="3">
        <v>156138200000</v>
      </c>
      <c r="R925" s="3">
        <v>0</v>
      </c>
      <c r="S925" s="3">
        <v>3482838</v>
      </c>
      <c r="T925" s="3">
        <v>0</v>
      </c>
      <c r="U925" s="3">
        <v>0</v>
      </c>
      <c r="V925" s="3">
        <v>0</v>
      </c>
      <c r="W925" s="3">
        <v>0</v>
      </c>
      <c r="X925" s="3">
        <v>394930.7</v>
      </c>
      <c r="Y925" s="3">
        <v>0</v>
      </c>
      <c r="Z925" s="3">
        <v>0</v>
      </c>
      <c r="AA925" s="3">
        <v>63224.4</v>
      </c>
      <c r="AB925" s="3">
        <v>0</v>
      </c>
      <c r="AC925" s="3">
        <v>31850.52</v>
      </c>
      <c r="AD925" s="3">
        <v>10805.38</v>
      </c>
      <c r="AE925" s="3">
        <v>276595.7</v>
      </c>
      <c r="AF925" s="3">
        <v>10433.02</v>
      </c>
      <c r="AG925" s="3">
        <v>92.774109999999993</v>
      </c>
      <c r="AH925" s="3">
        <v>0</v>
      </c>
      <c r="AI925" s="3">
        <v>0</v>
      </c>
      <c r="AJ925" s="3">
        <v>162442.1</v>
      </c>
      <c r="AK925" s="3">
        <v>46307.06</v>
      </c>
      <c r="AL925" s="3">
        <v>99457.86</v>
      </c>
      <c r="AM925" s="3">
        <v>38632.239999999998</v>
      </c>
      <c r="AN925" s="1" t="s">
        <v>54</v>
      </c>
    </row>
    <row r="926" spans="1:40" x14ac:dyDescent="0.25">
      <c r="A926" s="2">
        <v>30419</v>
      </c>
      <c r="B926" s="3">
        <v>4404754</v>
      </c>
      <c r="C926" s="3">
        <v>3160.7060000000001</v>
      </c>
      <c r="D926" s="3">
        <v>27869.85</v>
      </c>
      <c r="E926" s="3">
        <v>71898.740000000005</v>
      </c>
      <c r="F926" s="3">
        <v>0</v>
      </c>
      <c r="G926" s="3">
        <v>-205472.8</v>
      </c>
      <c r="H926" s="3">
        <v>552123.19999999995</v>
      </c>
      <c r="I926" s="3">
        <v>801223900</v>
      </c>
      <c r="J926" s="3">
        <v>0</v>
      </c>
      <c r="K926" s="3">
        <v>0</v>
      </c>
      <c r="L926" s="3">
        <v>100981400</v>
      </c>
      <c r="M926" s="3">
        <v>5837951</v>
      </c>
      <c r="N926" s="3">
        <v>38386720</v>
      </c>
      <c r="O926" s="3">
        <v>8917901000</v>
      </c>
      <c r="P926" s="3">
        <v>15238.96</v>
      </c>
      <c r="Q926" s="3">
        <v>156134500000</v>
      </c>
      <c r="R926" s="3">
        <v>0</v>
      </c>
      <c r="S926" s="3">
        <v>3482838</v>
      </c>
      <c r="T926" s="3">
        <v>0</v>
      </c>
      <c r="U926" s="3">
        <v>0</v>
      </c>
      <c r="V926" s="3">
        <v>0</v>
      </c>
      <c r="W926" s="3">
        <v>0</v>
      </c>
      <c r="X926" s="3">
        <v>230720.4</v>
      </c>
      <c r="Y926" s="3">
        <v>0</v>
      </c>
      <c r="Z926" s="3">
        <v>0</v>
      </c>
      <c r="AA926" s="3">
        <v>375147.5</v>
      </c>
      <c r="AB926" s="3">
        <v>0</v>
      </c>
      <c r="AC926" s="3">
        <v>10982.69</v>
      </c>
      <c r="AD926" s="3">
        <v>5741.1869999999999</v>
      </c>
      <c r="AE926" s="3">
        <v>404850</v>
      </c>
      <c r="AF926" s="3">
        <v>21589.33</v>
      </c>
      <c r="AG926" s="3">
        <v>338.87860000000001</v>
      </c>
      <c r="AH926" s="3">
        <v>0</v>
      </c>
      <c r="AI926" s="3">
        <v>0</v>
      </c>
      <c r="AJ926" s="3">
        <v>145745.70000000001</v>
      </c>
      <c r="AK926" s="3">
        <v>48647.16</v>
      </c>
      <c r="AL926" s="3">
        <v>111792.9</v>
      </c>
      <c r="AM926" s="3">
        <v>101313.60000000001</v>
      </c>
      <c r="AN926" s="1" t="s">
        <v>66</v>
      </c>
    </row>
    <row r="927" spans="1:40" x14ac:dyDescent="0.25">
      <c r="A927" s="2">
        <v>30420</v>
      </c>
      <c r="B927" s="3">
        <v>4431052</v>
      </c>
      <c r="C927" s="3">
        <v>8941.76</v>
      </c>
      <c r="D927" s="3">
        <v>146142.9</v>
      </c>
      <c r="E927" s="3">
        <v>81969.05</v>
      </c>
      <c r="F927" s="3">
        <v>0</v>
      </c>
      <c r="G927" s="3">
        <v>-170488.4</v>
      </c>
      <c r="H927" s="3">
        <v>61840.65</v>
      </c>
      <c r="I927" s="3">
        <v>800392800</v>
      </c>
      <c r="J927" s="3">
        <v>0</v>
      </c>
      <c r="K927" s="3">
        <v>0</v>
      </c>
      <c r="L927" s="3">
        <v>100607700</v>
      </c>
      <c r="M927" s="3">
        <v>5585690</v>
      </c>
      <c r="N927" s="3">
        <v>38432810</v>
      </c>
      <c r="O927" s="3">
        <v>8917728000</v>
      </c>
      <c r="P927" s="3">
        <v>15027.07</v>
      </c>
      <c r="Q927" s="3">
        <v>156129800000</v>
      </c>
      <c r="R927" s="3">
        <v>0</v>
      </c>
      <c r="S927" s="3">
        <v>0</v>
      </c>
      <c r="T927" s="3">
        <v>0</v>
      </c>
      <c r="U927" s="3">
        <v>0</v>
      </c>
      <c r="V927" s="3">
        <v>0</v>
      </c>
      <c r="W927" s="3">
        <v>490282.6</v>
      </c>
      <c r="X927" s="3">
        <v>267595.59999999998</v>
      </c>
      <c r="Y927" s="3">
        <v>0</v>
      </c>
      <c r="Z927" s="3">
        <v>0</v>
      </c>
      <c r="AA927" s="3">
        <v>695680.5</v>
      </c>
      <c r="AB927" s="3">
        <v>0</v>
      </c>
      <c r="AC927" s="3">
        <v>19538.89</v>
      </c>
      <c r="AD927" s="3">
        <v>9085.6409999999996</v>
      </c>
      <c r="AE927" s="3">
        <v>844046.4</v>
      </c>
      <c r="AF927" s="3">
        <v>104668.6</v>
      </c>
      <c r="AG927" s="3">
        <v>1189.5640000000001</v>
      </c>
      <c r="AH927" s="3">
        <v>0</v>
      </c>
      <c r="AI927" s="3">
        <v>0</v>
      </c>
      <c r="AJ927" s="3">
        <v>156854.70000000001</v>
      </c>
      <c r="AK927" s="3">
        <v>49433.83</v>
      </c>
      <c r="AL927" s="3">
        <v>91258.47</v>
      </c>
      <c r="AM927" s="3">
        <v>553389.19999999995</v>
      </c>
      <c r="AN927" s="1" t="s">
        <v>52</v>
      </c>
    </row>
    <row r="928" spans="1:40" x14ac:dyDescent="0.25">
      <c r="A928" s="2">
        <v>30421</v>
      </c>
      <c r="B928" s="3">
        <v>4433938</v>
      </c>
      <c r="C928" s="3">
        <v>14375.68</v>
      </c>
      <c r="D928" s="3">
        <v>461929.9</v>
      </c>
      <c r="E928" s="3">
        <v>129083.9</v>
      </c>
      <c r="F928" s="3">
        <v>0</v>
      </c>
      <c r="G928" s="3">
        <v>-102354.9</v>
      </c>
      <c r="H928" s="3">
        <v>0.58110759999999995</v>
      </c>
      <c r="I928" s="3">
        <v>798310800</v>
      </c>
      <c r="J928" s="3">
        <v>0</v>
      </c>
      <c r="K928" s="3">
        <v>0</v>
      </c>
      <c r="L928" s="3">
        <v>99641090</v>
      </c>
      <c r="M928" s="3">
        <v>5504467</v>
      </c>
      <c r="N928" s="3">
        <v>38513470</v>
      </c>
      <c r="O928" s="3">
        <v>8917630000</v>
      </c>
      <c r="P928" s="3">
        <v>16349.21</v>
      </c>
      <c r="Q928" s="3">
        <v>156125200000</v>
      </c>
      <c r="R928" s="3">
        <v>0</v>
      </c>
      <c r="S928" s="3">
        <v>0</v>
      </c>
      <c r="T928" s="3">
        <v>0</v>
      </c>
      <c r="U928" s="3">
        <v>0</v>
      </c>
      <c r="V928" s="3">
        <v>0</v>
      </c>
      <c r="W928" s="3">
        <v>61840.06</v>
      </c>
      <c r="X928" s="3">
        <v>479568.6</v>
      </c>
      <c r="Y928" s="3">
        <v>0</v>
      </c>
      <c r="Z928" s="3">
        <v>0</v>
      </c>
      <c r="AA928" s="3">
        <v>1560069</v>
      </c>
      <c r="AB928" s="3">
        <v>0</v>
      </c>
      <c r="AC928" s="3">
        <v>26401.5</v>
      </c>
      <c r="AD928" s="3">
        <v>11380.61</v>
      </c>
      <c r="AE928" s="3">
        <v>1242434</v>
      </c>
      <c r="AF928" s="3">
        <v>270506.3</v>
      </c>
      <c r="AG928" s="3">
        <v>2157.8389999999999</v>
      </c>
      <c r="AH928" s="3">
        <v>0</v>
      </c>
      <c r="AI928" s="3">
        <v>0</v>
      </c>
      <c r="AJ928" s="3">
        <v>207030.7</v>
      </c>
      <c r="AK928" s="3">
        <v>50225.23</v>
      </c>
      <c r="AL928" s="3">
        <v>99994.26</v>
      </c>
      <c r="AM928" s="3">
        <v>1585871</v>
      </c>
      <c r="AN928" s="1" t="s">
        <v>57</v>
      </c>
    </row>
    <row r="929" spans="1:40" x14ac:dyDescent="0.25">
      <c r="A929" s="2">
        <v>30422</v>
      </c>
      <c r="B929" s="3">
        <v>4412136</v>
      </c>
      <c r="C929" s="3">
        <v>19241.310000000001</v>
      </c>
      <c r="D929" s="3">
        <v>901104.3</v>
      </c>
      <c r="E929" s="3">
        <v>195071.3</v>
      </c>
      <c r="F929" s="3">
        <v>0</v>
      </c>
      <c r="G929" s="3">
        <v>-12872.75</v>
      </c>
      <c r="H929" s="3">
        <v>546773.1</v>
      </c>
      <c r="I929" s="3">
        <v>797047000</v>
      </c>
      <c r="J929" s="3">
        <v>0</v>
      </c>
      <c r="K929" s="3">
        <v>0</v>
      </c>
      <c r="L929" s="3">
        <v>99818320</v>
      </c>
      <c r="M929" s="3">
        <v>5647584</v>
      </c>
      <c r="N929" s="3">
        <v>38661210</v>
      </c>
      <c r="O929" s="3">
        <v>8917623000</v>
      </c>
      <c r="P929" s="3">
        <v>20954.95</v>
      </c>
      <c r="Q929" s="3">
        <v>156122200000</v>
      </c>
      <c r="R929" s="3">
        <v>0</v>
      </c>
      <c r="S929" s="3">
        <v>3482838</v>
      </c>
      <c r="T929" s="3">
        <v>0</v>
      </c>
      <c r="U929" s="3">
        <v>0</v>
      </c>
      <c r="V929" s="3">
        <v>0</v>
      </c>
      <c r="W929" s="3">
        <v>0</v>
      </c>
      <c r="X929" s="3">
        <v>241067.9</v>
      </c>
      <c r="Y929" s="3">
        <v>0</v>
      </c>
      <c r="Z929" s="3">
        <v>0</v>
      </c>
      <c r="AA929" s="3">
        <v>1065952</v>
      </c>
      <c r="AB929" s="3">
        <v>0</v>
      </c>
      <c r="AC929" s="3">
        <v>13736.74</v>
      </c>
      <c r="AD929" s="3">
        <v>5987.6260000000002</v>
      </c>
      <c r="AE929" s="3">
        <v>895796.2</v>
      </c>
      <c r="AF929" s="3">
        <v>382835.7</v>
      </c>
      <c r="AG929" s="3">
        <v>2594.9740000000002</v>
      </c>
      <c r="AH929" s="3">
        <v>0</v>
      </c>
      <c r="AI929" s="3">
        <v>0</v>
      </c>
      <c r="AJ929" s="3">
        <v>258250.6</v>
      </c>
      <c r="AK929" s="3">
        <v>51712.78</v>
      </c>
      <c r="AL929" s="3">
        <v>96791.72</v>
      </c>
      <c r="AM929" s="3">
        <v>3139545</v>
      </c>
      <c r="AN929" s="1" t="s">
        <v>54</v>
      </c>
    </row>
    <row r="930" spans="1:40" x14ac:dyDescent="0.25">
      <c r="A930" s="2">
        <v>30423</v>
      </c>
      <c r="B930" s="3">
        <v>4397287</v>
      </c>
      <c r="C930" s="3">
        <v>24082.44</v>
      </c>
      <c r="D930" s="3">
        <v>1752921</v>
      </c>
      <c r="E930" s="3">
        <v>268907.90000000002</v>
      </c>
      <c r="F930" s="3">
        <v>0</v>
      </c>
      <c r="G930" s="3">
        <v>96742.12</v>
      </c>
      <c r="H930" s="3">
        <v>560690.5</v>
      </c>
      <c r="I930" s="3">
        <v>794936500</v>
      </c>
      <c r="J930" s="3">
        <v>0</v>
      </c>
      <c r="K930" s="3">
        <v>0</v>
      </c>
      <c r="L930" s="3">
        <v>99561570</v>
      </c>
      <c r="M930" s="3">
        <v>6114471</v>
      </c>
      <c r="N930" s="3">
        <v>38896190</v>
      </c>
      <c r="O930" s="3">
        <v>8917730000</v>
      </c>
      <c r="P930" s="3">
        <v>24512.85</v>
      </c>
      <c r="Q930" s="3">
        <v>156120100000</v>
      </c>
      <c r="R930" s="3">
        <v>0</v>
      </c>
      <c r="S930" s="3">
        <v>3482838</v>
      </c>
      <c r="T930" s="3">
        <v>0</v>
      </c>
      <c r="U930" s="3">
        <v>0</v>
      </c>
      <c r="V930" s="3">
        <v>0</v>
      </c>
      <c r="W930" s="3">
        <v>0</v>
      </c>
      <c r="X930" s="3">
        <v>235159.1</v>
      </c>
      <c r="Y930" s="3">
        <v>0</v>
      </c>
      <c r="Z930" s="3">
        <v>0</v>
      </c>
      <c r="AA930" s="3">
        <v>1323695</v>
      </c>
      <c r="AB930" s="3">
        <v>0</v>
      </c>
      <c r="AC930" s="3">
        <v>16890.7</v>
      </c>
      <c r="AD930" s="3">
        <v>5868.7460000000001</v>
      </c>
      <c r="AE930" s="3">
        <v>972867.2</v>
      </c>
      <c r="AF930" s="3">
        <v>578227.5</v>
      </c>
      <c r="AG930" s="3">
        <v>3100.01</v>
      </c>
      <c r="AH930" s="3">
        <v>0</v>
      </c>
      <c r="AI930" s="3">
        <v>0</v>
      </c>
      <c r="AJ930" s="3">
        <v>356604.4</v>
      </c>
      <c r="AK930" s="3">
        <v>54216.58</v>
      </c>
      <c r="AL930" s="3">
        <v>104750.8</v>
      </c>
      <c r="AM930" s="3">
        <v>4519544</v>
      </c>
      <c r="AN930" s="1" t="s">
        <v>51</v>
      </c>
    </row>
    <row r="931" spans="1:40" x14ac:dyDescent="0.25">
      <c r="A931" s="2">
        <v>30424</v>
      </c>
      <c r="B931" s="3">
        <v>4365768</v>
      </c>
      <c r="C931" s="3">
        <v>13489.07</v>
      </c>
      <c r="D931" s="3">
        <v>972913.8</v>
      </c>
      <c r="E931" s="3">
        <v>252091</v>
      </c>
      <c r="F931" s="3">
        <v>0</v>
      </c>
      <c r="G931" s="3">
        <v>-28162.38</v>
      </c>
      <c r="H931" s="3">
        <v>3067.41</v>
      </c>
      <c r="I931" s="3">
        <v>791551300</v>
      </c>
      <c r="J931" s="3">
        <v>0</v>
      </c>
      <c r="K931" s="3">
        <v>0</v>
      </c>
      <c r="L931" s="3">
        <v>98933440</v>
      </c>
      <c r="M931" s="3">
        <v>6083923</v>
      </c>
      <c r="N931" s="3">
        <v>39070370</v>
      </c>
      <c r="O931" s="3">
        <v>8917746000</v>
      </c>
      <c r="P931" s="3">
        <v>24243.05</v>
      </c>
      <c r="Q931" s="3">
        <v>156115600000</v>
      </c>
      <c r="R931" s="3">
        <v>0</v>
      </c>
      <c r="S931" s="3">
        <v>0</v>
      </c>
      <c r="T931" s="3">
        <v>0</v>
      </c>
      <c r="U931" s="3">
        <v>0</v>
      </c>
      <c r="V931" s="3">
        <v>0</v>
      </c>
      <c r="W931" s="3">
        <v>557623.1</v>
      </c>
      <c r="X931" s="3">
        <v>273157.09999999998</v>
      </c>
      <c r="Y931" s="3">
        <v>0</v>
      </c>
      <c r="Z931" s="3">
        <v>0</v>
      </c>
      <c r="AA931" s="3">
        <v>1777980</v>
      </c>
      <c r="AB931" s="3">
        <v>0</v>
      </c>
      <c r="AC931" s="3">
        <v>25007.53</v>
      </c>
      <c r="AD931" s="3">
        <v>8475.8690000000006</v>
      </c>
      <c r="AE931" s="3">
        <v>1781927</v>
      </c>
      <c r="AF931" s="3">
        <v>405443.7</v>
      </c>
      <c r="AG931" s="3">
        <v>2303.3760000000002</v>
      </c>
      <c r="AH931" s="3">
        <v>0</v>
      </c>
      <c r="AI931" s="3">
        <v>0</v>
      </c>
      <c r="AJ931" s="3">
        <v>335838.1</v>
      </c>
      <c r="AK931" s="3">
        <v>54759.29</v>
      </c>
      <c r="AL931" s="3">
        <v>136669.70000000001</v>
      </c>
      <c r="AM931" s="3">
        <v>3096302</v>
      </c>
      <c r="AN931" s="1" t="s">
        <v>61</v>
      </c>
    </row>
    <row r="932" spans="1:40" x14ac:dyDescent="0.25">
      <c r="A932" s="2">
        <v>30425</v>
      </c>
      <c r="B932" s="3">
        <v>4416256</v>
      </c>
      <c r="C932" s="3">
        <v>13547.2</v>
      </c>
      <c r="D932" s="3">
        <v>1200008</v>
      </c>
      <c r="E932" s="3">
        <v>281246.90000000002</v>
      </c>
      <c r="F932" s="3">
        <v>0</v>
      </c>
      <c r="G932" s="3">
        <v>15279.16</v>
      </c>
      <c r="H932" s="3">
        <v>0</v>
      </c>
      <c r="I932" s="3">
        <v>787444300</v>
      </c>
      <c r="J932" s="3">
        <v>0</v>
      </c>
      <c r="K932" s="3">
        <v>0</v>
      </c>
      <c r="L932" s="3">
        <v>97965560</v>
      </c>
      <c r="M932" s="3">
        <v>6153452</v>
      </c>
      <c r="N932" s="3">
        <v>39266880</v>
      </c>
      <c r="O932" s="3">
        <v>8917783000</v>
      </c>
      <c r="P932" s="3">
        <v>26662.87</v>
      </c>
      <c r="Q932" s="3">
        <v>156111400000</v>
      </c>
      <c r="R932" s="3">
        <v>0</v>
      </c>
      <c r="S932" s="3">
        <v>0</v>
      </c>
      <c r="T932" s="3">
        <v>0</v>
      </c>
      <c r="U932" s="3">
        <v>0</v>
      </c>
      <c r="V932" s="3">
        <v>0</v>
      </c>
      <c r="W932" s="3">
        <v>3067.41</v>
      </c>
      <c r="X932" s="3">
        <v>254565.6</v>
      </c>
      <c r="Y932" s="3">
        <v>0</v>
      </c>
      <c r="Z932" s="3">
        <v>0</v>
      </c>
      <c r="AA932" s="3">
        <v>2497591</v>
      </c>
      <c r="AB932" s="3">
        <v>0</v>
      </c>
      <c r="AC932" s="3">
        <v>22707.83</v>
      </c>
      <c r="AD932" s="3">
        <v>7506.6970000000001</v>
      </c>
      <c r="AE932" s="3">
        <v>1717101</v>
      </c>
      <c r="AF932" s="3">
        <v>415060.2</v>
      </c>
      <c r="AG932" s="3">
        <v>2280.605</v>
      </c>
      <c r="AH932" s="3">
        <v>0</v>
      </c>
      <c r="AI932" s="3">
        <v>0</v>
      </c>
      <c r="AJ932" s="3">
        <v>339585.1</v>
      </c>
      <c r="AK932" s="3">
        <v>57713.35</v>
      </c>
      <c r="AL932" s="3">
        <v>120391.4</v>
      </c>
      <c r="AM932" s="3">
        <v>3836579</v>
      </c>
      <c r="AN932" s="1" t="s">
        <v>48</v>
      </c>
    </row>
    <row r="933" spans="1:40" x14ac:dyDescent="0.25">
      <c r="A933" s="2">
        <v>30426</v>
      </c>
      <c r="B933" s="3">
        <v>4468298</v>
      </c>
      <c r="C933" s="3">
        <v>14730.79</v>
      </c>
      <c r="D933" s="3">
        <v>1544747</v>
      </c>
      <c r="E933" s="3">
        <v>320498.2</v>
      </c>
      <c r="F933" s="3">
        <v>0</v>
      </c>
      <c r="G933" s="3">
        <v>63414.45</v>
      </c>
      <c r="H933" s="3">
        <v>0</v>
      </c>
      <c r="I933" s="3">
        <v>782349000</v>
      </c>
      <c r="J933" s="3">
        <v>0</v>
      </c>
      <c r="K933" s="3">
        <v>0</v>
      </c>
      <c r="L933" s="3">
        <v>97271490</v>
      </c>
      <c r="M933" s="3">
        <v>6221546</v>
      </c>
      <c r="N933" s="3">
        <v>39480840</v>
      </c>
      <c r="O933" s="3">
        <v>8917869000</v>
      </c>
      <c r="P933" s="3">
        <v>29418.28</v>
      </c>
      <c r="Q933" s="3">
        <v>156107300000</v>
      </c>
      <c r="R933" s="3">
        <v>0</v>
      </c>
      <c r="S933" s="3">
        <v>0</v>
      </c>
      <c r="T933" s="3">
        <v>0</v>
      </c>
      <c r="U933" s="3">
        <v>0</v>
      </c>
      <c r="V933" s="3">
        <v>0</v>
      </c>
      <c r="W933" s="3">
        <v>0</v>
      </c>
      <c r="X933" s="3">
        <v>225839</v>
      </c>
      <c r="Y933" s="3">
        <v>0</v>
      </c>
      <c r="Z933" s="3">
        <v>0</v>
      </c>
      <c r="AA933" s="3">
        <v>2751651</v>
      </c>
      <c r="AB933" s="3">
        <v>0</v>
      </c>
      <c r="AC933" s="3">
        <v>25047.599999999999</v>
      </c>
      <c r="AD933" s="3">
        <v>8192.6929999999993</v>
      </c>
      <c r="AE933" s="3">
        <v>2033188</v>
      </c>
      <c r="AF933" s="3">
        <v>495973.4</v>
      </c>
      <c r="AG933" s="3">
        <v>2455.2249999999999</v>
      </c>
      <c r="AH933" s="3">
        <v>0</v>
      </c>
      <c r="AI933" s="3">
        <v>0</v>
      </c>
      <c r="AJ933" s="3">
        <v>363260.1</v>
      </c>
      <c r="AK933" s="3">
        <v>59328.5</v>
      </c>
      <c r="AL933" s="3">
        <v>124269.4</v>
      </c>
      <c r="AM933" s="3">
        <v>4852233</v>
      </c>
      <c r="AN933" s="1" t="s">
        <v>56</v>
      </c>
    </row>
    <row r="934" spans="1:40" x14ac:dyDescent="0.25">
      <c r="A934" s="2">
        <v>30427</v>
      </c>
      <c r="B934" s="3">
        <v>4462278</v>
      </c>
      <c r="C934" s="3">
        <v>14222.9</v>
      </c>
      <c r="D934" s="3">
        <v>1031919</v>
      </c>
      <c r="E934" s="3">
        <v>321597.40000000002</v>
      </c>
      <c r="F934" s="3">
        <v>0</v>
      </c>
      <c r="G934" s="3">
        <v>-19127.89</v>
      </c>
      <c r="H934" s="3">
        <v>554126.1</v>
      </c>
      <c r="I934" s="3">
        <v>780134400</v>
      </c>
      <c r="J934" s="3">
        <v>0</v>
      </c>
      <c r="K934" s="3">
        <v>0</v>
      </c>
      <c r="L934" s="3">
        <v>98226280</v>
      </c>
      <c r="M934" s="3">
        <v>6253862</v>
      </c>
      <c r="N934" s="3">
        <v>39666070</v>
      </c>
      <c r="O934" s="3">
        <v>8917885000</v>
      </c>
      <c r="P934" s="3">
        <v>30110.04</v>
      </c>
      <c r="Q934" s="3">
        <v>156104600000</v>
      </c>
      <c r="R934" s="3">
        <v>0</v>
      </c>
      <c r="S934" s="3">
        <v>3482838</v>
      </c>
      <c r="T934" s="3">
        <v>0</v>
      </c>
      <c r="U934" s="3">
        <v>0</v>
      </c>
      <c r="V934" s="3">
        <v>0</v>
      </c>
      <c r="W934" s="3">
        <v>0</v>
      </c>
      <c r="X934" s="3">
        <v>89720.19</v>
      </c>
      <c r="Y934" s="3">
        <v>0</v>
      </c>
      <c r="Z934" s="3">
        <v>0</v>
      </c>
      <c r="AA934" s="3">
        <v>1227394</v>
      </c>
      <c r="AB934" s="3">
        <v>0</v>
      </c>
      <c r="AC934" s="3">
        <v>9207.5439999999999</v>
      </c>
      <c r="AD934" s="3">
        <v>2878.9830000000002</v>
      </c>
      <c r="AE934" s="3">
        <v>814162.2</v>
      </c>
      <c r="AF934" s="3">
        <v>346307.1</v>
      </c>
      <c r="AG934" s="3">
        <v>1993.5160000000001</v>
      </c>
      <c r="AH934" s="3">
        <v>0</v>
      </c>
      <c r="AI934" s="3">
        <v>0</v>
      </c>
      <c r="AJ934" s="3">
        <v>326420.2</v>
      </c>
      <c r="AK934" s="3">
        <v>60592.85</v>
      </c>
      <c r="AL934" s="3">
        <v>131984.5</v>
      </c>
      <c r="AM934" s="3">
        <v>4239979</v>
      </c>
      <c r="AN934" s="1" t="s">
        <v>56</v>
      </c>
    </row>
    <row r="935" spans="1:40" x14ac:dyDescent="0.25">
      <c r="A935" s="2">
        <v>30428</v>
      </c>
      <c r="B935" s="3">
        <v>4416970</v>
      </c>
      <c r="C935" s="3">
        <v>10551.14</v>
      </c>
      <c r="D935" s="3">
        <v>1179528</v>
      </c>
      <c r="E935" s="3">
        <v>329326.2</v>
      </c>
      <c r="F935" s="3">
        <v>0</v>
      </c>
      <c r="G935" s="3">
        <v>-15988.5</v>
      </c>
      <c r="H935" s="3">
        <v>208.67410000000001</v>
      </c>
      <c r="I935" s="3">
        <v>776257800</v>
      </c>
      <c r="J935" s="3">
        <v>0</v>
      </c>
      <c r="K935" s="3">
        <v>0</v>
      </c>
      <c r="L935" s="3">
        <v>97218600</v>
      </c>
      <c r="M935" s="3">
        <v>6455653</v>
      </c>
      <c r="N935" s="3">
        <v>39882830</v>
      </c>
      <c r="O935" s="3">
        <v>8917906000</v>
      </c>
      <c r="P935" s="3">
        <v>30470.41</v>
      </c>
      <c r="Q935" s="3">
        <v>156100300000</v>
      </c>
      <c r="R935" s="3">
        <v>0</v>
      </c>
      <c r="S935" s="3">
        <v>0</v>
      </c>
      <c r="T935" s="3">
        <v>0</v>
      </c>
      <c r="U935" s="3">
        <v>0</v>
      </c>
      <c r="V935" s="3">
        <v>0</v>
      </c>
      <c r="W935" s="3">
        <v>553917.4</v>
      </c>
      <c r="X935" s="3">
        <v>172660</v>
      </c>
      <c r="Y935" s="3">
        <v>0</v>
      </c>
      <c r="Z935" s="3">
        <v>0</v>
      </c>
      <c r="AA935" s="3">
        <v>2206123</v>
      </c>
      <c r="AB935" s="3">
        <v>0</v>
      </c>
      <c r="AC935" s="3">
        <v>22489.13</v>
      </c>
      <c r="AD935" s="3">
        <v>7416.558</v>
      </c>
      <c r="AE935" s="3">
        <v>1864552</v>
      </c>
      <c r="AF935" s="3">
        <v>408305.5</v>
      </c>
      <c r="AG935" s="3">
        <v>1826.491</v>
      </c>
      <c r="AH935" s="3">
        <v>0</v>
      </c>
      <c r="AI935" s="3">
        <v>0</v>
      </c>
      <c r="AJ935" s="3">
        <v>379288</v>
      </c>
      <c r="AK935" s="3">
        <v>62387.65</v>
      </c>
      <c r="AL935" s="3">
        <v>140057</v>
      </c>
      <c r="AM935" s="3">
        <v>3691471</v>
      </c>
      <c r="AN935" s="1" t="s">
        <v>57</v>
      </c>
    </row>
    <row r="936" spans="1:40" x14ac:dyDescent="0.25">
      <c r="A936" s="2">
        <v>30429</v>
      </c>
      <c r="B936" s="3">
        <v>4410256</v>
      </c>
      <c r="C936" s="3">
        <v>15961.82</v>
      </c>
      <c r="D936" s="3">
        <v>563833.59999999998</v>
      </c>
      <c r="E936" s="3">
        <v>300085.5</v>
      </c>
      <c r="F936" s="3">
        <v>0</v>
      </c>
      <c r="G936" s="3">
        <v>-114633.2</v>
      </c>
      <c r="H936" s="3">
        <v>568077.6</v>
      </c>
      <c r="I936" s="3">
        <v>793889700</v>
      </c>
      <c r="J936" s="3">
        <v>0</v>
      </c>
      <c r="K936" s="3">
        <v>0</v>
      </c>
      <c r="L936" s="3">
        <v>97944950</v>
      </c>
      <c r="M936" s="3">
        <v>6410777</v>
      </c>
      <c r="N936" s="3">
        <v>40033070</v>
      </c>
      <c r="O936" s="3">
        <v>8917833000</v>
      </c>
      <c r="P936" s="3">
        <v>29721.360000000001</v>
      </c>
      <c r="Q936" s="3">
        <v>156102700000</v>
      </c>
      <c r="R936" s="3">
        <v>0</v>
      </c>
      <c r="S936" s="3">
        <v>27862710</v>
      </c>
      <c r="T936" s="3">
        <v>0</v>
      </c>
      <c r="U936" s="3">
        <v>0</v>
      </c>
      <c r="V936" s="3">
        <v>0</v>
      </c>
      <c r="W936" s="3">
        <v>0</v>
      </c>
      <c r="X936" s="3">
        <v>79668.240000000005</v>
      </c>
      <c r="Y936" s="3">
        <v>0</v>
      </c>
      <c r="Z936" s="3">
        <v>0</v>
      </c>
      <c r="AA936" s="3">
        <v>1101418</v>
      </c>
      <c r="AB936" s="3">
        <v>0</v>
      </c>
      <c r="AC936" s="3">
        <v>6235.5339999999997</v>
      </c>
      <c r="AD936" s="3">
        <v>2648.404</v>
      </c>
      <c r="AE936" s="3">
        <v>717515.3</v>
      </c>
      <c r="AF936" s="3">
        <v>247638</v>
      </c>
      <c r="AG936" s="3">
        <v>2132.8380000000002</v>
      </c>
      <c r="AH936" s="3">
        <v>0</v>
      </c>
      <c r="AI936" s="3">
        <v>0</v>
      </c>
      <c r="AJ936" s="3">
        <v>297513.7</v>
      </c>
      <c r="AK936" s="3">
        <v>63489.37</v>
      </c>
      <c r="AL936" s="3">
        <v>141030.6</v>
      </c>
      <c r="AM936" s="3">
        <v>3185407</v>
      </c>
      <c r="AN936" s="1" t="s">
        <v>46</v>
      </c>
    </row>
    <row r="937" spans="1:40" x14ac:dyDescent="0.25">
      <c r="A937" s="2">
        <v>30430</v>
      </c>
      <c r="B937" s="3">
        <v>4459528</v>
      </c>
      <c r="C937" s="3">
        <v>15833.16</v>
      </c>
      <c r="D937" s="3">
        <v>523647.5</v>
      </c>
      <c r="E937" s="3">
        <v>254505.60000000001</v>
      </c>
      <c r="F937" s="3">
        <v>0</v>
      </c>
      <c r="G937" s="3">
        <v>-141210.4</v>
      </c>
      <c r="H937" s="3">
        <v>568077.6</v>
      </c>
      <c r="I937" s="3">
        <v>815912000</v>
      </c>
      <c r="J937" s="3">
        <v>0</v>
      </c>
      <c r="K937" s="3">
        <v>0</v>
      </c>
      <c r="L937" s="3">
        <v>97970060</v>
      </c>
      <c r="M937" s="3">
        <v>6257088</v>
      </c>
      <c r="N937" s="3">
        <v>40163860</v>
      </c>
      <c r="O937" s="3">
        <v>8917734000</v>
      </c>
      <c r="P937" s="3">
        <v>27968.94</v>
      </c>
      <c r="Q937" s="3">
        <v>156105900000</v>
      </c>
      <c r="R937" s="3">
        <v>0</v>
      </c>
      <c r="S937" s="3">
        <v>31345540</v>
      </c>
      <c r="T937" s="3">
        <v>0</v>
      </c>
      <c r="U937" s="3">
        <v>0</v>
      </c>
      <c r="V937" s="3">
        <v>0</v>
      </c>
      <c r="W937" s="3">
        <v>0</v>
      </c>
      <c r="X937" s="3">
        <v>66768.06</v>
      </c>
      <c r="Y937" s="3">
        <v>0</v>
      </c>
      <c r="Z937" s="3">
        <v>0</v>
      </c>
      <c r="AA937" s="3">
        <v>851031.7</v>
      </c>
      <c r="AB937" s="3">
        <v>0</v>
      </c>
      <c r="AC937" s="3">
        <v>5801.308</v>
      </c>
      <c r="AD937" s="3">
        <v>2504.3789999999999</v>
      </c>
      <c r="AE937" s="3">
        <v>680739.4</v>
      </c>
      <c r="AF937" s="3">
        <v>281864</v>
      </c>
      <c r="AG937" s="3">
        <v>2130.7190000000001</v>
      </c>
      <c r="AH937" s="3">
        <v>0</v>
      </c>
      <c r="AI937" s="3">
        <v>0</v>
      </c>
      <c r="AJ937" s="3">
        <v>279025.90000000002</v>
      </c>
      <c r="AK937" s="3">
        <v>64234.51</v>
      </c>
      <c r="AL937" s="3">
        <v>142467.20000000001</v>
      </c>
      <c r="AM937" s="3">
        <v>2061198</v>
      </c>
      <c r="AN937" s="1" t="s">
        <v>66</v>
      </c>
    </row>
    <row r="938" spans="1:40" x14ac:dyDescent="0.25">
      <c r="A938" s="2">
        <v>30431</v>
      </c>
      <c r="B938" s="3">
        <v>4478574</v>
      </c>
      <c r="C938" s="3">
        <v>0</v>
      </c>
      <c r="D938" s="3">
        <v>5266.5950000000003</v>
      </c>
      <c r="E938" s="3">
        <v>138207.79999999999</v>
      </c>
      <c r="F938" s="3">
        <v>0</v>
      </c>
      <c r="G938" s="3">
        <v>-245311.2</v>
      </c>
      <c r="H938" s="3">
        <v>231792.3</v>
      </c>
      <c r="I938" s="3">
        <v>815853900</v>
      </c>
      <c r="J938" s="3">
        <v>0</v>
      </c>
      <c r="K938" s="3">
        <v>0</v>
      </c>
      <c r="L938" s="3">
        <v>97959380</v>
      </c>
      <c r="M938" s="3">
        <v>5464302</v>
      </c>
      <c r="N938" s="3">
        <v>40196740</v>
      </c>
      <c r="O938" s="3">
        <v>8917525000</v>
      </c>
      <c r="P938" s="3">
        <v>23560.12</v>
      </c>
      <c r="Q938" s="3">
        <v>156101500000</v>
      </c>
      <c r="R938" s="3">
        <v>0</v>
      </c>
      <c r="S938" s="3">
        <v>0</v>
      </c>
      <c r="T938" s="3">
        <v>0</v>
      </c>
      <c r="U938" s="3">
        <v>0</v>
      </c>
      <c r="V938" s="3">
        <v>0</v>
      </c>
      <c r="W938" s="3">
        <v>336285.3</v>
      </c>
      <c r="X938" s="3">
        <v>58071.03</v>
      </c>
      <c r="Y938" s="3">
        <v>0</v>
      </c>
      <c r="Z938" s="3">
        <v>0</v>
      </c>
      <c r="AA938" s="3">
        <v>514287.1</v>
      </c>
      <c r="AB938" s="3">
        <v>0</v>
      </c>
      <c r="AC938" s="3">
        <v>4234.9639999999999</v>
      </c>
      <c r="AD938" s="3">
        <v>1637.018</v>
      </c>
      <c r="AE938" s="3">
        <v>357664.3</v>
      </c>
      <c r="AF938" s="3">
        <v>7616.0320000000002</v>
      </c>
      <c r="AG938" s="3">
        <v>0</v>
      </c>
      <c r="AH938" s="3">
        <v>0</v>
      </c>
      <c r="AI938" s="3">
        <v>0</v>
      </c>
      <c r="AJ938" s="3">
        <v>174368.9</v>
      </c>
      <c r="AK938" s="3">
        <v>64658.62</v>
      </c>
      <c r="AL938" s="3">
        <v>137524.29999999999</v>
      </c>
      <c r="AM938" s="3">
        <v>0</v>
      </c>
      <c r="AN938" s="1" t="s">
        <v>54</v>
      </c>
    </row>
    <row r="939" spans="1:40" x14ac:dyDescent="0.25">
      <c r="A939" s="2">
        <v>30432</v>
      </c>
      <c r="B939" s="3">
        <v>4453823</v>
      </c>
      <c r="C939" s="3">
        <v>1048.02</v>
      </c>
      <c r="D939" s="3">
        <v>11579.75</v>
      </c>
      <c r="E939" s="3">
        <v>107478.7</v>
      </c>
      <c r="F939" s="3">
        <v>0</v>
      </c>
      <c r="G939" s="3">
        <v>-237684.2</v>
      </c>
      <c r="H939" s="3">
        <v>7431.1130000000003</v>
      </c>
      <c r="I939" s="3">
        <v>815729800</v>
      </c>
      <c r="J939" s="3">
        <v>0</v>
      </c>
      <c r="K939" s="3">
        <v>0</v>
      </c>
      <c r="L939" s="3">
        <v>97247570</v>
      </c>
      <c r="M939" s="3">
        <v>4979983</v>
      </c>
      <c r="N939" s="3">
        <v>40206930</v>
      </c>
      <c r="O939" s="3">
        <v>8917323000</v>
      </c>
      <c r="P939" s="3">
        <v>21704.91</v>
      </c>
      <c r="Q939" s="3">
        <v>156096800000</v>
      </c>
      <c r="R939" s="3">
        <v>0</v>
      </c>
      <c r="S939" s="3">
        <v>0</v>
      </c>
      <c r="T939" s="3">
        <v>0</v>
      </c>
      <c r="U939" s="3">
        <v>0</v>
      </c>
      <c r="V939" s="3">
        <v>0</v>
      </c>
      <c r="W939" s="3">
        <v>224361.2</v>
      </c>
      <c r="X939" s="3">
        <v>80553.11</v>
      </c>
      <c r="Y939" s="3">
        <v>0</v>
      </c>
      <c r="Z939" s="3">
        <v>0</v>
      </c>
      <c r="AA939" s="3">
        <v>988051.6</v>
      </c>
      <c r="AB939" s="3">
        <v>0</v>
      </c>
      <c r="AC939" s="3">
        <v>6383.6940000000004</v>
      </c>
      <c r="AD939" s="3">
        <v>2561.1680000000001</v>
      </c>
      <c r="AE939" s="3">
        <v>662991.1</v>
      </c>
      <c r="AF939" s="3">
        <v>8294.4879999999994</v>
      </c>
      <c r="AG939" s="3">
        <v>176.21680000000001</v>
      </c>
      <c r="AH939" s="3">
        <v>0</v>
      </c>
      <c r="AI939" s="3">
        <v>0</v>
      </c>
      <c r="AJ939" s="3">
        <v>153059.9</v>
      </c>
      <c r="AK939" s="3">
        <v>62038.27</v>
      </c>
      <c r="AL939" s="3">
        <v>136753.70000000001</v>
      </c>
      <c r="AM939" s="3">
        <v>42269.56</v>
      </c>
      <c r="AN939" s="1" t="s">
        <v>52</v>
      </c>
    </row>
    <row r="940" spans="1:40" x14ac:dyDescent="0.25">
      <c r="A940" s="2">
        <v>30433</v>
      </c>
      <c r="B940" s="3">
        <v>4429588</v>
      </c>
      <c r="C940" s="3">
        <v>9409.2129999999997</v>
      </c>
      <c r="D940" s="3">
        <v>53826.76</v>
      </c>
      <c r="E940" s="3">
        <v>99135.89</v>
      </c>
      <c r="F940" s="3">
        <v>0</v>
      </c>
      <c r="G940" s="3">
        <v>-217109.8</v>
      </c>
      <c r="H940" s="3">
        <v>568107.9</v>
      </c>
      <c r="I940" s="3">
        <v>833479500</v>
      </c>
      <c r="J940" s="3">
        <v>0</v>
      </c>
      <c r="K940" s="3">
        <v>0</v>
      </c>
      <c r="L940" s="3">
        <v>97026960</v>
      </c>
      <c r="M940" s="3">
        <v>4465854</v>
      </c>
      <c r="N940" s="3">
        <v>40210260</v>
      </c>
      <c r="O940" s="3">
        <v>8917142000</v>
      </c>
      <c r="P940" s="3">
        <v>20732.990000000002</v>
      </c>
      <c r="Q940" s="3">
        <v>156097800000</v>
      </c>
      <c r="R940" s="3">
        <v>0</v>
      </c>
      <c r="S940" s="3">
        <v>24379870</v>
      </c>
      <c r="T940" s="3">
        <v>0</v>
      </c>
      <c r="U940" s="3">
        <v>0</v>
      </c>
      <c r="V940" s="3">
        <v>0</v>
      </c>
      <c r="W940" s="3">
        <v>0</v>
      </c>
      <c r="X940" s="3">
        <v>66353.59</v>
      </c>
      <c r="Y940" s="3">
        <v>0</v>
      </c>
      <c r="Z940" s="3">
        <v>0</v>
      </c>
      <c r="AA940" s="3">
        <v>828009.4</v>
      </c>
      <c r="AB940" s="3">
        <v>0</v>
      </c>
      <c r="AC940" s="3">
        <v>5169.0150000000003</v>
      </c>
      <c r="AD940" s="3">
        <v>2224.2080000000001</v>
      </c>
      <c r="AE940" s="3">
        <v>532453.19999999995</v>
      </c>
      <c r="AF940" s="3">
        <v>45199.89</v>
      </c>
      <c r="AG940" s="3">
        <v>1025.6179999999999</v>
      </c>
      <c r="AH940" s="3">
        <v>0</v>
      </c>
      <c r="AI940" s="3">
        <v>0</v>
      </c>
      <c r="AJ940" s="3">
        <v>140843.29999999999</v>
      </c>
      <c r="AK940" s="3">
        <v>60019.66</v>
      </c>
      <c r="AL940" s="3">
        <v>132596.70000000001</v>
      </c>
      <c r="AM940" s="3">
        <v>410384.4</v>
      </c>
      <c r="AN940" s="1" t="s">
        <v>52</v>
      </c>
    </row>
    <row r="941" spans="1:40" x14ac:dyDescent="0.25">
      <c r="A941" s="2">
        <v>30434</v>
      </c>
      <c r="B941" s="3">
        <v>4429603</v>
      </c>
      <c r="C941" s="3">
        <v>9390.7610000000004</v>
      </c>
      <c r="D941" s="3">
        <v>104975.9</v>
      </c>
      <c r="E941" s="3">
        <v>92147.47</v>
      </c>
      <c r="F941" s="3">
        <v>0</v>
      </c>
      <c r="G941" s="3">
        <v>-193978.6</v>
      </c>
      <c r="H941" s="3">
        <v>568107.9</v>
      </c>
      <c r="I941" s="3">
        <v>849010900</v>
      </c>
      <c r="J941" s="3">
        <v>0</v>
      </c>
      <c r="K941" s="3">
        <v>0</v>
      </c>
      <c r="L941" s="3">
        <v>96737060</v>
      </c>
      <c r="M941" s="3">
        <v>4118010</v>
      </c>
      <c r="N941" s="3">
        <v>40212830</v>
      </c>
      <c r="O941" s="3">
        <v>8916981000</v>
      </c>
      <c r="P941" s="3">
        <v>19769.45</v>
      </c>
      <c r="Q941" s="3">
        <v>156098200000</v>
      </c>
      <c r="R941" s="3">
        <v>0</v>
      </c>
      <c r="S941" s="3">
        <v>20897030</v>
      </c>
      <c r="T941" s="3">
        <v>0</v>
      </c>
      <c r="U941" s="3">
        <v>0</v>
      </c>
      <c r="V941" s="3">
        <v>0</v>
      </c>
      <c r="W941" s="3">
        <v>0</v>
      </c>
      <c r="X941" s="3">
        <v>58055.31</v>
      </c>
      <c r="Y941" s="3">
        <v>0</v>
      </c>
      <c r="Z941" s="3">
        <v>0</v>
      </c>
      <c r="AA941" s="3">
        <v>761506.5</v>
      </c>
      <c r="AB941" s="3">
        <v>0</v>
      </c>
      <c r="AC941" s="3">
        <v>4228.3739999999998</v>
      </c>
      <c r="AD941" s="3">
        <v>1732.2760000000001</v>
      </c>
      <c r="AE941" s="3">
        <v>420187.7</v>
      </c>
      <c r="AF941" s="3">
        <v>74718.039999999994</v>
      </c>
      <c r="AG941" s="3">
        <v>943.30629999999996</v>
      </c>
      <c r="AH941" s="3">
        <v>0</v>
      </c>
      <c r="AI941" s="3">
        <v>0</v>
      </c>
      <c r="AJ941" s="3">
        <v>134637.79999999999</v>
      </c>
      <c r="AK941" s="3">
        <v>58780.65</v>
      </c>
      <c r="AL941" s="3">
        <v>128057.4</v>
      </c>
      <c r="AM941" s="3">
        <v>512337.5</v>
      </c>
      <c r="AN941" s="1" t="s">
        <v>54</v>
      </c>
    </row>
    <row r="942" spans="1:40" x14ac:dyDescent="0.25">
      <c r="A942" s="2">
        <v>30435</v>
      </c>
      <c r="B942" s="3">
        <v>4431836</v>
      </c>
      <c r="C942" s="3">
        <v>9062.3060000000005</v>
      </c>
      <c r="D942" s="3">
        <v>260940.4</v>
      </c>
      <c r="E942" s="3">
        <v>128314.7</v>
      </c>
      <c r="F942" s="3">
        <v>0</v>
      </c>
      <c r="G942" s="3">
        <v>-148369.79999999999</v>
      </c>
      <c r="H942" s="3">
        <v>567657.19999999995</v>
      </c>
      <c r="I942" s="3">
        <v>850288900</v>
      </c>
      <c r="J942" s="3">
        <v>0</v>
      </c>
      <c r="K942" s="3">
        <v>0</v>
      </c>
      <c r="L942" s="3">
        <v>96173900</v>
      </c>
      <c r="M942" s="3">
        <v>4324094</v>
      </c>
      <c r="N942" s="3">
        <v>40245710</v>
      </c>
      <c r="O942" s="3">
        <v>8916859000</v>
      </c>
      <c r="P942" s="3">
        <v>21213.15</v>
      </c>
      <c r="Q942" s="3">
        <v>156094600000</v>
      </c>
      <c r="R942" s="3">
        <v>0</v>
      </c>
      <c r="S942" s="3">
        <v>3482838</v>
      </c>
      <c r="T942" s="3">
        <v>0</v>
      </c>
      <c r="U942" s="3">
        <v>0</v>
      </c>
      <c r="V942" s="3">
        <v>0</v>
      </c>
      <c r="W942" s="3">
        <v>0</v>
      </c>
      <c r="X942" s="3">
        <v>70091.89</v>
      </c>
      <c r="Y942" s="3">
        <v>0</v>
      </c>
      <c r="Z942" s="3">
        <v>0</v>
      </c>
      <c r="AA942" s="3">
        <v>1007794</v>
      </c>
      <c r="AB942" s="3">
        <v>0</v>
      </c>
      <c r="AC942" s="3">
        <v>5458.42</v>
      </c>
      <c r="AD942" s="3">
        <v>2406.06</v>
      </c>
      <c r="AE942" s="3">
        <v>640704.9</v>
      </c>
      <c r="AF942" s="3">
        <v>133467.6</v>
      </c>
      <c r="AG942" s="3">
        <v>1278.261</v>
      </c>
      <c r="AH942" s="3">
        <v>0</v>
      </c>
      <c r="AI942" s="3">
        <v>0</v>
      </c>
      <c r="AJ942" s="3">
        <v>161317</v>
      </c>
      <c r="AK942" s="3">
        <v>57980.72</v>
      </c>
      <c r="AL942" s="3">
        <v>123188.8</v>
      </c>
      <c r="AM942" s="3">
        <v>1327400</v>
      </c>
      <c r="AN942" s="1" t="s">
        <v>53</v>
      </c>
    </row>
    <row r="943" spans="1:40" x14ac:dyDescent="0.25">
      <c r="A943" s="2">
        <v>30436</v>
      </c>
      <c r="B943" s="3">
        <v>4406354</v>
      </c>
      <c r="C943" s="3">
        <v>3369.886</v>
      </c>
      <c r="D943" s="3">
        <v>143083</v>
      </c>
      <c r="E943" s="3">
        <v>115305.9</v>
      </c>
      <c r="F943" s="3">
        <v>0</v>
      </c>
      <c r="G943" s="3">
        <v>-157702.20000000001</v>
      </c>
      <c r="H943" s="3">
        <v>19641.05</v>
      </c>
      <c r="I943" s="3">
        <v>849300900</v>
      </c>
      <c r="J943" s="3">
        <v>0</v>
      </c>
      <c r="K943" s="3">
        <v>0</v>
      </c>
      <c r="L943" s="3">
        <v>95397310</v>
      </c>
      <c r="M943" s="3">
        <v>4216786</v>
      </c>
      <c r="N943" s="3">
        <v>40255700</v>
      </c>
      <c r="O943" s="3">
        <v>8916727000</v>
      </c>
      <c r="P943" s="3">
        <v>20541</v>
      </c>
      <c r="Q943" s="3">
        <v>156089500000</v>
      </c>
      <c r="R943" s="3">
        <v>0</v>
      </c>
      <c r="S943" s="3">
        <v>0</v>
      </c>
      <c r="T943" s="3">
        <v>0</v>
      </c>
      <c r="U943" s="3">
        <v>0</v>
      </c>
      <c r="V943" s="3">
        <v>0</v>
      </c>
      <c r="W943" s="3">
        <v>548016.1</v>
      </c>
      <c r="X943" s="3">
        <v>116854.7</v>
      </c>
      <c r="Y943" s="3">
        <v>0</v>
      </c>
      <c r="Z943" s="3">
        <v>0</v>
      </c>
      <c r="AA943" s="3">
        <v>1310137</v>
      </c>
      <c r="AB943" s="3">
        <v>0</v>
      </c>
      <c r="AC943" s="3">
        <v>10142.61</v>
      </c>
      <c r="AD943" s="3">
        <v>4130.2389999999996</v>
      </c>
      <c r="AE943" s="3">
        <v>1174821</v>
      </c>
      <c r="AF943" s="3">
        <v>60861.31</v>
      </c>
      <c r="AG943" s="3">
        <v>606.5068</v>
      </c>
      <c r="AH943" s="3">
        <v>0</v>
      </c>
      <c r="AI943" s="3">
        <v>0</v>
      </c>
      <c r="AJ943" s="3">
        <v>140921.20000000001</v>
      </c>
      <c r="AK943" s="3">
        <v>56252.28</v>
      </c>
      <c r="AL943" s="3">
        <v>120973</v>
      </c>
      <c r="AM943" s="3">
        <v>867194.9</v>
      </c>
      <c r="AN943" s="1" t="s">
        <v>52</v>
      </c>
    </row>
    <row r="944" spans="1:40" x14ac:dyDescent="0.25">
      <c r="A944" s="2">
        <v>30437</v>
      </c>
      <c r="B944" s="3">
        <v>4382366</v>
      </c>
      <c r="C944" s="3">
        <v>3928.2089999999998</v>
      </c>
      <c r="D944" s="3">
        <v>233355.1</v>
      </c>
      <c r="E944" s="3">
        <v>133154.20000000001</v>
      </c>
      <c r="F944" s="3">
        <v>0</v>
      </c>
      <c r="G944" s="3">
        <v>-135967.70000000001</v>
      </c>
      <c r="H944" s="3">
        <v>1.053633</v>
      </c>
      <c r="I944" s="3">
        <v>847886200</v>
      </c>
      <c r="J944" s="3">
        <v>0</v>
      </c>
      <c r="K944" s="3">
        <v>0</v>
      </c>
      <c r="L944" s="3">
        <v>94963250</v>
      </c>
      <c r="M944" s="3">
        <v>4226117</v>
      </c>
      <c r="N944" s="3">
        <v>40267470</v>
      </c>
      <c r="O944" s="3">
        <v>8916617000</v>
      </c>
      <c r="P944" s="3">
        <v>21001.05</v>
      </c>
      <c r="Q944" s="3">
        <v>156085000000</v>
      </c>
      <c r="R944" s="3">
        <v>0</v>
      </c>
      <c r="S944" s="3">
        <v>0</v>
      </c>
      <c r="T944" s="3">
        <v>0</v>
      </c>
      <c r="U944" s="3">
        <v>0</v>
      </c>
      <c r="V944" s="3">
        <v>0</v>
      </c>
      <c r="W944" s="3">
        <v>19640</v>
      </c>
      <c r="X944" s="3">
        <v>75620.59</v>
      </c>
      <c r="Y944" s="3">
        <v>0</v>
      </c>
      <c r="Z944" s="3">
        <v>0</v>
      </c>
      <c r="AA944" s="3">
        <v>1213032</v>
      </c>
      <c r="AB944" s="3">
        <v>0</v>
      </c>
      <c r="AC944" s="3">
        <v>6768.47</v>
      </c>
      <c r="AD944" s="3">
        <v>2955.3009999999999</v>
      </c>
      <c r="AE944" s="3">
        <v>706962</v>
      </c>
      <c r="AF944" s="3">
        <v>61387.19</v>
      </c>
      <c r="AG944" s="3">
        <v>528.44899999999996</v>
      </c>
      <c r="AH944" s="3">
        <v>0</v>
      </c>
      <c r="AI944" s="3">
        <v>0</v>
      </c>
      <c r="AJ944" s="3">
        <v>137386.70000000001</v>
      </c>
      <c r="AK944" s="3">
        <v>55093.74</v>
      </c>
      <c r="AL944" s="3">
        <v>118980.3</v>
      </c>
      <c r="AM944" s="3">
        <v>1334623</v>
      </c>
      <c r="AN944" s="1" t="s">
        <v>53</v>
      </c>
    </row>
    <row r="945" spans="1:40" x14ac:dyDescent="0.25">
      <c r="A945" s="2">
        <v>30438</v>
      </c>
      <c r="B945" s="3">
        <v>4363096</v>
      </c>
      <c r="C945" s="3">
        <v>14236.51</v>
      </c>
      <c r="D945" s="3">
        <v>996932.9</v>
      </c>
      <c r="E945" s="3">
        <v>269856.09999999998</v>
      </c>
      <c r="F945" s="3">
        <v>0</v>
      </c>
      <c r="G945" s="3">
        <v>37082.839999999997</v>
      </c>
      <c r="H945" s="3">
        <v>568082.30000000005</v>
      </c>
      <c r="I945" s="3">
        <v>850854300</v>
      </c>
      <c r="J945" s="3">
        <v>0</v>
      </c>
      <c r="K945" s="3">
        <v>0</v>
      </c>
      <c r="L945" s="3">
        <v>95258160</v>
      </c>
      <c r="M945" s="3">
        <v>5423505</v>
      </c>
      <c r="N945" s="3">
        <v>40325630</v>
      </c>
      <c r="O945" s="3">
        <v>8916754000</v>
      </c>
      <c r="P945" s="3">
        <v>26430.720000000001</v>
      </c>
      <c r="Q945" s="3">
        <v>156084000000</v>
      </c>
      <c r="R945" s="3">
        <v>0</v>
      </c>
      <c r="S945" s="3">
        <v>10341340</v>
      </c>
      <c r="T945" s="3">
        <v>0</v>
      </c>
      <c r="U945" s="3">
        <v>0</v>
      </c>
      <c r="V945" s="3">
        <v>0</v>
      </c>
      <c r="W945" s="3">
        <v>0</v>
      </c>
      <c r="X945" s="3">
        <v>66791.929999999993</v>
      </c>
      <c r="Y945" s="3">
        <v>0</v>
      </c>
      <c r="Z945" s="3">
        <v>0</v>
      </c>
      <c r="AA945" s="3">
        <v>997223.3</v>
      </c>
      <c r="AB945" s="3">
        <v>0</v>
      </c>
      <c r="AC945" s="3">
        <v>5081.5240000000003</v>
      </c>
      <c r="AD945" s="3">
        <v>2222.79</v>
      </c>
      <c r="AE945" s="3">
        <v>624991</v>
      </c>
      <c r="AF945" s="3">
        <v>324736.90000000002</v>
      </c>
      <c r="AG945" s="3">
        <v>2115.9229999999998</v>
      </c>
      <c r="AH945" s="3">
        <v>0</v>
      </c>
      <c r="AI945" s="3">
        <v>0</v>
      </c>
      <c r="AJ945" s="3">
        <v>259099.8</v>
      </c>
      <c r="AK945" s="3">
        <v>58273.96</v>
      </c>
      <c r="AL945" s="3">
        <v>195953.9</v>
      </c>
      <c r="AM945" s="3">
        <v>4334769</v>
      </c>
      <c r="AN945" s="1" t="s">
        <v>112</v>
      </c>
    </row>
    <row r="946" spans="1:40" x14ac:dyDescent="0.25">
      <c r="A946" s="2">
        <v>30439</v>
      </c>
      <c r="B946" s="3">
        <v>4336621</v>
      </c>
      <c r="C946" s="3">
        <v>5393.1</v>
      </c>
      <c r="D946" s="3">
        <v>926193.3</v>
      </c>
      <c r="E946" s="3">
        <v>272007.2</v>
      </c>
      <c r="F946" s="3">
        <v>0</v>
      </c>
      <c r="G946" s="3">
        <v>5816.7030000000004</v>
      </c>
      <c r="H946" s="3">
        <v>2138.3679999999999</v>
      </c>
      <c r="I946" s="3">
        <v>847486000</v>
      </c>
      <c r="J946" s="3">
        <v>0</v>
      </c>
      <c r="K946" s="3">
        <v>0</v>
      </c>
      <c r="L946" s="3">
        <v>94821280</v>
      </c>
      <c r="M946" s="3">
        <v>5900689</v>
      </c>
      <c r="N946" s="3">
        <v>40450860</v>
      </c>
      <c r="O946" s="3">
        <v>8916791000</v>
      </c>
      <c r="P946" s="3">
        <v>27214.37</v>
      </c>
      <c r="Q946" s="3">
        <v>156079800000</v>
      </c>
      <c r="R946" s="3">
        <v>0</v>
      </c>
      <c r="S946" s="3">
        <v>0</v>
      </c>
      <c r="T946" s="3">
        <v>0</v>
      </c>
      <c r="U946" s="3">
        <v>0</v>
      </c>
      <c r="V946" s="3">
        <v>0</v>
      </c>
      <c r="W946" s="3">
        <v>565943.9</v>
      </c>
      <c r="X946" s="3">
        <v>123083</v>
      </c>
      <c r="Y946" s="3">
        <v>0</v>
      </c>
      <c r="Z946" s="3">
        <v>0</v>
      </c>
      <c r="AA946" s="3">
        <v>1520245</v>
      </c>
      <c r="AB946" s="3">
        <v>0</v>
      </c>
      <c r="AC946" s="3">
        <v>11325.87</v>
      </c>
      <c r="AD946" s="3">
        <v>4850.5619999999999</v>
      </c>
      <c r="AE946" s="3">
        <v>1257658</v>
      </c>
      <c r="AF946" s="3">
        <v>225396.9</v>
      </c>
      <c r="AG946" s="3">
        <v>889.25630000000001</v>
      </c>
      <c r="AH946" s="3">
        <v>0</v>
      </c>
      <c r="AI946" s="3">
        <v>0</v>
      </c>
      <c r="AJ946" s="3">
        <v>267000.3</v>
      </c>
      <c r="AK946" s="3">
        <v>60413.91</v>
      </c>
      <c r="AL946" s="3">
        <v>130503.1</v>
      </c>
      <c r="AM946" s="3">
        <v>3238901</v>
      </c>
      <c r="AN946" s="1" t="s">
        <v>52</v>
      </c>
    </row>
    <row r="947" spans="1:40" x14ac:dyDescent="0.25">
      <c r="A947" s="2">
        <v>30440</v>
      </c>
      <c r="B947" s="3">
        <v>4342586</v>
      </c>
      <c r="C947" s="3">
        <v>8538.1190000000006</v>
      </c>
      <c r="D947" s="3">
        <v>1799548</v>
      </c>
      <c r="E947" s="3">
        <v>352736.3</v>
      </c>
      <c r="F947" s="3">
        <v>0</v>
      </c>
      <c r="G947" s="3">
        <v>140757.29999999999</v>
      </c>
      <c r="H947" s="3">
        <v>0</v>
      </c>
      <c r="I947" s="3">
        <v>841971100</v>
      </c>
      <c r="J947" s="3">
        <v>0</v>
      </c>
      <c r="K947" s="3">
        <v>0</v>
      </c>
      <c r="L947" s="3">
        <v>94268840</v>
      </c>
      <c r="M947" s="3">
        <v>6530203</v>
      </c>
      <c r="N947" s="3">
        <v>40630540</v>
      </c>
      <c r="O947" s="3">
        <v>8916973000</v>
      </c>
      <c r="P947" s="3">
        <v>33255.050000000003</v>
      </c>
      <c r="Q947" s="3">
        <v>156076300000</v>
      </c>
      <c r="R947" s="3">
        <v>0</v>
      </c>
      <c r="S947" s="3">
        <v>0</v>
      </c>
      <c r="T947" s="3">
        <v>0</v>
      </c>
      <c r="U947" s="3">
        <v>0</v>
      </c>
      <c r="V947" s="3">
        <v>0</v>
      </c>
      <c r="W947" s="3">
        <v>2138.3679999999999</v>
      </c>
      <c r="X947" s="3">
        <v>139552.9</v>
      </c>
      <c r="Y947" s="3">
        <v>0</v>
      </c>
      <c r="Z947" s="3">
        <v>0</v>
      </c>
      <c r="AA947" s="3">
        <v>2398473</v>
      </c>
      <c r="AB947" s="3">
        <v>0</v>
      </c>
      <c r="AC947" s="3">
        <v>15136.77</v>
      </c>
      <c r="AD947" s="3">
        <v>5647.07</v>
      </c>
      <c r="AE947" s="3">
        <v>1581974</v>
      </c>
      <c r="AF947" s="3">
        <v>412454.3</v>
      </c>
      <c r="AG947" s="3">
        <v>1378.23</v>
      </c>
      <c r="AH947" s="3">
        <v>0</v>
      </c>
      <c r="AI947" s="3">
        <v>0</v>
      </c>
      <c r="AJ947" s="3">
        <v>338854.7</v>
      </c>
      <c r="AK947" s="3">
        <v>63093.760000000002</v>
      </c>
      <c r="AL947" s="3">
        <v>144086.20000000001</v>
      </c>
      <c r="AM947" s="3">
        <v>5365401</v>
      </c>
      <c r="AN947" s="1" t="s">
        <v>61</v>
      </c>
    </row>
    <row r="948" spans="1:40" x14ac:dyDescent="0.25">
      <c r="A948" s="2">
        <v>30441</v>
      </c>
      <c r="B948" s="3">
        <v>4268828</v>
      </c>
      <c r="C948" s="3">
        <v>14172.54</v>
      </c>
      <c r="D948" s="3">
        <v>1290392</v>
      </c>
      <c r="E948" s="3">
        <v>368385.4</v>
      </c>
      <c r="F948" s="3">
        <v>0</v>
      </c>
      <c r="G948" s="3">
        <v>46740.639999999999</v>
      </c>
      <c r="H948" s="3">
        <v>568108</v>
      </c>
      <c r="I948" s="3">
        <v>844430200</v>
      </c>
      <c r="J948" s="3">
        <v>0</v>
      </c>
      <c r="K948" s="3">
        <v>0</v>
      </c>
      <c r="L948" s="3">
        <v>95529840</v>
      </c>
      <c r="M948" s="3">
        <v>6810037</v>
      </c>
      <c r="N948" s="3">
        <v>40828130</v>
      </c>
      <c r="O948" s="3">
        <v>8917060000</v>
      </c>
      <c r="P948" s="3">
        <v>34472.120000000003</v>
      </c>
      <c r="Q948" s="3">
        <v>156075900000</v>
      </c>
      <c r="R948" s="3">
        <v>0</v>
      </c>
      <c r="S948" s="3">
        <v>10341340</v>
      </c>
      <c r="T948" s="3">
        <v>0</v>
      </c>
      <c r="U948" s="3">
        <v>0</v>
      </c>
      <c r="V948" s="3">
        <v>0</v>
      </c>
      <c r="W948" s="3">
        <v>0</v>
      </c>
      <c r="X948" s="3">
        <v>58655.839999999997</v>
      </c>
      <c r="Y948" s="3">
        <v>0</v>
      </c>
      <c r="Z948" s="3">
        <v>0</v>
      </c>
      <c r="AA948" s="3">
        <v>919513.8</v>
      </c>
      <c r="AB948" s="3">
        <v>0</v>
      </c>
      <c r="AC948" s="3">
        <v>5438.1379999999999</v>
      </c>
      <c r="AD948" s="3">
        <v>2322.1840000000002</v>
      </c>
      <c r="AE948" s="3">
        <v>658586.30000000005</v>
      </c>
      <c r="AF948" s="3">
        <v>393069.8</v>
      </c>
      <c r="AG948" s="3">
        <v>1929.2619999999999</v>
      </c>
      <c r="AH948" s="3">
        <v>0</v>
      </c>
      <c r="AI948" s="3">
        <v>0</v>
      </c>
      <c r="AJ948" s="3">
        <v>342437.5</v>
      </c>
      <c r="AK948" s="3">
        <v>64752.88</v>
      </c>
      <c r="AL948" s="3">
        <v>139433.9</v>
      </c>
      <c r="AM948" s="3">
        <v>4852141</v>
      </c>
      <c r="AN948" s="1" t="s">
        <v>53</v>
      </c>
    </row>
    <row r="949" spans="1:40" x14ac:dyDescent="0.25">
      <c r="A949" s="2">
        <v>30442</v>
      </c>
      <c r="B949" s="3">
        <v>3427579</v>
      </c>
      <c r="C949" s="3">
        <v>1872.682</v>
      </c>
      <c r="D949" s="3">
        <v>250814.7</v>
      </c>
      <c r="E949" s="3">
        <v>219919.1</v>
      </c>
      <c r="F949" s="3">
        <v>0</v>
      </c>
      <c r="G949" s="3">
        <v>-154260.79999999999</v>
      </c>
      <c r="H949" s="3">
        <v>70225.73</v>
      </c>
      <c r="I949" s="3">
        <v>843340400</v>
      </c>
      <c r="J949" s="3">
        <v>0</v>
      </c>
      <c r="K949" s="3">
        <v>0</v>
      </c>
      <c r="L949" s="3">
        <v>95364580</v>
      </c>
      <c r="M949" s="3">
        <v>6394248</v>
      </c>
      <c r="N949" s="3">
        <v>40917110</v>
      </c>
      <c r="O949" s="3">
        <v>8916940000</v>
      </c>
      <c r="P949" s="3">
        <v>28716.83</v>
      </c>
      <c r="Q949" s="3">
        <v>156072600000</v>
      </c>
      <c r="R949" s="3">
        <v>0</v>
      </c>
      <c r="S949" s="3">
        <v>0</v>
      </c>
      <c r="T949" s="3">
        <v>0</v>
      </c>
      <c r="U949" s="3">
        <v>0</v>
      </c>
      <c r="V949" s="3">
        <v>0</v>
      </c>
      <c r="W949" s="3">
        <v>497882.3</v>
      </c>
      <c r="X949" s="3">
        <v>78424.41</v>
      </c>
      <c r="Y949" s="3">
        <v>0</v>
      </c>
      <c r="Z949" s="3">
        <v>0</v>
      </c>
      <c r="AA949" s="3">
        <v>872272.6</v>
      </c>
      <c r="AB949" s="3">
        <v>0</v>
      </c>
      <c r="AC949" s="3">
        <v>7282.61</v>
      </c>
      <c r="AD949" s="3">
        <v>2789.223</v>
      </c>
      <c r="AE949" s="3">
        <v>681566.7</v>
      </c>
      <c r="AF949" s="3">
        <v>42802.29</v>
      </c>
      <c r="AG949" s="3">
        <v>297.5908</v>
      </c>
      <c r="AH949" s="3">
        <v>0</v>
      </c>
      <c r="AI949" s="3">
        <v>0</v>
      </c>
      <c r="AJ949" s="3">
        <v>229209</v>
      </c>
      <c r="AK949" s="3">
        <v>64608.98</v>
      </c>
      <c r="AL949" s="3">
        <v>133160.29999999999</v>
      </c>
      <c r="AM949" s="3">
        <v>1009249</v>
      </c>
      <c r="AN949" s="1" t="s">
        <v>51</v>
      </c>
    </row>
    <row r="950" spans="1:40" x14ac:dyDescent="0.25">
      <c r="A950" s="2">
        <v>30443</v>
      </c>
      <c r="B950" s="3">
        <v>2948940</v>
      </c>
      <c r="C950" s="3">
        <v>11087.69</v>
      </c>
      <c r="D950" s="3">
        <v>2124235</v>
      </c>
      <c r="E950" s="3">
        <v>417287.2</v>
      </c>
      <c r="F950" s="3">
        <v>0</v>
      </c>
      <c r="G950" s="3">
        <v>112857.8</v>
      </c>
      <c r="H950" s="3">
        <v>562346.69999999995</v>
      </c>
      <c r="I950" s="3">
        <v>839386100</v>
      </c>
      <c r="J950" s="3">
        <v>0</v>
      </c>
      <c r="K950" s="3">
        <v>0</v>
      </c>
      <c r="L950" s="3">
        <v>95991410</v>
      </c>
      <c r="M950" s="3">
        <v>7314610</v>
      </c>
      <c r="N950" s="3">
        <v>41177990</v>
      </c>
      <c r="O950" s="3">
        <v>8917093000</v>
      </c>
      <c r="P950" s="3">
        <v>37749.089999999997</v>
      </c>
      <c r="Q950" s="3">
        <v>156072500000</v>
      </c>
      <c r="R950" s="3">
        <v>0</v>
      </c>
      <c r="S950" s="3">
        <v>3447113</v>
      </c>
      <c r="T950" s="3">
        <v>0</v>
      </c>
      <c r="U950" s="3">
        <v>0</v>
      </c>
      <c r="V950" s="3">
        <v>0</v>
      </c>
      <c r="W950" s="3">
        <v>0</v>
      </c>
      <c r="X950" s="3">
        <v>67498.09</v>
      </c>
      <c r="Y950" s="3">
        <v>0</v>
      </c>
      <c r="Z950" s="3">
        <v>0</v>
      </c>
      <c r="AA950" s="3">
        <v>1083151</v>
      </c>
      <c r="AB950" s="3">
        <v>0</v>
      </c>
      <c r="AC950" s="3">
        <v>6402.7240000000002</v>
      </c>
      <c r="AD950" s="3">
        <v>2478.2350000000001</v>
      </c>
      <c r="AE950" s="3">
        <v>669083.9</v>
      </c>
      <c r="AF950" s="3">
        <v>454115.8</v>
      </c>
      <c r="AG950" s="3">
        <v>1506.346</v>
      </c>
      <c r="AH950" s="3">
        <v>0</v>
      </c>
      <c r="AI950" s="3">
        <v>0</v>
      </c>
      <c r="AJ950" s="3">
        <v>417927.5</v>
      </c>
      <c r="AK950" s="3">
        <v>67507.22</v>
      </c>
      <c r="AL950" s="3">
        <v>150722.70000000001</v>
      </c>
      <c r="AM950" s="3">
        <v>6033368</v>
      </c>
      <c r="AN950" s="1" t="s">
        <v>51</v>
      </c>
    </row>
    <row r="951" spans="1:40" x14ac:dyDescent="0.25">
      <c r="A951" s="2">
        <v>30444</v>
      </c>
      <c r="B951" s="3">
        <v>2929804</v>
      </c>
      <c r="C951" s="3">
        <v>10532.98</v>
      </c>
      <c r="D951" s="3">
        <v>2588434</v>
      </c>
      <c r="E951" s="3">
        <v>470272.1</v>
      </c>
      <c r="F951" s="3">
        <v>0</v>
      </c>
      <c r="G951" s="3">
        <v>234211.8</v>
      </c>
      <c r="H951" s="3">
        <v>566422.30000000005</v>
      </c>
      <c r="I951" s="3">
        <v>835185100</v>
      </c>
      <c r="J951" s="3">
        <v>0</v>
      </c>
      <c r="K951" s="3">
        <v>0</v>
      </c>
      <c r="L951" s="3">
        <v>96901420</v>
      </c>
      <c r="M951" s="3">
        <v>8006099</v>
      </c>
      <c r="N951" s="3">
        <v>41488620</v>
      </c>
      <c r="O951" s="3">
        <v>8917400000</v>
      </c>
      <c r="P951" s="3">
        <v>41790.28</v>
      </c>
      <c r="Q951" s="3">
        <v>156073100000</v>
      </c>
      <c r="R951" s="3">
        <v>0</v>
      </c>
      <c r="S951" s="3">
        <v>3447113</v>
      </c>
      <c r="T951" s="3">
        <v>0</v>
      </c>
      <c r="U951" s="3">
        <v>0</v>
      </c>
      <c r="V951" s="3">
        <v>0</v>
      </c>
      <c r="W951" s="3">
        <v>0</v>
      </c>
      <c r="X951" s="3">
        <v>64807.6</v>
      </c>
      <c r="Y951" s="3">
        <v>0</v>
      </c>
      <c r="Z951" s="3">
        <v>0</v>
      </c>
      <c r="AA951" s="3">
        <v>1094514</v>
      </c>
      <c r="AB951" s="3">
        <v>0</v>
      </c>
      <c r="AC951" s="3">
        <v>6056.9589999999998</v>
      </c>
      <c r="AD951" s="3">
        <v>2390.835</v>
      </c>
      <c r="AE951" s="3">
        <v>687295.7</v>
      </c>
      <c r="AF951" s="3">
        <v>532313.80000000005</v>
      </c>
      <c r="AG951" s="3">
        <v>1509.885</v>
      </c>
      <c r="AH951" s="3">
        <v>0</v>
      </c>
      <c r="AI951" s="3">
        <v>0</v>
      </c>
      <c r="AJ951" s="3">
        <v>499464.4</v>
      </c>
      <c r="AK951" s="3">
        <v>73466.67</v>
      </c>
      <c r="AL951" s="3">
        <v>182801</v>
      </c>
      <c r="AM951" s="3">
        <v>6771426</v>
      </c>
      <c r="AN951" s="1" t="s">
        <v>61</v>
      </c>
    </row>
    <row r="952" spans="1:40" x14ac:dyDescent="0.25">
      <c r="A952" s="2">
        <v>30445</v>
      </c>
      <c r="B952" s="3">
        <v>2918798</v>
      </c>
      <c r="C952" s="3">
        <v>3843.732</v>
      </c>
      <c r="D952" s="3">
        <v>963756.5</v>
      </c>
      <c r="E952" s="3">
        <v>358540.79999999999</v>
      </c>
      <c r="F952" s="3">
        <v>0</v>
      </c>
      <c r="G952" s="3">
        <v>-45565.66</v>
      </c>
      <c r="H952" s="3">
        <v>17511</v>
      </c>
      <c r="I952" s="3">
        <v>832068900</v>
      </c>
      <c r="J952" s="3">
        <v>0</v>
      </c>
      <c r="K952" s="3">
        <v>0</v>
      </c>
      <c r="L952" s="3">
        <v>96766460</v>
      </c>
      <c r="M952" s="3">
        <v>8011758</v>
      </c>
      <c r="N952" s="3">
        <v>41676820</v>
      </c>
      <c r="O952" s="3">
        <v>8917410000</v>
      </c>
      <c r="P952" s="3">
        <v>35194.870000000003</v>
      </c>
      <c r="Q952" s="3">
        <v>156070600000</v>
      </c>
      <c r="R952" s="3">
        <v>0</v>
      </c>
      <c r="S952" s="3">
        <v>0</v>
      </c>
      <c r="T952" s="3">
        <v>0</v>
      </c>
      <c r="U952" s="3">
        <v>0</v>
      </c>
      <c r="V952" s="3">
        <v>0</v>
      </c>
      <c r="W952" s="3">
        <v>548911.30000000005</v>
      </c>
      <c r="X952" s="3">
        <v>96876.17</v>
      </c>
      <c r="Y952" s="3">
        <v>0</v>
      </c>
      <c r="Z952" s="3">
        <v>0</v>
      </c>
      <c r="AA952" s="3">
        <v>1296762</v>
      </c>
      <c r="AB952" s="3">
        <v>0</v>
      </c>
      <c r="AC952" s="3">
        <v>11619.51</v>
      </c>
      <c r="AD952" s="3">
        <v>4464.6170000000002</v>
      </c>
      <c r="AE952" s="3">
        <v>1200436</v>
      </c>
      <c r="AF952" s="3">
        <v>191126.1</v>
      </c>
      <c r="AG952" s="3">
        <v>633.40139999999997</v>
      </c>
      <c r="AH952" s="3">
        <v>0</v>
      </c>
      <c r="AI952" s="3">
        <v>0</v>
      </c>
      <c r="AJ952" s="3">
        <v>366792.1</v>
      </c>
      <c r="AK952" s="3">
        <v>76096.899999999994</v>
      </c>
      <c r="AL952" s="3">
        <v>166992.9</v>
      </c>
      <c r="AM952" s="3">
        <v>3014915</v>
      </c>
      <c r="AN952" s="1" t="s">
        <v>56</v>
      </c>
    </row>
    <row r="953" spans="1:40" x14ac:dyDescent="0.25">
      <c r="A953" s="2">
        <v>30446</v>
      </c>
      <c r="B953" s="3">
        <v>2924028</v>
      </c>
      <c r="C953" s="3">
        <v>5518.5529999999999</v>
      </c>
      <c r="D953" s="3">
        <v>1655889</v>
      </c>
      <c r="E953" s="3">
        <v>400472.8</v>
      </c>
      <c r="F953" s="3">
        <v>0</v>
      </c>
      <c r="G953" s="3">
        <v>31326.3</v>
      </c>
      <c r="H953" s="3">
        <v>0</v>
      </c>
      <c r="I953" s="3">
        <v>827375100</v>
      </c>
      <c r="J953" s="3">
        <v>0</v>
      </c>
      <c r="K953" s="3">
        <v>0</v>
      </c>
      <c r="L953" s="3">
        <v>96561820</v>
      </c>
      <c r="M953" s="3">
        <v>8264147</v>
      </c>
      <c r="N953" s="3">
        <v>41889040</v>
      </c>
      <c r="O953" s="3">
        <v>8917490000</v>
      </c>
      <c r="P953" s="3">
        <v>38521.72</v>
      </c>
      <c r="Q953" s="3">
        <v>156068800000</v>
      </c>
      <c r="R953" s="3">
        <v>0</v>
      </c>
      <c r="S953" s="3">
        <v>0</v>
      </c>
      <c r="T953" s="3">
        <v>0</v>
      </c>
      <c r="U953" s="3">
        <v>0</v>
      </c>
      <c r="V953" s="3">
        <v>0</v>
      </c>
      <c r="W953" s="3">
        <v>17511</v>
      </c>
      <c r="X953" s="3">
        <v>96846.2</v>
      </c>
      <c r="Y953" s="3">
        <v>0</v>
      </c>
      <c r="Z953" s="3">
        <v>0</v>
      </c>
      <c r="AA953" s="3">
        <v>1826244</v>
      </c>
      <c r="AB953" s="3">
        <v>0</v>
      </c>
      <c r="AC953" s="3">
        <v>13951.88</v>
      </c>
      <c r="AD953" s="3">
        <v>4387.5140000000001</v>
      </c>
      <c r="AE953" s="3">
        <v>1206863</v>
      </c>
      <c r="AF953" s="3">
        <v>299929.59999999998</v>
      </c>
      <c r="AG953" s="3">
        <v>884.95439999999996</v>
      </c>
      <c r="AH953" s="3">
        <v>0</v>
      </c>
      <c r="AI953" s="3">
        <v>0</v>
      </c>
      <c r="AJ953" s="3">
        <v>391838.7</v>
      </c>
      <c r="AK953" s="3">
        <v>75505.320000000007</v>
      </c>
      <c r="AL953" s="3">
        <v>165690.6</v>
      </c>
      <c r="AM953" s="3">
        <v>4590502</v>
      </c>
      <c r="AN953" s="1" t="s">
        <v>56</v>
      </c>
    </row>
    <row r="954" spans="1:40" x14ac:dyDescent="0.25">
      <c r="A954" s="2">
        <v>30447</v>
      </c>
      <c r="B954" s="3">
        <v>2920653</v>
      </c>
      <c r="C954" s="3">
        <v>5194.9650000000001</v>
      </c>
      <c r="D954" s="3">
        <v>1779343</v>
      </c>
      <c r="E954" s="3">
        <v>407259.5</v>
      </c>
      <c r="F954" s="3">
        <v>0</v>
      </c>
      <c r="G954" s="3">
        <v>79093.5</v>
      </c>
      <c r="H954" s="3">
        <v>0</v>
      </c>
      <c r="I954" s="3">
        <v>822079000</v>
      </c>
      <c r="J954" s="3">
        <v>0</v>
      </c>
      <c r="K954" s="3">
        <v>0</v>
      </c>
      <c r="L954" s="3">
        <v>96973190</v>
      </c>
      <c r="M954" s="3">
        <v>8521928</v>
      </c>
      <c r="N954" s="3">
        <v>42088840</v>
      </c>
      <c r="O954" s="3">
        <v>8917629000</v>
      </c>
      <c r="P954" s="3">
        <v>39370.1</v>
      </c>
      <c r="Q954" s="3">
        <v>156067300000</v>
      </c>
      <c r="R954" s="3">
        <v>0</v>
      </c>
      <c r="S954" s="3">
        <v>0</v>
      </c>
      <c r="T954" s="3">
        <v>0</v>
      </c>
      <c r="U954" s="3">
        <v>0</v>
      </c>
      <c r="V954" s="3">
        <v>0</v>
      </c>
      <c r="W954" s="3">
        <v>0</v>
      </c>
      <c r="X954" s="3">
        <v>93334.97</v>
      </c>
      <c r="Y954" s="3">
        <v>0</v>
      </c>
      <c r="Z954" s="3">
        <v>0</v>
      </c>
      <c r="AA954" s="3">
        <v>1733264</v>
      </c>
      <c r="AB954" s="3">
        <v>0</v>
      </c>
      <c r="AC954" s="3">
        <v>12533.87</v>
      </c>
      <c r="AD954" s="3">
        <v>3525.5390000000002</v>
      </c>
      <c r="AE954" s="3">
        <v>919516.2</v>
      </c>
      <c r="AF954" s="3">
        <v>256134.3</v>
      </c>
      <c r="AG954" s="3">
        <v>813.28520000000003</v>
      </c>
      <c r="AH954" s="3">
        <v>0</v>
      </c>
      <c r="AI954" s="3">
        <v>0</v>
      </c>
      <c r="AJ954" s="3">
        <v>391646.6</v>
      </c>
      <c r="AK954" s="3">
        <v>78497.509999999995</v>
      </c>
      <c r="AL954" s="3">
        <v>179332</v>
      </c>
      <c r="AM954" s="3">
        <v>5196773</v>
      </c>
      <c r="AN954" s="1" t="s">
        <v>54</v>
      </c>
    </row>
    <row r="955" spans="1:40" x14ac:dyDescent="0.25">
      <c r="A955" s="2">
        <v>30448</v>
      </c>
      <c r="B955" s="3">
        <v>2930349</v>
      </c>
      <c r="C955" s="3">
        <v>6911.6620000000003</v>
      </c>
      <c r="D955" s="3">
        <v>2963603</v>
      </c>
      <c r="E955" s="3">
        <v>484122.4</v>
      </c>
      <c r="F955" s="3">
        <v>0</v>
      </c>
      <c r="G955" s="3">
        <v>247238.9</v>
      </c>
      <c r="H955" s="3">
        <v>0</v>
      </c>
      <c r="I955" s="3">
        <v>814660500</v>
      </c>
      <c r="J955" s="3">
        <v>0</v>
      </c>
      <c r="K955" s="3">
        <v>0</v>
      </c>
      <c r="L955" s="3">
        <v>97265760</v>
      </c>
      <c r="M955" s="3">
        <v>9064439</v>
      </c>
      <c r="N955" s="3">
        <v>42355850</v>
      </c>
      <c r="O955" s="3">
        <v>8917973000</v>
      </c>
      <c r="P955" s="3">
        <v>43822.559999999998</v>
      </c>
      <c r="Q955" s="3">
        <v>156066700000</v>
      </c>
      <c r="R955" s="3">
        <v>0</v>
      </c>
      <c r="S955" s="3">
        <v>0</v>
      </c>
      <c r="T955" s="3">
        <v>0</v>
      </c>
      <c r="U955" s="3">
        <v>0</v>
      </c>
      <c r="V955" s="3">
        <v>0</v>
      </c>
      <c r="W955" s="3">
        <v>0</v>
      </c>
      <c r="X955" s="3">
        <v>110576.5</v>
      </c>
      <c r="Y955" s="3">
        <v>0</v>
      </c>
      <c r="Z955" s="3">
        <v>0</v>
      </c>
      <c r="AA955" s="3">
        <v>2095495</v>
      </c>
      <c r="AB955" s="3">
        <v>0</v>
      </c>
      <c r="AC955" s="3">
        <v>15583.67</v>
      </c>
      <c r="AD955" s="3">
        <v>4767.7820000000002</v>
      </c>
      <c r="AE955" s="3">
        <v>1235475</v>
      </c>
      <c r="AF955" s="3">
        <v>459961.4</v>
      </c>
      <c r="AG955" s="3">
        <v>1107.7809999999999</v>
      </c>
      <c r="AH955" s="3">
        <v>0</v>
      </c>
      <c r="AI955" s="3">
        <v>0</v>
      </c>
      <c r="AJ955" s="3">
        <v>500164</v>
      </c>
      <c r="AK955" s="3">
        <v>82812.929999999993</v>
      </c>
      <c r="AL955" s="3">
        <v>217587</v>
      </c>
      <c r="AM955" s="3">
        <v>7299946</v>
      </c>
      <c r="AN955" s="1" t="s">
        <v>57</v>
      </c>
    </row>
    <row r="956" spans="1:40" x14ac:dyDescent="0.25">
      <c r="A956" s="2">
        <v>30449</v>
      </c>
      <c r="B956" s="3">
        <v>2929683</v>
      </c>
      <c r="C956" s="3">
        <v>6844.3630000000003</v>
      </c>
      <c r="D956" s="3">
        <v>3160729</v>
      </c>
      <c r="E956" s="3">
        <v>510912.4</v>
      </c>
      <c r="F956" s="3">
        <v>0</v>
      </c>
      <c r="G956" s="3">
        <v>263108.5</v>
      </c>
      <c r="H956" s="3">
        <v>0</v>
      </c>
      <c r="I956" s="3">
        <v>806813100</v>
      </c>
      <c r="J956" s="3">
        <v>0</v>
      </c>
      <c r="K956" s="3">
        <v>0</v>
      </c>
      <c r="L956" s="3">
        <v>97819390</v>
      </c>
      <c r="M956" s="3">
        <v>9543809</v>
      </c>
      <c r="N956" s="3">
        <v>42662330</v>
      </c>
      <c r="O956" s="3">
        <v>8918322000</v>
      </c>
      <c r="P956" s="3">
        <v>44530.94</v>
      </c>
      <c r="Q956" s="3">
        <v>156066500000</v>
      </c>
      <c r="R956" s="3">
        <v>0</v>
      </c>
      <c r="S956" s="3">
        <v>0</v>
      </c>
      <c r="T956" s="3">
        <v>0</v>
      </c>
      <c r="U956" s="3">
        <v>0</v>
      </c>
      <c r="V956" s="3">
        <v>0</v>
      </c>
      <c r="W956" s="3">
        <v>0</v>
      </c>
      <c r="X956" s="3">
        <v>109521.3</v>
      </c>
      <c r="Y956" s="3">
        <v>0</v>
      </c>
      <c r="Z956" s="3">
        <v>0</v>
      </c>
      <c r="AA956" s="3">
        <v>2082442</v>
      </c>
      <c r="AB956" s="3">
        <v>0</v>
      </c>
      <c r="AC956" s="3">
        <v>15691.84</v>
      </c>
      <c r="AD956" s="3">
        <v>5206.1679999999997</v>
      </c>
      <c r="AE956" s="3">
        <v>1147855</v>
      </c>
      <c r="AF956" s="3">
        <v>451783.4</v>
      </c>
      <c r="AG956" s="3">
        <v>1088.002</v>
      </c>
      <c r="AH956" s="3">
        <v>0</v>
      </c>
      <c r="AI956" s="3">
        <v>0</v>
      </c>
      <c r="AJ956" s="3">
        <v>534656.5</v>
      </c>
      <c r="AK956" s="3">
        <v>86838.11</v>
      </c>
      <c r="AL956" s="3">
        <v>212494.5</v>
      </c>
      <c r="AM956" s="3">
        <v>7729866</v>
      </c>
      <c r="AN956" s="1" t="s">
        <v>61</v>
      </c>
    </row>
    <row r="957" spans="1:40" x14ac:dyDescent="0.25">
      <c r="A957" s="2">
        <v>30450</v>
      </c>
      <c r="B957" s="3">
        <v>2935712</v>
      </c>
      <c r="C957" s="3">
        <v>7734.527</v>
      </c>
      <c r="D957" s="3">
        <v>4221353</v>
      </c>
      <c r="E957" s="3">
        <v>569774</v>
      </c>
      <c r="F957" s="3">
        <v>0</v>
      </c>
      <c r="G957" s="3">
        <v>316217.59999999998</v>
      </c>
      <c r="H957" s="3">
        <v>0</v>
      </c>
      <c r="I957" s="3">
        <v>797323900</v>
      </c>
      <c r="J957" s="3">
        <v>0</v>
      </c>
      <c r="K957" s="3">
        <v>0</v>
      </c>
      <c r="L957" s="3">
        <v>98323100</v>
      </c>
      <c r="M957" s="3">
        <v>10171510</v>
      </c>
      <c r="N957" s="3">
        <v>43046570</v>
      </c>
      <c r="O957" s="3">
        <v>8918725000</v>
      </c>
      <c r="P957" s="3">
        <v>46196.58</v>
      </c>
      <c r="Q957" s="3">
        <v>156067200000</v>
      </c>
      <c r="R957" s="3">
        <v>0</v>
      </c>
      <c r="S957" s="3">
        <v>0</v>
      </c>
      <c r="T957" s="3">
        <v>0</v>
      </c>
      <c r="U957" s="3">
        <v>0</v>
      </c>
      <c r="V957" s="3">
        <v>0</v>
      </c>
      <c r="W957" s="3">
        <v>0</v>
      </c>
      <c r="X957" s="3">
        <v>116880.1</v>
      </c>
      <c r="Y957" s="3">
        <v>0</v>
      </c>
      <c r="Z957" s="3">
        <v>0</v>
      </c>
      <c r="AA957" s="3">
        <v>2268773</v>
      </c>
      <c r="AB957" s="3">
        <v>0</v>
      </c>
      <c r="AC957" s="3">
        <v>19307.669999999998</v>
      </c>
      <c r="AD957" s="3">
        <v>5738.116</v>
      </c>
      <c r="AE957" s="3">
        <v>1325474</v>
      </c>
      <c r="AF957" s="3">
        <v>595167.4</v>
      </c>
      <c r="AG957" s="3">
        <v>1269.066</v>
      </c>
      <c r="AH957" s="3">
        <v>0</v>
      </c>
      <c r="AI957" s="3">
        <v>0</v>
      </c>
      <c r="AJ957" s="3">
        <v>622188</v>
      </c>
      <c r="AK957" s="3">
        <v>90590.080000000002</v>
      </c>
      <c r="AL957" s="3">
        <v>218653.5</v>
      </c>
      <c r="AM957" s="3">
        <v>9363361</v>
      </c>
      <c r="AN957" s="1" t="s">
        <v>51</v>
      </c>
    </row>
    <row r="958" spans="1:40" x14ac:dyDescent="0.25">
      <c r="A958" s="2">
        <v>30451</v>
      </c>
      <c r="B958" s="3">
        <v>2917948</v>
      </c>
      <c r="C958" s="3">
        <v>8801.2099999999991</v>
      </c>
      <c r="D958" s="3">
        <v>5197417</v>
      </c>
      <c r="E958" s="3">
        <v>632027.80000000005</v>
      </c>
      <c r="F958" s="3">
        <v>0</v>
      </c>
      <c r="G958" s="3">
        <v>434994.3</v>
      </c>
      <c r="H958" s="3">
        <v>0</v>
      </c>
      <c r="I958" s="3">
        <v>786238100</v>
      </c>
      <c r="J958" s="3">
        <v>0</v>
      </c>
      <c r="K958" s="3">
        <v>0</v>
      </c>
      <c r="L958" s="3">
        <v>98559990</v>
      </c>
      <c r="M958" s="3">
        <v>10878500</v>
      </c>
      <c r="N958" s="3">
        <v>43484990</v>
      </c>
      <c r="O958" s="3">
        <v>8919274000</v>
      </c>
      <c r="P958" s="3">
        <v>49314.94</v>
      </c>
      <c r="Q958" s="3">
        <v>156068700000</v>
      </c>
      <c r="R958" s="3">
        <v>0</v>
      </c>
      <c r="S958" s="3">
        <v>0</v>
      </c>
      <c r="T958" s="3">
        <v>0</v>
      </c>
      <c r="U958" s="3">
        <v>0</v>
      </c>
      <c r="V958" s="3">
        <v>0</v>
      </c>
      <c r="W958" s="3">
        <v>0</v>
      </c>
      <c r="X958" s="3">
        <v>136489.20000000001</v>
      </c>
      <c r="Y958" s="3">
        <v>0</v>
      </c>
      <c r="Z958" s="3">
        <v>0</v>
      </c>
      <c r="AA958" s="3">
        <v>2746281</v>
      </c>
      <c r="AB958" s="3">
        <v>0</v>
      </c>
      <c r="AC958" s="3">
        <v>25180.66</v>
      </c>
      <c r="AD958" s="3">
        <v>7409.3519999999999</v>
      </c>
      <c r="AE958" s="3">
        <v>1771675</v>
      </c>
      <c r="AF958" s="3">
        <v>752957.7</v>
      </c>
      <c r="AG958" s="3">
        <v>1526.3510000000001</v>
      </c>
      <c r="AH958" s="3">
        <v>0</v>
      </c>
      <c r="AI958" s="3">
        <v>0</v>
      </c>
      <c r="AJ958" s="3">
        <v>716096.7</v>
      </c>
      <c r="AK958" s="3">
        <v>97473.66</v>
      </c>
      <c r="AL958" s="3">
        <v>252504.1</v>
      </c>
      <c r="AM958" s="3">
        <v>10938940</v>
      </c>
      <c r="AN958" s="1" t="s">
        <v>70</v>
      </c>
    </row>
    <row r="959" spans="1:40" x14ac:dyDescent="0.25">
      <c r="A959" s="2">
        <v>30452</v>
      </c>
      <c r="B959" s="3">
        <v>2694497</v>
      </c>
      <c r="C959" s="3">
        <v>11546.48</v>
      </c>
      <c r="D959" s="3">
        <v>3960549</v>
      </c>
      <c r="E959" s="3">
        <v>658749.30000000005</v>
      </c>
      <c r="F959" s="3">
        <v>0</v>
      </c>
      <c r="G959" s="3">
        <v>208549.1</v>
      </c>
      <c r="H959" s="3">
        <v>557228.30000000005</v>
      </c>
      <c r="I959" s="3">
        <v>778551400</v>
      </c>
      <c r="J959" s="3">
        <v>0</v>
      </c>
      <c r="K959" s="3">
        <v>0</v>
      </c>
      <c r="L959" s="3">
        <v>100470900</v>
      </c>
      <c r="M959" s="3">
        <v>11383100</v>
      </c>
      <c r="N959" s="3">
        <v>43964920</v>
      </c>
      <c r="O959" s="3">
        <v>8919599000</v>
      </c>
      <c r="P959" s="3">
        <v>50049.33</v>
      </c>
      <c r="Q959" s="3">
        <v>156071100000</v>
      </c>
      <c r="R959" s="3">
        <v>0</v>
      </c>
      <c r="S959" s="3">
        <v>3447113</v>
      </c>
      <c r="T959" s="3">
        <v>0</v>
      </c>
      <c r="U959" s="3">
        <v>0</v>
      </c>
      <c r="V959" s="3">
        <v>0</v>
      </c>
      <c r="W959" s="3">
        <v>0</v>
      </c>
      <c r="X959" s="3">
        <v>67972.429999999993</v>
      </c>
      <c r="Y959" s="3">
        <v>0</v>
      </c>
      <c r="Z959" s="3">
        <v>0</v>
      </c>
      <c r="AA959" s="3">
        <v>1281391</v>
      </c>
      <c r="AB959" s="3">
        <v>0</v>
      </c>
      <c r="AC959" s="3">
        <v>12011.29</v>
      </c>
      <c r="AD959" s="3">
        <v>3930.5320000000002</v>
      </c>
      <c r="AE959" s="3">
        <v>904614.1</v>
      </c>
      <c r="AF959" s="3">
        <v>692398.9</v>
      </c>
      <c r="AG959" s="3">
        <v>1462.346</v>
      </c>
      <c r="AH959" s="3">
        <v>0</v>
      </c>
      <c r="AI959" s="3">
        <v>0</v>
      </c>
      <c r="AJ959" s="3">
        <v>738409.2</v>
      </c>
      <c r="AK959" s="3">
        <v>100388.8</v>
      </c>
      <c r="AL959" s="3">
        <v>246465</v>
      </c>
      <c r="AM959" s="3">
        <v>9699917</v>
      </c>
      <c r="AN959" s="1" t="s">
        <v>46</v>
      </c>
    </row>
    <row r="960" spans="1:40" x14ac:dyDescent="0.25">
      <c r="A960" s="2">
        <v>30453</v>
      </c>
      <c r="B960" s="3">
        <v>2226239</v>
      </c>
      <c r="C960" s="3">
        <v>5735.5730000000003</v>
      </c>
      <c r="D960" s="3">
        <v>4629357</v>
      </c>
      <c r="E960" s="3">
        <v>651097.30000000005</v>
      </c>
      <c r="F960" s="3">
        <v>0</v>
      </c>
      <c r="G960" s="3">
        <v>274539.3</v>
      </c>
      <c r="H960" s="3">
        <v>0</v>
      </c>
      <c r="I960" s="3">
        <v>769524200</v>
      </c>
      <c r="J960" s="3">
        <v>0</v>
      </c>
      <c r="K960" s="3">
        <v>0</v>
      </c>
      <c r="L960" s="3">
        <v>100422700</v>
      </c>
      <c r="M960" s="3">
        <v>11908730</v>
      </c>
      <c r="N960" s="3">
        <v>44396460</v>
      </c>
      <c r="O960" s="3">
        <v>8920010000</v>
      </c>
      <c r="P960" s="3">
        <v>52479.89</v>
      </c>
      <c r="Q960" s="3">
        <v>156073100000</v>
      </c>
      <c r="R960" s="3">
        <v>0</v>
      </c>
      <c r="S960" s="3">
        <v>0</v>
      </c>
      <c r="T960" s="3">
        <v>0</v>
      </c>
      <c r="U960" s="3">
        <v>0</v>
      </c>
      <c r="V960" s="3">
        <v>0</v>
      </c>
      <c r="W960" s="3">
        <v>557228.30000000005</v>
      </c>
      <c r="X960" s="3">
        <v>114871.4</v>
      </c>
      <c r="Y960" s="3">
        <v>0</v>
      </c>
      <c r="Z960" s="3">
        <v>0</v>
      </c>
      <c r="AA960" s="3">
        <v>1856197</v>
      </c>
      <c r="AB960" s="3">
        <v>0</v>
      </c>
      <c r="AC960" s="3">
        <v>20772.509999999998</v>
      </c>
      <c r="AD960" s="3">
        <v>6060.9489999999996</v>
      </c>
      <c r="AE960" s="3">
        <v>1414907</v>
      </c>
      <c r="AF960" s="3">
        <v>597640.80000000005</v>
      </c>
      <c r="AG960" s="3">
        <v>1124.9690000000001</v>
      </c>
      <c r="AH960" s="3">
        <v>0</v>
      </c>
      <c r="AI960" s="3">
        <v>0</v>
      </c>
      <c r="AJ960" s="3">
        <v>751537</v>
      </c>
      <c r="AK960" s="3">
        <v>104165.9</v>
      </c>
      <c r="AL960" s="3">
        <v>299247.2</v>
      </c>
      <c r="AM960" s="3">
        <v>8905477</v>
      </c>
      <c r="AN960" s="1" t="s">
        <v>61</v>
      </c>
    </row>
    <row r="961" spans="1:40" x14ac:dyDescent="0.25">
      <c r="A961" s="2">
        <v>30454</v>
      </c>
      <c r="B961" s="3">
        <v>2232212</v>
      </c>
      <c r="C961" s="3">
        <v>6524.2629999999999</v>
      </c>
      <c r="D961" s="3">
        <v>5878718</v>
      </c>
      <c r="E961" s="3">
        <v>703659.1</v>
      </c>
      <c r="F961" s="3">
        <v>0</v>
      </c>
      <c r="G961" s="3">
        <v>384913.7</v>
      </c>
      <c r="H961" s="3">
        <v>0</v>
      </c>
      <c r="I961" s="3">
        <v>758435300</v>
      </c>
      <c r="J961" s="3">
        <v>0</v>
      </c>
      <c r="K961" s="3">
        <v>0</v>
      </c>
      <c r="L961" s="3">
        <v>99864080</v>
      </c>
      <c r="M961" s="3">
        <v>12473110</v>
      </c>
      <c r="N961" s="3">
        <v>44898870</v>
      </c>
      <c r="O961" s="3">
        <v>8920537000</v>
      </c>
      <c r="P961" s="3">
        <v>51894.25</v>
      </c>
      <c r="Q961" s="3">
        <v>156076000000</v>
      </c>
      <c r="R961" s="3">
        <v>0</v>
      </c>
      <c r="S961" s="3">
        <v>0</v>
      </c>
      <c r="T961" s="3">
        <v>0</v>
      </c>
      <c r="U961" s="3">
        <v>0</v>
      </c>
      <c r="V961" s="3">
        <v>0</v>
      </c>
      <c r="W961" s="3">
        <v>0</v>
      </c>
      <c r="X961" s="3">
        <v>134302</v>
      </c>
      <c r="Y961" s="3">
        <v>0</v>
      </c>
      <c r="Z961" s="3">
        <v>0</v>
      </c>
      <c r="AA961" s="3">
        <v>2881252</v>
      </c>
      <c r="AB961" s="3">
        <v>0</v>
      </c>
      <c r="AC961" s="3">
        <v>25566.63</v>
      </c>
      <c r="AD961" s="3">
        <v>7899.81</v>
      </c>
      <c r="AE961" s="3">
        <v>1744015</v>
      </c>
      <c r="AF961" s="3">
        <v>720982.7</v>
      </c>
      <c r="AG961" s="3">
        <v>1290.759</v>
      </c>
      <c r="AH961" s="3">
        <v>0</v>
      </c>
      <c r="AI961" s="3">
        <v>0</v>
      </c>
      <c r="AJ961" s="3">
        <v>818583.7</v>
      </c>
      <c r="AK961" s="3">
        <v>107724.4</v>
      </c>
      <c r="AL961" s="3">
        <v>290606.7</v>
      </c>
      <c r="AM961" s="3">
        <v>10946750</v>
      </c>
      <c r="AN961" s="1" t="s">
        <v>76</v>
      </c>
    </row>
    <row r="962" spans="1:40" x14ac:dyDescent="0.25">
      <c r="A962" s="2">
        <v>30455</v>
      </c>
      <c r="B962" s="3">
        <v>2071681</v>
      </c>
      <c r="C962" s="3">
        <v>7083.9470000000001</v>
      </c>
      <c r="D962" s="3">
        <v>6295475</v>
      </c>
      <c r="E962" s="3">
        <v>738567.3</v>
      </c>
      <c r="F962" s="3">
        <v>0</v>
      </c>
      <c r="G962" s="3">
        <v>345609.4</v>
      </c>
      <c r="H962" s="3">
        <v>0</v>
      </c>
      <c r="I962" s="3">
        <v>746084600</v>
      </c>
      <c r="J962" s="3">
        <v>0</v>
      </c>
      <c r="K962" s="3">
        <v>0</v>
      </c>
      <c r="L962" s="3">
        <v>99810900</v>
      </c>
      <c r="M962" s="3">
        <v>12964710</v>
      </c>
      <c r="N962" s="3">
        <v>45378030</v>
      </c>
      <c r="O962" s="3">
        <v>8921040000</v>
      </c>
      <c r="P962" s="3">
        <v>52832.62</v>
      </c>
      <c r="Q962" s="3">
        <v>156079300000</v>
      </c>
      <c r="R962" s="3">
        <v>0</v>
      </c>
      <c r="S962" s="3">
        <v>0</v>
      </c>
      <c r="T962" s="3">
        <v>0</v>
      </c>
      <c r="U962" s="3">
        <v>0</v>
      </c>
      <c r="V962" s="3">
        <v>0</v>
      </c>
      <c r="W962" s="3">
        <v>0</v>
      </c>
      <c r="X962" s="3">
        <v>141036</v>
      </c>
      <c r="Y962" s="3">
        <v>0</v>
      </c>
      <c r="Z962" s="3">
        <v>0</v>
      </c>
      <c r="AA962" s="3">
        <v>3188198</v>
      </c>
      <c r="AB962" s="3">
        <v>0</v>
      </c>
      <c r="AC962" s="3">
        <v>32776.949999999997</v>
      </c>
      <c r="AD962" s="3">
        <v>9904.0040000000008</v>
      </c>
      <c r="AE962" s="3">
        <v>2173894</v>
      </c>
      <c r="AF962" s="3">
        <v>785028.9</v>
      </c>
      <c r="AG962" s="3">
        <v>1424.751</v>
      </c>
      <c r="AH962" s="3">
        <v>0</v>
      </c>
      <c r="AI962" s="3">
        <v>0</v>
      </c>
      <c r="AJ962" s="3">
        <v>825497.5</v>
      </c>
      <c r="AK962" s="3">
        <v>114964.2</v>
      </c>
      <c r="AL962" s="3">
        <v>313578.40000000002</v>
      </c>
      <c r="AM962" s="3">
        <v>12201130</v>
      </c>
      <c r="AN962" s="1" t="s">
        <v>49</v>
      </c>
    </row>
    <row r="963" spans="1:40" x14ac:dyDescent="0.25">
      <c r="A963" s="2">
        <v>30456</v>
      </c>
      <c r="B963" s="3">
        <v>1511698</v>
      </c>
      <c r="C963" s="3">
        <v>6665.0879999999997</v>
      </c>
      <c r="D963" s="3">
        <v>6732503</v>
      </c>
      <c r="E963" s="3">
        <v>759790.5</v>
      </c>
      <c r="F963" s="3">
        <v>0</v>
      </c>
      <c r="G963" s="3">
        <v>322519.3</v>
      </c>
      <c r="H963" s="3">
        <v>0</v>
      </c>
      <c r="I963" s="3">
        <v>733157900</v>
      </c>
      <c r="J963" s="3">
        <v>0</v>
      </c>
      <c r="K963" s="3">
        <v>0</v>
      </c>
      <c r="L963" s="3">
        <v>99992890</v>
      </c>
      <c r="M963" s="3">
        <v>13368050</v>
      </c>
      <c r="N963" s="3">
        <v>45883110</v>
      </c>
      <c r="O963" s="3">
        <v>8921521000</v>
      </c>
      <c r="P963" s="3">
        <v>50748.13</v>
      </c>
      <c r="Q963" s="3">
        <v>156083400000</v>
      </c>
      <c r="R963" s="3">
        <v>0</v>
      </c>
      <c r="S963" s="3">
        <v>0</v>
      </c>
      <c r="T963" s="3">
        <v>0</v>
      </c>
      <c r="U963" s="3">
        <v>0</v>
      </c>
      <c r="V963" s="3">
        <v>0</v>
      </c>
      <c r="W963" s="3">
        <v>0</v>
      </c>
      <c r="X963" s="3">
        <v>138767.9</v>
      </c>
      <c r="Y963" s="3">
        <v>0</v>
      </c>
      <c r="Z963" s="3">
        <v>0</v>
      </c>
      <c r="AA963" s="3">
        <v>3168394</v>
      </c>
      <c r="AB963" s="3">
        <v>0</v>
      </c>
      <c r="AC963" s="3">
        <v>30182.29</v>
      </c>
      <c r="AD963" s="3">
        <v>10797.4</v>
      </c>
      <c r="AE963" s="3">
        <v>2024572</v>
      </c>
      <c r="AF963" s="3">
        <v>753191.6</v>
      </c>
      <c r="AG963" s="3">
        <v>1357.6569999999999</v>
      </c>
      <c r="AH963" s="3">
        <v>0</v>
      </c>
      <c r="AI963" s="3">
        <v>0</v>
      </c>
      <c r="AJ963" s="3">
        <v>854417.8</v>
      </c>
      <c r="AK963" s="3">
        <v>113764.8</v>
      </c>
      <c r="AL963" s="3">
        <v>319161.8</v>
      </c>
      <c r="AM963" s="3">
        <v>12779930</v>
      </c>
      <c r="AN963" s="1" t="s">
        <v>54</v>
      </c>
    </row>
    <row r="964" spans="1:40" x14ac:dyDescent="0.25">
      <c r="A964" s="2">
        <v>30457</v>
      </c>
      <c r="B964" s="3">
        <v>1524829</v>
      </c>
      <c r="C964" s="3">
        <v>6562.8339999999998</v>
      </c>
      <c r="D964" s="3">
        <v>7648380</v>
      </c>
      <c r="E964" s="3">
        <v>794091</v>
      </c>
      <c r="F964" s="3">
        <v>0</v>
      </c>
      <c r="G964" s="3">
        <v>379263.6</v>
      </c>
      <c r="H964" s="3">
        <v>0</v>
      </c>
      <c r="I964" s="3">
        <v>719213900</v>
      </c>
      <c r="J964" s="3">
        <v>0</v>
      </c>
      <c r="K964" s="3">
        <v>0</v>
      </c>
      <c r="L964" s="3">
        <v>100016700</v>
      </c>
      <c r="M964" s="3">
        <v>13785800</v>
      </c>
      <c r="N964" s="3">
        <v>46389960</v>
      </c>
      <c r="O964" s="3">
        <v>8922090000</v>
      </c>
      <c r="P964" s="3">
        <v>50838.05</v>
      </c>
      <c r="Q964" s="3">
        <v>156088700000</v>
      </c>
      <c r="R964" s="3">
        <v>0</v>
      </c>
      <c r="S964" s="3">
        <v>0</v>
      </c>
      <c r="T964" s="3">
        <v>0</v>
      </c>
      <c r="U964" s="3">
        <v>0</v>
      </c>
      <c r="V964" s="3">
        <v>0</v>
      </c>
      <c r="W964" s="3">
        <v>0</v>
      </c>
      <c r="X964" s="3">
        <v>137617.20000000001</v>
      </c>
      <c r="Y964" s="3">
        <v>0</v>
      </c>
      <c r="Z964" s="3">
        <v>0</v>
      </c>
      <c r="AA964" s="3">
        <v>3268514</v>
      </c>
      <c r="AB964" s="3">
        <v>0</v>
      </c>
      <c r="AC964" s="3">
        <v>30871</v>
      </c>
      <c r="AD964" s="3">
        <v>10804.21</v>
      </c>
      <c r="AE964" s="3">
        <v>2150764</v>
      </c>
      <c r="AF964" s="3">
        <v>832201.2</v>
      </c>
      <c r="AG964" s="3">
        <v>1369.9639999999999</v>
      </c>
      <c r="AH964" s="3">
        <v>0</v>
      </c>
      <c r="AI964" s="3">
        <v>0</v>
      </c>
      <c r="AJ964" s="3">
        <v>891273.9</v>
      </c>
      <c r="AK964" s="3">
        <v>120887.5</v>
      </c>
      <c r="AL964" s="3">
        <v>353563</v>
      </c>
      <c r="AM964" s="3">
        <v>13798500</v>
      </c>
      <c r="AN964" s="1" t="s">
        <v>61</v>
      </c>
    </row>
    <row r="965" spans="1:40" x14ac:dyDescent="0.25">
      <c r="A965" s="2">
        <v>30458</v>
      </c>
      <c r="B965" s="3">
        <v>1532554</v>
      </c>
      <c r="C965" s="3">
        <v>6562.7539999999999</v>
      </c>
      <c r="D965" s="3">
        <v>8930170</v>
      </c>
      <c r="E965" s="3">
        <v>847649.9</v>
      </c>
      <c r="F965" s="3">
        <v>0</v>
      </c>
      <c r="G965" s="3">
        <v>423863</v>
      </c>
      <c r="H965" s="3">
        <v>0</v>
      </c>
      <c r="I965" s="3">
        <v>703683600</v>
      </c>
      <c r="J965" s="3">
        <v>0</v>
      </c>
      <c r="K965" s="3">
        <v>0</v>
      </c>
      <c r="L965" s="3">
        <v>99649880</v>
      </c>
      <c r="M965" s="3">
        <v>14212700</v>
      </c>
      <c r="N965" s="3">
        <v>46942740</v>
      </c>
      <c r="O965" s="3">
        <v>8922711000</v>
      </c>
      <c r="P965" s="3">
        <v>51080.11</v>
      </c>
      <c r="Q965" s="3">
        <v>156095000000</v>
      </c>
      <c r="R965" s="3">
        <v>0</v>
      </c>
      <c r="S965" s="3">
        <v>0</v>
      </c>
      <c r="T965" s="3">
        <v>0</v>
      </c>
      <c r="U965" s="3">
        <v>0</v>
      </c>
      <c r="V965" s="3">
        <v>0</v>
      </c>
      <c r="W965" s="3">
        <v>0</v>
      </c>
      <c r="X965" s="3">
        <v>149934.70000000001</v>
      </c>
      <c r="Y965" s="3">
        <v>0</v>
      </c>
      <c r="Z965" s="3">
        <v>0</v>
      </c>
      <c r="AA965" s="3">
        <v>3717851</v>
      </c>
      <c r="AB965" s="3">
        <v>0</v>
      </c>
      <c r="AC965" s="3">
        <v>33738.550000000003</v>
      </c>
      <c r="AD965" s="3">
        <v>12052.18</v>
      </c>
      <c r="AE965" s="3">
        <v>2494179</v>
      </c>
      <c r="AF965" s="3">
        <v>945338.5</v>
      </c>
      <c r="AG965" s="3">
        <v>1417.375</v>
      </c>
      <c r="AH965" s="3">
        <v>0</v>
      </c>
      <c r="AI965" s="3">
        <v>0</v>
      </c>
      <c r="AJ965" s="3">
        <v>947748.3</v>
      </c>
      <c r="AK965" s="3">
        <v>119137.60000000001</v>
      </c>
      <c r="AL965" s="3">
        <v>361239.5</v>
      </c>
      <c r="AM965" s="3">
        <v>15372310</v>
      </c>
      <c r="AN965" s="1" t="s">
        <v>72</v>
      </c>
    </row>
    <row r="966" spans="1:40" x14ac:dyDescent="0.25">
      <c r="A966" s="2">
        <v>30459</v>
      </c>
      <c r="B966" s="3">
        <v>1117092</v>
      </c>
      <c r="C966" s="3">
        <v>23820.29</v>
      </c>
      <c r="D966" s="3">
        <v>19114890</v>
      </c>
      <c r="E966" s="3">
        <v>1046572</v>
      </c>
      <c r="F966" s="3">
        <v>0</v>
      </c>
      <c r="G966" s="3">
        <v>1043543</v>
      </c>
      <c r="H966" s="3">
        <v>397473</v>
      </c>
      <c r="I966" s="3">
        <v>680447100</v>
      </c>
      <c r="J966" s="3">
        <v>0</v>
      </c>
      <c r="K966" s="3">
        <v>0</v>
      </c>
      <c r="L966" s="3">
        <v>100186900</v>
      </c>
      <c r="M966" s="3">
        <v>15105690</v>
      </c>
      <c r="N966" s="3">
        <v>47653140</v>
      </c>
      <c r="O966" s="3">
        <v>8924004000</v>
      </c>
      <c r="P966" s="3">
        <v>49728.12</v>
      </c>
      <c r="Q966" s="3">
        <v>156114300000</v>
      </c>
      <c r="R966" s="3">
        <v>0</v>
      </c>
      <c r="S966" s="3">
        <v>6894226</v>
      </c>
      <c r="T966" s="3">
        <v>0</v>
      </c>
      <c r="U966" s="3">
        <v>0</v>
      </c>
      <c r="V966" s="3">
        <v>0</v>
      </c>
      <c r="W966" s="3">
        <v>0</v>
      </c>
      <c r="X966" s="3">
        <v>123881.8</v>
      </c>
      <c r="Y966" s="3">
        <v>0</v>
      </c>
      <c r="Z966" s="3">
        <v>0</v>
      </c>
      <c r="AA966" s="3">
        <v>3392213</v>
      </c>
      <c r="AB966" s="3">
        <v>0</v>
      </c>
      <c r="AC966" s="3">
        <v>26151.07</v>
      </c>
      <c r="AD966" s="3">
        <v>9959.3680000000004</v>
      </c>
      <c r="AE966" s="3">
        <v>2302880</v>
      </c>
      <c r="AF966" s="3">
        <v>1924345</v>
      </c>
      <c r="AG966" s="3">
        <v>3949.7420000000002</v>
      </c>
      <c r="AH966" s="3">
        <v>0</v>
      </c>
      <c r="AI966" s="3">
        <v>0</v>
      </c>
      <c r="AJ966" s="3">
        <v>1162179</v>
      </c>
      <c r="AK966" s="3">
        <v>128838.7</v>
      </c>
      <c r="AL966" s="3">
        <v>425648.5</v>
      </c>
      <c r="AM966" s="3">
        <v>27990120</v>
      </c>
      <c r="AN966" s="1" t="s">
        <v>60</v>
      </c>
    </row>
    <row r="967" spans="1:40" x14ac:dyDescent="0.25">
      <c r="A967" s="2">
        <v>30460</v>
      </c>
      <c r="B967" s="3">
        <v>413322</v>
      </c>
      <c r="C967" s="3">
        <v>4724.817</v>
      </c>
      <c r="D967" s="3">
        <v>9167656</v>
      </c>
      <c r="E967" s="3">
        <v>937111.1</v>
      </c>
      <c r="F967" s="3">
        <v>0</v>
      </c>
      <c r="G967" s="3">
        <v>129745.8</v>
      </c>
      <c r="H967" s="3">
        <v>0</v>
      </c>
      <c r="I967" s="3">
        <v>664915100</v>
      </c>
      <c r="J967" s="3">
        <v>0</v>
      </c>
      <c r="K967" s="3">
        <v>0</v>
      </c>
      <c r="L967" s="3">
        <v>99948990</v>
      </c>
      <c r="M967" s="3">
        <v>15285840</v>
      </c>
      <c r="N967" s="3">
        <v>48199970</v>
      </c>
      <c r="O967" s="3">
        <v>8924396000</v>
      </c>
      <c r="P967" s="3">
        <v>50380.53</v>
      </c>
      <c r="Q967" s="3">
        <v>156122200000</v>
      </c>
      <c r="R967" s="3">
        <v>0</v>
      </c>
      <c r="S967" s="3">
        <v>0</v>
      </c>
      <c r="T967" s="3">
        <v>0</v>
      </c>
      <c r="U967" s="3">
        <v>0</v>
      </c>
      <c r="V967" s="3">
        <v>0</v>
      </c>
      <c r="W967" s="3">
        <v>397473</v>
      </c>
      <c r="X967" s="3">
        <v>140927</v>
      </c>
      <c r="Y967" s="3">
        <v>0</v>
      </c>
      <c r="Z967" s="3">
        <v>0</v>
      </c>
      <c r="AA967" s="3">
        <v>3527792</v>
      </c>
      <c r="AB967" s="3">
        <v>0</v>
      </c>
      <c r="AC967" s="3">
        <v>27648.240000000002</v>
      </c>
      <c r="AD967" s="3">
        <v>12443.17</v>
      </c>
      <c r="AE967" s="3">
        <v>2580513</v>
      </c>
      <c r="AF967" s="3">
        <v>887128.3</v>
      </c>
      <c r="AG967" s="3">
        <v>1000.652</v>
      </c>
      <c r="AH967" s="3">
        <v>0</v>
      </c>
      <c r="AI967" s="3">
        <v>0</v>
      </c>
      <c r="AJ967" s="3">
        <v>1013233</v>
      </c>
      <c r="AK967" s="3">
        <v>130575.9</v>
      </c>
      <c r="AL967" s="3">
        <v>438773.7</v>
      </c>
      <c r="AM967" s="3">
        <v>15385360</v>
      </c>
      <c r="AN967" s="1" t="s">
        <v>83</v>
      </c>
    </row>
    <row r="968" spans="1:40" x14ac:dyDescent="0.25">
      <c r="A968" s="2">
        <v>30461</v>
      </c>
      <c r="B968" s="3">
        <v>181262.1</v>
      </c>
      <c r="C968" s="3">
        <v>4145.6719999999996</v>
      </c>
      <c r="D968" s="3">
        <v>9658532</v>
      </c>
      <c r="E968" s="3">
        <v>960022</v>
      </c>
      <c r="F968" s="3">
        <v>0</v>
      </c>
      <c r="G968" s="3">
        <v>149147.70000000001</v>
      </c>
      <c r="H968" s="3">
        <v>0</v>
      </c>
      <c r="I968" s="3">
        <v>648748400</v>
      </c>
      <c r="J968" s="3">
        <v>0</v>
      </c>
      <c r="K968" s="3">
        <v>0</v>
      </c>
      <c r="L968" s="3">
        <v>99298180</v>
      </c>
      <c r="M968" s="3">
        <v>15467100</v>
      </c>
      <c r="N968" s="3">
        <v>48715890</v>
      </c>
      <c r="O968" s="3">
        <v>8924828000</v>
      </c>
      <c r="P968" s="3">
        <v>48241.440000000002</v>
      </c>
      <c r="Q968" s="3">
        <v>156130700000</v>
      </c>
      <c r="R968" s="3">
        <v>0</v>
      </c>
      <c r="S968" s="3">
        <v>0</v>
      </c>
      <c r="T968" s="3">
        <v>0</v>
      </c>
      <c r="U968" s="3">
        <v>0</v>
      </c>
      <c r="V968" s="3">
        <v>0</v>
      </c>
      <c r="W968" s="3">
        <v>0</v>
      </c>
      <c r="X968" s="3">
        <v>139227</v>
      </c>
      <c r="Y968" s="3">
        <v>0</v>
      </c>
      <c r="Z968" s="3">
        <v>0</v>
      </c>
      <c r="AA968" s="3">
        <v>4060679</v>
      </c>
      <c r="AB968" s="3">
        <v>0</v>
      </c>
      <c r="AC968" s="3">
        <v>29213.11</v>
      </c>
      <c r="AD968" s="3">
        <v>12775.21</v>
      </c>
      <c r="AE968" s="3">
        <v>2699368</v>
      </c>
      <c r="AF968" s="3">
        <v>900297.8</v>
      </c>
      <c r="AG968" s="3">
        <v>857.3492</v>
      </c>
      <c r="AH968" s="3">
        <v>0</v>
      </c>
      <c r="AI968" s="3">
        <v>0</v>
      </c>
      <c r="AJ968" s="3">
        <v>1003543</v>
      </c>
      <c r="AK968" s="3">
        <v>129883.2</v>
      </c>
      <c r="AL968" s="3">
        <v>458414.2</v>
      </c>
      <c r="AM968" s="3">
        <v>16022440</v>
      </c>
      <c r="AN968" s="1" t="s">
        <v>60</v>
      </c>
    </row>
    <row r="969" spans="1:40" x14ac:dyDescent="0.25">
      <c r="A969" s="2">
        <v>30462</v>
      </c>
      <c r="B969" s="3">
        <v>181066.1</v>
      </c>
      <c r="C969" s="3">
        <v>3554.4859999999999</v>
      </c>
      <c r="D969" s="3">
        <v>9559534</v>
      </c>
      <c r="E969" s="3">
        <v>964739.4</v>
      </c>
      <c r="F969" s="3">
        <v>0</v>
      </c>
      <c r="G969" s="3">
        <v>117486.6</v>
      </c>
      <c r="H969" s="3">
        <v>0</v>
      </c>
      <c r="I969" s="3">
        <v>632312400</v>
      </c>
      <c r="J969" s="3">
        <v>0</v>
      </c>
      <c r="K969" s="3">
        <v>0</v>
      </c>
      <c r="L969" s="3">
        <v>99101310</v>
      </c>
      <c r="M969" s="3">
        <v>15598360</v>
      </c>
      <c r="N969" s="3">
        <v>49171480</v>
      </c>
      <c r="O969" s="3">
        <v>8925257000</v>
      </c>
      <c r="P969" s="3">
        <v>48816.63</v>
      </c>
      <c r="Q969" s="3">
        <v>156139100000</v>
      </c>
      <c r="R969" s="3">
        <v>0</v>
      </c>
      <c r="S969" s="3">
        <v>0</v>
      </c>
      <c r="T969" s="3">
        <v>0</v>
      </c>
      <c r="U969" s="3">
        <v>0</v>
      </c>
      <c r="V969" s="3">
        <v>0</v>
      </c>
      <c r="W969" s="3">
        <v>0</v>
      </c>
      <c r="X969" s="3">
        <v>134169.70000000001</v>
      </c>
      <c r="Y969" s="3">
        <v>0</v>
      </c>
      <c r="Z969" s="3">
        <v>0</v>
      </c>
      <c r="AA969" s="3">
        <v>4100753</v>
      </c>
      <c r="AB969" s="3">
        <v>0</v>
      </c>
      <c r="AC969" s="3">
        <v>32236.47</v>
      </c>
      <c r="AD969" s="3">
        <v>12548.47</v>
      </c>
      <c r="AE969" s="3">
        <v>2741036</v>
      </c>
      <c r="AF969" s="3">
        <v>855151.7</v>
      </c>
      <c r="AG969" s="3">
        <v>689.64689999999996</v>
      </c>
      <c r="AH969" s="3">
        <v>0</v>
      </c>
      <c r="AI969" s="3">
        <v>0</v>
      </c>
      <c r="AJ969" s="3">
        <v>982518.1</v>
      </c>
      <c r="AK969" s="3">
        <v>135979.9</v>
      </c>
      <c r="AL969" s="3">
        <v>494697.2</v>
      </c>
      <c r="AM969" s="3">
        <v>16297580</v>
      </c>
      <c r="AN969" s="1" t="s">
        <v>69</v>
      </c>
    </row>
    <row r="970" spans="1:40" x14ac:dyDescent="0.25">
      <c r="A970" s="2">
        <v>30463</v>
      </c>
      <c r="B970" s="3">
        <v>181961.7</v>
      </c>
      <c r="C970" s="3">
        <v>2926.3290000000002</v>
      </c>
      <c r="D970" s="3">
        <v>9843817</v>
      </c>
      <c r="E970" s="3">
        <v>975598.2</v>
      </c>
      <c r="F970" s="3">
        <v>0</v>
      </c>
      <c r="G970" s="3">
        <v>120299.4</v>
      </c>
      <c r="H970" s="3">
        <v>0</v>
      </c>
      <c r="I970" s="3">
        <v>615612700</v>
      </c>
      <c r="J970" s="3">
        <v>0</v>
      </c>
      <c r="K970" s="3">
        <v>0</v>
      </c>
      <c r="L970" s="3">
        <v>98881070</v>
      </c>
      <c r="M970" s="3">
        <v>15706590</v>
      </c>
      <c r="N970" s="3">
        <v>49609490</v>
      </c>
      <c r="O970" s="3">
        <v>8925701000</v>
      </c>
      <c r="P970" s="3">
        <v>47249.21</v>
      </c>
      <c r="Q970" s="3">
        <v>156147700000</v>
      </c>
      <c r="R970" s="3">
        <v>0</v>
      </c>
      <c r="S970" s="3">
        <v>0</v>
      </c>
      <c r="T970" s="3">
        <v>0</v>
      </c>
      <c r="U970" s="3">
        <v>0</v>
      </c>
      <c r="V970" s="3">
        <v>0</v>
      </c>
      <c r="W970" s="3">
        <v>0</v>
      </c>
      <c r="X970" s="3">
        <v>130061</v>
      </c>
      <c r="Y970" s="3">
        <v>0</v>
      </c>
      <c r="Z970" s="3">
        <v>0</v>
      </c>
      <c r="AA970" s="3">
        <v>4141234</v>
      </c>
      <c r="AB970" s="3">
        <v>0</v>
      </c>
      <c r="AC970" s="3">
        <v>34033.64</v>
      </c>
      <c r="AD970" s="3">
        <v>13668.77</v>
      </c>
      <c r="AE970" s="3">
        <v>2746873</v>
      </c>
      <c r="AF970" s="3">
        <v>840571.5</v>
      </c>
      <c r="AG970" s="3">
        <v>529.27829999999994</v>
      </c>
      <c r="AH970" s="3">
        <v>0</v>
      </c>
      <c r="AI970" s="3">
        <v>0</v>
      </c>
      <c r="AJ970" s="3">
        <v>983312.4</v>
      </c>
      <c r="AK970" s="3">
        <v>140790.1</v>
      </c>
      <c r="AL970" s="3">
        <v>511277.3</v>
      </c>
      <c r="AM970" s="3">
        <v>16566230</v>
      </c>
      <c r="AN970" s="1" t="s">
        <v>74</v>
      </c>
    </row>
    <row r="971" spans="1:40" x14ac:dyDescent="0.25">
      <c r="A971" s="2">
        <v>30464</v>
      </c>
      <c r="B971" s="3">
        <v>181548.7</v>
      </c>
      <c r="C971" s="3">
        <v>2407.5160000000001</v>
      </c>
      <c r="D971" s="3">
        <v>9685330</v>
      </c>
      <c r="E971" s="3">
        <v>977479.3</v>
      </c>
      <c r="F971" s="3">
        <v>0</v>
      </c>
      <c r="G971" s="3">
        <v>84470.56</v>
      </c>
      <c r="H971" s="3">
        <v>0</v>
      </c>
      <c r="I971" s="3">
        <v>599145400</v>
      </c>
      <c r="J971" s="3">
        <v>0</v>
      </c>
      <c r="K971" s="3">
        <v>0</v>
      </c>
      <c r="L971" s="3">
        <v>98673740</v>
      </c>
      <c r="M971" s="3">
        <v>15785300</v>
      </c>
      <c r="N971" s="3">
        <v>50019450</v>
      </c>
      <c r="O971" s="3">
        <v>8926120000</v>
      </c>
      <c r="P971" s="3">
        <v>48403.45</v>
      </c>
      <c r="Q971" s="3">
        <v>156156200000</v>
      </c>
      <c r="R971" s="3">
        <v>0</v>
      </c>
      <c r="S971" s="3">
        <v>0</v>
      </c>
      <c r="T971" s="3">
        <v>0</v>
      </c>
      <c r="U971" s="3">
        <v>0</v>
      </c>
      <c r="V971" s="3">
        <v>0</v>
      </c>
      <c r="W971" s="3">
        <v>0</v>
      </c>
      <c r="X971" s="3">
        <v>125012.5</v>
      </c>
      <c r="Y971" s="3">
        <v>0</v>
      </c>
      <c r="Z971" s="3">
        <v>0</v>
      </c>
      <c r="AA971" s="3">
        <v>4152880</v>
      </c>
      <c r="AB971" s="3">
        <v>0</v>
      </c>
      <c r="AC971" s="3">
        <v>33800.39</v>
      </c>
      <c r="AD971" s="3">
        <v>14260.06</v>
      </c>
      <c r="AE971" s="3">
        <v>2746353</v>
      </c>
      <c r="AF971" s="3">
        <v>793151</v>
      </c>
      <c r="AG971" s="3">
        <v>360.75009999999997</v>
      </c>
      <c r="AH971" s="3">
        <v>0</v>
      </c>
      <c r="AI971" s="3">
        <v>0</v>
      </c>
      <c r="AJ971" s="3">
        <v>964824.9</v>
      </c>
      <c r="AK971" s="3">
        <v>138301</v>
      </c>
      <c r="AL971" s="3">
        <v>521062.2</v>
      </c>
      <c r="AM971" s="3">
        <v>16339550</v>
      </c>
      <c r="AN971" s="1" t="s">
        <v>70</v>
      </c>
    </row>
    <row r="972" spans="1:40" x14ac:dyDescent="0.25">
      <c r="A972" s="2">
        <v>30465</v>
      </c>
      <c r="B972" s="3">
        <v>187711.4</v>
      </c>
      <c r="C972" s="3">
        <v>1968.076</v>
      </c>
      <c r="D972" s="3">
        <v>9405704</v>
      </c>
      <c r="E972" s="3">
        <v>971804</v>
      </c>
      <c r="F972" s="3">
        <v>0</v>
      </c>
      <c r="G972" s="3">
        <v>47258.81</v>
      </c>
      <c r="H972" s="3">
        <v>0</v>
      </c>
      <c r="I972" s="3">
        <v>583090500</v>
      </c>
      <c r="J972" s="3">
        <v>0</v>
      </c>
      <c r="K972" s="3">
        <v>0</v>
      </c>
      <c r="L972" s="3">
        <v>98523420</v>
      </c>
      <c r="M972" s="3">
        <v>15827450</v>
      </c>
      <c r="N972" s="3">
        <v>50367530</v>
      </c>
      <c r="O972" s="3">
        <v>8926535000</v>
      </c>
      <c r="P972" s="3">
        <v>46327.72</v>
      </c>
      <c r="Q972" s="3">
        <v>156164500000</v>
      </c>
      <c r="R972" s="3">
        <v>0</v>
      </c>
      <c r="S972" s="3">
        <v>0</v>
      </c>
      <c r="T972" s="3">
        <v>0</v>
      </c>
      <c r="U972" s="3">
        <v>0</v>
      </c>
      <c r="V972" s="3">
        <v>0</v>
      </c>
      <c r="W972" s="3">
        <v>0</v>
      </c>
      <c r="X972" s="3">
        <v>119673.4</v>
      </c>
      <c r="Y972" s="3">
        <v>0</v>
      </c>
      <c r="Z972" s="3">
        <v>0</v>
      </c>
      <c r="AA972" s="3">
        <v>4095992</v>
      </c>
      <c r="AB972" s="3">
        <v>0</v>
      </c>
      <c r="AC972" s="3">
        <v>38536.9</v>
      </c>
      <c r="AD972" s="3">
        <v>14319.31</v>
      </c>
      <c r="AE972" s="3">
        <v>2667891</v>
      </c>
      <c r="AF972" s="3">
        <v>732311.9</v>
      </c>
      <c r="AG972" s="3">
        <v>237.10169999999999</v>
      </c>
      <c r="AH972" s="3">
        <v>0</v>
      </c>
      <c r="AI972" s="3">
        <v>0</v>
      </c>
      <c r="AJ972" s="3">
        <v>941545.1</v>
      </c>
      <c r="AK972" s="3">
        <v>138071.1</v>
      </c>
      <c r="AL972" s="3">
        <v>554945.6</v>
      </c>
      <c r="AM972" s="3">
        <v>15932990</v>
      </c>
      <c r="AN972" s="1" t="s">
        <v>58</v>
      </c>
    </row>
    <row r="973" spans="1:40" x14ac:dyDescent="0.25">
      <c r="A973" s="2">
        <v>30466</v>
      </c>
      <c r="B973" s="3">
        <v>179967.6</v>
      </c>
      <c r="C973" s="3">
        <v>1646.107</v>
      </c>
      <c r="D973" s="3">
        <v>8549734</v>
      </c>
      <c r="E973" s="3">
        <v>958726.7</v>
      </c>
      <c r="F973" s="3">
        <v>0</v>
      </c>
      <c r="G973" s="3">
        <v>-58267.839999999997</v>
      </c>
      <c r="H973" s="3">
        <v>0</v>
      </c>
      <c r="I973" s="3">
        <v>568122000</v>
      </c>
      <c r="J973" s="3">
        <v>0</v>
      </c>
      <c r="K973" s="3">
        <v>0</v>
      </c>
      <c r="L973" s="3">
        <v>98716520</v>
      </c>
      <c r="M973" s="3">
        <v>15829370</v>
      </c>
      <c r="N973" s="3">
        <v>50690320</v>
      </c>
      <c r="O973" s="3">
        <v>8926839000</v>
      </c>
      <c r="P973" s="3">
        <v>46839.49</v>
      </c>
      <c r="Q973" s="3">
        <v>156171900000</v>
      </c>
      <c r="R973" s="3">
        <v>0</v>
      </c>
      <c r="S973" s="3">
        <v>0</v>
      </c>
      <c r="T973" s="3">
        <v>0</v>
      </c>
      <c r="U973" s="3">
        <v>0</v>
      </c>
      <c r="V973" s="3">
        <v>0</v>
      </c>
      <c r="W973" s="3">
        <v>0</v>
      </c>
      <c r="X973" s="3">
        <v>97192.24</v>
      </c>
      <c r="Y973" s="3">
        <v>0</v>
      </c>
      <c r="Z973" s="3">
        <v>0</v>
      </c>
      <c r="AA973" s="3">
        <v>3694061</v>
      </c>
      <c r="AB973" s="3">
        <v>0</v>
      </c>
      <c r="AC973" s="3">
        <v>36601.85</v>
      </c>
      <c r="AD973" s="3">
        <v>14502.78</v>
      </c>
      <c r="AE973" s="3">
        <v>2604986</v>
      </c>
      <c r="AF973" s="3">
        <v>672347.3</v>
      </c>
      <c r="AG973" s="3">
        <v>154.40969999999999</v>
      </c>
      <c r="AH973" s="3">
        <v>0</v>
      </c>
      <c r="AI973" s="3">
        <v>0</v>
      </c>
      <c r="AJ973" s="3">
        <v>907514.1</v>
      </c>
      <c r="AK973" s="3">
        <v>138455.5</v>
      </c>
      <c r="AL973" s="3">
        <v>548132.5</v>
      </c>
      <c r="AM973" s="3">
        <v>14869470</v>
      </c>
      <c r="AN973" s="1" t="s">
        <v>73</v>
      </c>
    </row>
    <row r="974" spans="1:40" x14ac:dyDescent="0.25">
      <c r="A974" s="2">
        <v>30467</v>
      </c>
      <c r="B974" s="3">
        <v>177881</v>
      </c>
      <c r="C974" s="3">
        <v>1351.4290000000001</v>
      </c>
      <c r="D974" s="3">
        <v>8879878</v>
      </c>
      <c r="E974" s="3">
        <v>958109.3</v>
      </c>
      <c r="F974" s="3">
        <v>0</v>
      </c>
      <c r="G974" s="3">
        <v>-14118.69</v>
      </c>
      <c r="H974" s="3">
        <v>0</v>
      </c>
      <c r="I974" s="3">
        <v>553235200</v>
      </c>
      <c r="J974" s="3">
        <v>0</v>
      </c>
      <c r="K974" s="3">
        <v>0</v>
      </c>
      <c r="L974" s="3">
        <v>98563690</v>
      </c>
      <c r="M974" s="3">
        <v>15848710</v>
      </c>
      <c r="N974" s="3">
        <v>51002230</v>
      </c>
      <c r="O974" s="3">
        <v>8927190000</v>
      </c>
      <c r="P974" s="3">
        <v>45531.02</v>
      </c>
      <c r="Q974" s="3">
        <v>156179800000</v>
      </c>
      <c r="R974" s="3">
        <v>0</v>
      </c>
      <c r="S974" s="3">
        <v>0</v>
      </c>
      <c r="T974" s="3">
        <v>0</v>
      </c>
      <c r="U974" s="3">
        <v>0</v>
      </c>
      <c r="V974" s="3">
        <v>0</v>
      </c>
      <c r="W974" s="3">
        <v>0</v>
      </c>
      <c r="X974" s="3">
        <v>95022.03</v>
      </c>
      <c r="Y974" s="3">
        <v>0</v>
      </c>
      <c r="Z974" s="3">
        <v>0</v>
      </c>
      <c r="AA974" s="3">
        <v>3639959</v>
      </c>
      <c r="AB974" s="3">
        <v>0</v>
      </c>
      <c r="AC974" s="3">
        <v>36690.559999999998</v>
      </c>
      <c r="AD974" s="3">
        <v>14042.74</v>
      </c>
      <c r="AE974" s="3">
        <v>2463329</v>
      </c>
      <c r="AF974" s="3">
        <v>655297.80000000005</v>
      </c>
      <c r="AG974" s="3">
        <v>102.4126</v>
      </c>
      <c r="AH974" s="3">
        <v>0</v>
      </c>
      <c r="AI974" s="3">
        <v>0</v>
      </c>
      <c r="AJ974" s="3">
        <v>901041.7</v>
      </c>
      <c r="AK974" s="3">
        <v>139810</v>
      </c>
      <c r="AL974" s="3">
        <v>552451.6</v>
      </c>
      <c r="AM974" s="3">
        <v>14790340</v>
      </c>
      <c r="AN974" s="1" t="s">
        <v>79</v>
      </c>
    </row>
    <row r="975" spans="1:40" x14ac:dyDescent="0.25">
      <c r="A975" s="2">
        <v>30468</v>
      </c>
      <c r="B975" s="3">
        <v>415302.9</v>
      </c>
      <c r="C975" s="3">
        <v>5805.4309999999996</v>
      </c>
      <c r="D975" s="3">
        <v>10637950</v>
      </c>
      <c r="E975" s="3">
        <v>1018384</v>
      </c>
      <c r="F975" s="3">
        <v>0</v>
      </c>
      <c r="G975" s="3">
        <v>94251.91</v>
      </c>
      <c r="H975" s="3">
        <v>355830.2</v>
      </c>
      <c r="I975" s="3">
        <v>538034000</v>
      </c>
      <c r="J975" s="3">
        <v>0</v>
      </c>
      <c r="K975" s="3">
        <v>0</v>
      </c>
      <c r="L975" s="3">
        <v>100584000</v>
      </c>
      <c r="M975" s="3">
        <v>15976860</v>
      </c>
      <c r="N975" s="3">
        <v>51398620</v>
      </c>
      <c r="O975" s="3">
        <v>8927668000</v>
      </c>
      <c r="P975" s="3">
        <v>46852.14</v>
      </c>
      <c r="Q975" s="3">
        <v>156191800000</v>
      </c>
      <c r="R975" s="3">
        <v>0</v>
      </c>
      <c r="S975" s="3">
        <v>3234072</v>
      </c>
      <c r="T975" s="3">
        <v>0</v>
      </c>
      <c r="U975" s="3">
        <v>0</v>
      </c>
      <c r="V975" s="3">
        <v>0</v>
      </c>
      <c r="W975" s="3">
        <v>0</v>
      </c>
      <c r="X975" s="3">
        <v>37071.919999999998</v>
      </c>
      <c r="Y975" s="3">
        <v>0</v>
      </c>
      <c r="Z975" s="3">
        <v>0</v>
      </c>
      <c r="AA975" s="3">
        <v>1555681</v>
      </c>
      <c r="AB975" s="3">
        <v>0</v>
      </c>
      <c r="AC975" s="3">
        <v>15703.34</v>
      </c>
      <c r="AD975" s="3">
        <v>6075.5370000000003</v>
      </c>
      <c r="AE975" s="3">
        <v>1089451</v>
      </c>
      <c r="AF975" s="3">
        <v>906720.5</v>
      </c>
      <c r="AG975" s="3">
        <v>500.68920000000003</v>
      </c>
      <c r="AH975" s="3">
        <v>0</v>
      </c>
      <c r="AI975" s="3">
        <v>0</v>
      </c>
      <c r="AJ975" s="3">
        <v>985487.6</v>
      </c>
      <c r="AK975" s="3">
        <v>149314.9</v>
      </c>
      <c r="AL975" s="3">
        <v>573407.6</v>
      </c>
      <c r="AM975" s="3">
        <v>17134010</v>
      </c>
      <c r="AN975" s="1" t="s">
        <v>59</v>
      </c>
    </row>
    <row r="976" spans="1:40" x14ac:dyDescent="0.25">
      <c r="A976" s="2">
        <v>30469</v>
      </c>
      <c r="B976" s="3">
        <v>1118606</v>
      </c>
      <c r="C976" s="3">
        <v>4165.1790000000001</v>
      </c>
      <c r="D976" s="3">
        <v>10817530</v>
      </c>
      <c r="E976" s="3">
        <v>1021154</v>
      </c>
      <c r="F976" s="3">
        <v>0</v>
      </c>
      <c r="G976" s="3">
        <v>80779.38</v>
      </c>
      <c r="H976" s="3">
        <v>358684.8</v>
      </c>
      <c r="I976" s="3">
        <v>525097800</v>
      </c>
      <c r="J976" s="3">
        <v>0</v>
      </c>
      <c r="K976" s="3">
        <v>0</v>
      </c>
      <c r="L976" s="3">
        <v>100824100</v>
      </c>
      <c r="M976" s="3">
        <v>16091580</v>
      </c>
      <c r="N976" s="3">
        <v>51781940</v>
      </c>
      <c r="O976" s="3">
        <v>8928137000</v>
      </c>
      <c r="P976" s="3">
        <v>44811.53</v>
      </c>
      <c r="Q976" s="3">
        <v>156203200000</v>
      </c>
      <c r="R976" s="3">
        <v>0</v>
      </c>
      <c r="S976" s="3">
        <v>3234072</v>
      </c>
      <c r="T976" s="3">
        <v>0</v>
      </c>
      <c r="U976" s="3">
        <v>0</v>
      </c>
      <c r="V976" s="3">
        <v>0</v>
      </c>
      <c r="W976" s="3">
        <v>0</v>
      </c>
      <c r="X976" s="3">
        <v>29032.73</v>
      </c>
      <c r="Y976" s="3">
        <v>0</v>
      </c>
      <c r="Z976" s="3">
        <v>0</v>
      </c>
      <c r="AA976" s="3">
        <v>1358283</v>
      </c>
      <c r="AB976" s="3">
        <v>0</v>
      </c>
      <c r="AC976" s="3">
        <v>11985.08</v>
      </c>
      <c r="AD976" s="3">
        <v>4852.607</v>
      </c>
      <c r="AE976" s="3">
        <v>922428.4</v>
      </c>
      <c r="AF976" s="3">
        <v>827011.2</v>
      </c>
      <c r="AG976" s="3">
        <v>362.05669999999998</v>
      </c>
      <c r="AH976" s="3">
        <v>0</v>
      </c>
      <c r="AI976" s="3">
        <v>0</v>
      </c>
      <c r="AJ976" s="3">
        <v>975373.3</v>
      </c>
      <c r="AK976" s="3">
        <v>152022.9</v>
      </c>
      <c r="AL976" s="3">
        <v>580085.1</v>
      </c>
      <c r="AM976" s="3">
        <v>15231830</v>
      </c>
      <c r="AN976" s="1" t="s">
        <v>64</v>
      </c>
    </row>
    <row r="977" spans="1:40" x14ac:dyDescent="0.25">
      <c r="A977" s="2">
        <v>30470</v>
      </c>
      <c r="B977" s="3">
        <v>1930753</v>
      </c>
      <c r="C977" s="3">
        <v>7587.3720000000003</v>
      </c>
      <c r="D977" s="3">
        <v>14762420</v>
      </c>
      <c r="E977" s="3">
        <v>1064321</v>
      </c>
      <c r="F977" s="3">
        <v>0</v>
      </c>
      <c r="G977" s="3">
        <v>343573.9</v>
      </c>
      <c r="H977" s="3">
        <v>357817.9</v>
      </c>
      <c r="I977" s="3">
        <v>510188100</v>
      </c>
      <c r="J977" s="3">
        <v>0</v>
      </c>
      <c r="K977" s="3">
        <v>0</v>
      </c>
      <c r="L977" s="3">
        <v>100765700</v>
      </c>
      <c r="M977" s="3">
        <v>16300570</v>
      </c>
      <c r="N977" s="3">
        <v>52176550</v>
      </c>
      <c r="O977" s="3">
        <v>8928894000</v>
      </c>
      <c r="P977" s="3">
        <v>45285.86</v>
      </c>
      <c r="Q977" s="3">
        <v>156218600000</v>
      </c>
      <c r="R977" s="3">
        <v>0</v>
      </c>
      <c r="S977" s="3">
        <v>6468145</v>
      </c>
      <c r="T977" s="3">
        <v>0</v>
      </c>
      <c r="U977" s="3">
        <v>0</v>
      </c>
      <c r="V977" s="3">
        <v>0</v>
      </c>
      <c r="W977" s="3">
        <v>0</v>
      </c>
      <c r="X977" s="3">
        <v>39222.14</v>
      </c>
      <c r="Y977" s="3">
        <v>0</v>
      </c>
      <c r="Z977" s="3">
        <v>0</v>
      </c>
      <c r="AA977" s="3">
        <v>1588027</v>
      </c>
      <c r="AB977" s="3">
        <v>0</v>
      </c>
      <c r="AC977" s="3">
        <v>5995.2920000000004</v>
      </c>
      <c r="AD977" s="3">
        <v>2741.1550000000002</v>
      </c>
      <c r="AE977" s="3">
        <v>880094.5</v>
      </c>
      <c r="AF977" s="3">
        <v>1057109</v>
      </c>
      <c r="AG977" s="3">
        <v>745.65539999999999</v>
      </c>
      <c r="AH977" s="3">
        <v>0</v>
      </c>
      <c r="AI977" s="3">
        <v>0</v>
      </c>
      <c r="AJ977" s="3">
        <v>1035099</v>
      </c>
      <c r="AK977" s="3">
        <v>162831.9</v>
      </c>
      <c r="AL977" s="3">
        <v>634509.4</v>
      </c>
      <c r="AM977" s="3">
        <v>19527080</v>
      </c>
      <c r="AN977" s="1" t="s">
        <v>61</v>
      </c>
    </row>
    <row r="978" spans="1:40" x14ac:dyDescent="0.25">
      <c r="A978" s="2">
        <v>30471</v>
      </c>
      <c r="B978" s="3">
        <v>2328499</v>
      </c>
      <c r="C978" s="3">
        <v>496.0951</v>
      </c>
      <c r="D978" s="3">
        <v>8471101</v>
      </c>
      <c r="E978" s="3">
        <v>974927.7</v>
      </c>
      <c r="F978" s="3">
        <v>0</v>
      </c>
      <c r="G978" s="3">
        <v>-232256.2</v>
      </c>
      <c r="H978" s="3">
        <v>0</v>
      </c>
      <c r="I978" s="3">
        <v>497851400</v>
      </c>
      <c r="J978" s="3">
        <v>0</v>
      </c>
      <c r="K978" s="3">
        <v>0</v>
      </c>
      <c r="L978" s="3">
        <v>99259930</v>
      </c>
      <c r="M978" s="3">
        <v>16253520</v>
      </c>
      <c r="N978" s="3">
        <v>52382550</v>
      </c>
      <c r="O978" s="3">
        <v>8929140000</v>
      </c>
      <c r="P978" s="3">
        <v>44502.45</v>
      </c>
      <c r="Q978" s="3">
        <v>156224400000</v>
      </c>
      <c r="R978" s="3">
        <v>0</v>
      </c>
      <c r="S978" s="3">
        <v>0</v>
      </c>
      <c r="T978" s="3">
        <v>0</v>
      </c>
      <c r="U978" s="3">
        <v>0</v>
      </c>
      <c r="V978" s="3">
        <v>0</v>
      </c>
      <c r="W978" s="3">
        <v>357817.9</v>
      </c>
      <c r="X978" s="3">
        <v>70613.13</v>
      </c>
      <c r="Y978" s="3">
        <v>0</v>
      </c>
      <c r="Z978" s="3">
        <v>0</v>
      </c>
      <c r="AA978" s="3">
        <v>2986226</v>
      </c>
      <c r="AB978" s="3">
        <v>0</v>
      </c>
      <c r="AC978" s="3">
        <v>23559.360000000001</v>
      </c>
      <c r="AD978" s="3">
        <v>8701.9419999999991</v>
      </c>
      <c r="AE978" s="3">
        <v>2210200</v>
      </c>
      <c r="AF978" s="3">
        <v>608911.9</v>
      </c>
      <c r="AG978" s="3">
        <v>4.1330339999999998E-3</v>
      </c>
      <c r="AH978" s="3">
        <v>0</v>
      </c>
      <c r="AI978" s="3">
        <v>0</v>
      </c>
      <c r="AJ978" s="3">
        <v>919501.9</v>
      </c>
      <c r="AK978" s="3">
        <v>170705</v>
      </c>
      <c r="AL978" s="3">
        <v>689941.4</v>
      </c>
      <c r="AM978" s="3">
        <v>12265610</v>
      </c>
      <c r="AN978" s="1" t="s">
        <v>58</v>
      </c>
    </row>
    <row r="979" spans="1:40" x14ac:dyDescent="0.25">
      <c r="A979" s="2">
        <v>30472</v>
      </c>
      <c r="B979" s="3">
        <v>2327008</v>
      </c>
      <c r="C979" s="3">
        <v>398.27530000000002</v>
      </c>
      <c r="D979" s="3">
        <v>8125376</v>
      </c>
      <c r="E979" s="3">
        <v>939132.8</v>
      </c>
      <c r="F979" s="3">
        <v>0</v>
      </c>
      <c r="G979" s="3">
        <v>-206294.8</v>
      </c>
      <c r="H979" s="3">
        <v>0</v>
      </c>
      <c r="I979" s="3">
        <v>484839300</v>
      </c>
      <c r="J979" s="3">
        <v>0</v>
      </c>
      <c r="K979" s="3">
        <v>0</v>
      </c>
      <c r="L979" s="3">
        <v>98601290</v>
      </c>
      <c r="M979" s="3">
        <v>16118360</v>
      </c>
      <c r="N979" s="3">
        <v>52539440</v>
      </c>
      <c r="O979" s="3">
        <v>8929401000</v>
      </c>
      <c r="P979" s="3">
        <v>44099.29</v>
      </c>
      <c r="Q979" s="3">
        <v>156229700000</v>
      </c>
      <c r="R979" s="3">
        <v>0</v>
      </c>
      <c r="S979" s="3">
        <v>0</v>
      </c>
      <c r="T979" s="3">
        <v>0</v>
      </c>
      <c r="U979" s="3">
        <v>0</v>
      </c>
      <c r="V979" s="3">
        <v>0</v>
      </c>
      <c r="W979" s="3">
        <v>0</v>
      </c>
      <c r="X979" s="3">
        <v>77197.149999999994</v>
      </c>
      <c r="Y979" s="3">
        <v>0</v>
      </c>
      <c r="Z979" s="3">
        <v>0</v>
      </c>
      <c r="AA979" s="3">
        <v>3421994</v>
      </c>
      <c r="AB979" s="3">
        <v>0</v>
      </c>
      <c r="AC979" s="3">
        <v>31610.6</v>
      </c>
      <c r="AD979" s="3">
        <v>12023.31</v>
      </c>
      <c r="AE979" s="3">
        <v>2145663</v>
      </c>
      <c r="AF979" s="3">
        <v>515062.7</v>
      </c>
      <c r="AG979" s="3">
        <v>3.4227789999999999E-3</v>
      </c>
      <c r="AH979" s="3">
        <v>0</v>
      </c>
      <c r="AI979" s="3">
        <v>0</v>
      </c>
      <c r="AJ979" s="3">
        <v>859334</v>
      </c>
      <c r="AK979" s="3">
        <v>158328.4</v>
      </c>
      <c r="AL979" s="3">
        <v>670863.80000000005</v>
      </c>
      <c r="AM979" s="3">
        <v>12934450</v>
      </c>
      <c r="AN979" s="1" t="s">
        <v>88</v>
      </c>
    </row>
    <row r="980" spans="1:40" x14ac:dyDescent="0.25">
      <c r="A980" s="2">
        <v>30473</v>
      </c>
      <c r="B980" s="3">
        <v>2330886</v>
      </c>
      <c r="C980" s="3">
        <v>353.00049999999999</v>
      </c>
      <c r="D980" s="3">
        <v>8406382</v>
      </c>
      <c r="E980" s="3">
        <v>943465.9</v>
      </c>
      <c r="F980" s="3">
        <v>0</v>
      </c>
      <c r="G980" s="3">
        <v>-172446.6</v>
      </c>
      <c r="H980" s="3">
        <v>0</v>
      </c>
      <c r="I980" s="3">
        <v>471080800</v>
      </c>
      <c r="J980" s="3">
        <v>0</v>
      </c>
      <c r="K980" s="3">
        <v>0</v>
      </c>
      <c r="L980" s="3">
        <v>98043450</v>
      </c>
      <c r="M980" s="3">
        <v>16001990</v>
      </c>
      <c r="N980" s="3">
        <v>52661160</v>
      </c>
      <c r="O980" s="3">
        <v>8929703000</v>
      </c>
      <c r="P980" s="3">
        <v>43625.36</v>
      </c>
      <c r="Q980" s="3">
        <v>156235000000</v>
      </c>
      <c r="R980" s="3">
        <v>0</v>
      </c>
      <c r="S980" s="3">
        <v>0</v>
      </c>
      <c r="T980" s="3">
        <v>0</v>
      </c>
      <c r="U980" s="3">
        <v>0</v>
      </c>
      <c r="V980" s="3">
        <v>0</v>
      </c>
      <c r="W980" s="3">
        <v>0</v>
      </c>
      <c r="X980" s="3">
        <v>79135.88</v>
      </c>
      <c r="Y980" s="3">
        <v>0</v>
      </c>
      <c r="Z980" s="3">
        <v>0</v>
      </c>
      <c r="AA980" s="3">
        <v>3760980</v>
      </c>
      <c r="AB980" s="3">
        <v>0</v>
      </c>
      <c r="AC980" s="3">
        <v>35803.440000000002</v>
      </c>
      <c r="AD980" s="3">
        <v>15163.25</v>
      </c>
      <c r="AE980" s="3">
        <v>2484063</v>
      </c>
      <c r="AF980" s="3">
        <v>539576.6</v>
      </c>
      <c r="AG980" s="3">
        <v>3.2963089999999999E-3</v>
      </c>
      <c r="AH980" s="3">
        <v>0</v>
      </c>
      <c r="AI980" s="3">
        <v>0</v>
      </c>
      <c r="AJ980" s="3">
        <v>834329.7</v>
      </c>
      <c r="AK980" s="3">
        <v>155649.5</v>
      </c>
      <c r="AL980" s="3">
        <v>676837.1</v>
      </c>
      <c r="AM980" s="3">
        <v>13679020</v>
      </c>
      <c r="AN980" s="1" t="s">
        <v>60</v>
      </c>
    </row>
    <row r="981" spans="1:40" x14ac:dyDescent="0.25">
      <c r="A981" s="2">
        <v>30474</v>
      </c>
      <c r="B981" s="3">
        <v>2857396</v>
      </c>
      <c r="C981" s="3">
        <v>7460.4560000000001</v>
      </c>
      <c r="D981" s="3">
        <v>15541630</v>
      </c>
      <c r="E981" s="3">
        <v>1057087</v>
      </c>
      <c r="F981" s="3">
        <v>0</v>
      </c>
      <c r="G981" s="3">
        <v>348874.6</v>
      </c>
      <c r="H981" s="3">
        <v>358706.1</v>
      </c>
      <c r="I981" s="3">
        <v>452896600</v>
      </c>
      <c r="J981" s="3">
        <v>0</v>
      </c>
      <c r="K981" s="3">
        <v>0</v>
      </c>
      <c r="L981" s="3">
        <v>99736950</v>
      </c>
      <c r="M981" s="3">
        <v>16197530</v>
      </c>
      <c r="N981" s="3">
        <v>52890930</v>
      </c>
      <c r="O981" s="3">
        <v>8930553000</v>
      </c>
      <c r="P981" s="3">
        <v>43727.54</v>
      </c>
      <c r="Q981" s="3">
        <v>156249800000</v>
      </c>
      <c r="R981" s="3">
        <v>0</v>
      </c>
      <c r="S981" s="3">
        <v>6468145</v>
      </c>
      <c r="T981" s="3">
        <v>0</v>
      </c>
      <c r="U981" s="3">
        <v>0</v>
      </c>
      <c r="V981" s="3">
        <v>0</v>
      </c>
      <c r="W981" s="3">
        <v>0</v>
      </c>
      <c r="X981" s="3">
        <v>39091.49</v>
      </c>
      <c r="Y981" s="3">
        <v>0</v>
      </c>
      <c r="Z981" s="3">
        <v>0</v>
      </c>
      <c r="AA981" s="3">
        <v>2082276</v>
      </c>
      <c r="AB981" s="3">
        <v>0</v>
      </c>
      <c r="AC981" s="3">
        <v>11923.95</v>
      </c>
      <c r="AD981" s="3">
        <v>5010.3810000000003</v>
      </c>
      <c r="AE981" s="3">
        <v>1415146</v>
      </c>
      <c r="AF981" s="3">
        <v>1061534</v>
      </c>
      <c r="AG981" s="3">
        <v>748.79870000000005</v>
      </c>
      <c r="AH981" s="3">
        <v>0</v>
      </c>
      <c r="AI981" s="3">
        <v>0</v>
      </c>
      <c r="AJ981" s="3">
        <v>954364.6</v>
      </c>
      <c r="AK981" s="3">
        <v>169116.79999999999</v>
      </c>
      <c r="AL981" s="3">
        <v>712729.59999999998</v>
      </c>
      <c r="AM981" s="3">
        <v>22442210</v>
      </c>
      <c r="AN981" s="1" t="s">
        <v>47</v>
      </c>
    </row>
    <row r="982" spans="1:40" x14ac:dyDescent="0.25">
      <c r="A982" s="2">
        <v>30475</v>
      </c>
      <c r="B982" s="3">
        <v>3592840</v>
      </c>
      <c r="C982" s="3">
        <v>163.13460000000001</v>
      </c>
      <c r="D982" s="3">
        <v>8903203</v>
      </c>
      <c r="E982" s="3">
        <v>958595.2</v>
      </c>
      <c r="F982" s="3">
        <v>0</v>
      </c>
      <c r="G982" s="3">
        <v>-224049.9</v>
      </c>
      <c r="H982" s="3">
        <v>0</v>
      </c>
      <c r="I982" s="3">
        <v>439862700</v>
      </c>
      <c r="J982" s="3">
        <v>0</v>
      </c>
      <c r="K982" s="3">
        <v>0</v>
      </c>
      <c r="L982" s="3">
        <v>98219410</v>
      </c>
      <c r="M982" s="3">
        <v>16119350</v>
      </c>
      <c r="N982" s="3">
        <v>53012960</v>
      </c>
      <c r="O982" s="3">
        <v>8930828000</v>
      </c>
      <c r="P982" s="3">
        <v>42619.64</v>
      </c>
      <c r="Q982" s="3">
        <v>156254500000</v>
      </c>
      <c r="R982" s="3">
        <v>0</v>
      </c>
      <c r="S982" s="3">
        <v>0</v>
      </c>
      <c r="T982" s="3">
        <v>0</v>
      </c>
      <c r="U982" s="3">
        <v>0</v>
      </c>
      <c r="V982" s="3">
        <v>0</v>
      </c>
      <c r="W982" s="3">
        <v>358706.1</v>
      </c>
      <c r="X982" s="3">
        <v>73156.27</v>
      </c>
      <c r="Y982" s="3">
        <v>0</v>
      </c>
      <c r="Z982" s="3">
        <v>0</v>
      </c>
      <c r="AA982" s="3">
        <v>3402416</v>
      </c>
      <c r="AB982" s="3">
        <v>0</v>
      </c>
      <c r="AC982" s="3">
        <v>33342.76</v>
      </c>
      <c r="AD982" s="3">
        <v>14290.52</v>
      </c>
      <c r="AE982" s="3">
        <v>2481610</v>
      </c>
      <c r="AF982" s="3">
        <v>566179.5</v>
      </c>
      <c r="AG982" s="3">
        <v>2.1817939999999999E-3</v>
      </c>
      <c r="AH982" s="3">
        <v>0</v>
      </c>
      <c r="AI982" s="3">
        <v>0</v>
      </c>
      <c r="AJ982" s="3">
        <v>862020.2</v>
      </c>
      <c r="AK982" s="3">
        <v>159950.29999999999</v>
      </c>
      <c r="AL982" s="3">
        <v>706674.6</v>
      </c>
      <c r="AM982" s="3">
        <v>12960590</v>
      </c>
      <c r="AN982" s="1" t="s">
        <v>92</v>
      </c>
    </row>
    <row r="983" spans="1:40" x14ac:dyDescent="0.25">
      <c r="A983" s="2">
        <v>30476</v>
      </c>
      <c r="B983" s="3">
        <v>3907300</v>
      </c>
      <c r="C983" s="3">
        <v>113.378</v>
      </c>
      <c r="D983" s="3">
        <v>7878630</v>
      </c>
      <c r="E983" s="3">
        <v>920587.1</v>
      </c>
      <c r="F983" s="3">
        <v>0</v>
      </c>
      <c r="G983" s="3">
        <v>-275083.2</v>
      </c>
      <c r="H983" s="3">
        <v>0</v>
      </c>
      <c r="I983" s="3">
        <v>426938700</v>
      </c>
      <c r="J983" s="3">
        <v>0</v>
      </c>
      <c r="K983" s="3">
        <v>0</v>
      </c>
      <c r="L983" s="3">
        <v>97658070</v>
      </c>
      <c r="M983" s="3">
        <v>15915290</v>
      </c>
      <c r="N983" s="3">
        <v>53078940</v>
      </c>
      <c r="O983" s="3">
        <v>8931037000</v>
      </c>
      <c r="P983" s="3">
        <v>42731.15</v>
      </c>
      <c r="Q983" s="3">
        <v>156257800000</v>
      </c>
      <c r="R983" s="3">
        <v>0</v>
      </c>
      <c r="S983" s="3">
        <v>0</v>
      </c>
      <c r="T983" s="3">
        <v>0</v>
      </c>
      <c r="U983" s="3">
        <v>0</v>
      </c>
      <c r="V983" s="3">
        <v>0</v>
      </c>
      <c r="W983" s="3">
        <v>0</v>
      </c>
      <c r="X983" s="3">
        <v>69850.47</v>
      </c>
      <c r="Y983" s="3">
        <v>0</v>
      </c>
      <c r="Z983" s="3">
        <v>0</v>
      </c>
      <c r="AA983" s="3">
        <v>3696764</v>
      </c>
      <c r="AB983" s="3">
        <v>0</v>
      </c>
      <c r="AC983" s="3">
        <v>35992.29</v>
      </c>
      <c r="AD983" s="3">
        <v>14774.55</v>
      </c>
      <c r="AE983" s="3">
        <v>2467453</v>
      </c>
      <c r="AF983" s="3">
        <v>472109.3</v>
      </c>
      <c r="AG983" s="3">
        <v>1.698852E-3</v>
      </c>
      <c r="AH983" s="3">
        <v>0</v>
      </c>
      <c r="AI983" s="3">
        <v>0</v>
      </c>
      <c r="AJ983" s="3">
        <v>792177.2</v>
      </c>
      <c r="AK983" s="3">
        <v>162529.60000000001</v>
      </c>
      <c r="AL983" s="3">
        <v>690250.5</v>
      </c>
      <c r="AM983" s="3">
        <v>12854030</v>
      </c>
      <c r="AN983" s="1" t="s">
        <v>57</v>
      </c>
    </row>
    <row r="984" spans="1:40" x14ac:dyDescent="0.25">
      <c r="A984" s="2">
        <v>30477</v>
      </c>
      <c r="B984" s="3">
        <v>3100374</v>
      </c>
      <c r="C984" s="3">
        <v>78.559049999999999</v>
      </c>
      <c r="D984" s="3">
        <v>7818311</v>
      </c>
      <c r="E984" s="3">
        <v>910555.7</v>
      </c>
      <c r="F984" s="3">
        <v>0</v>
      </c>
      <c r="G984" s="3">
        <v>-274900.59999999998</v>
      </c>
      <c r="H984" s="3">
        <v>0</v>
      </c>
      <c r="I984" s="3">
        <v>413864300</v>
      </c>
      <c r="J984" s="3">
        <v>0</v>
      </c>
      <c r="K984" s="3">
        <v>0</v>
      </c>
      <c r="L984" s="3">
        <v>97217410</v>
      </c>
      <c r="M984" s="3">
        <v>15718500</v>
      </c>
      <c r="N984" s="3">
        <v>53094650</v>
      </c>
      <c r="O984" s="3">
        <v>8931258000</v>
      </c>
      <c r="P984" s="3">
        <v>41091.78</v>
      </c>
      <c r="Q984" s="3">
        <v>156261600000</v>
      </c>
      <c r="R984" s="3">
        <v>0</v>
      </c>
      <c r="S984" s="3">
        <v>0</v>
      </c>
      <c r="T984" s="3">
        <v>0</v>
      </c>
      <c r="U984" s="3">
        <v>0</v>
      </c>
      <c r="V984" s="3">
        <v>0</v>
      </c>
      <c r="W984" s="3">
        <v>0</v>
      </c>
      <c r="X984" s="3">
        <v>67385.02</v>
      </c>
      <c r="Y984" s="3">
        <v>0</v>
      </c>
      <c r="Z984" s="3">
        <v>0</v>
      </c>
      <c r="AA984" s="3">
        <v>3830224</v>
      </c>
      <c r="AB984" s="3">
        <v>0</v>
      </c>
      <c r="AC984" s="3">
        <v>37178.730000000003</v>
      </c>
      <c r="AD984" s="3">
        <v>17565.91</v>
      </c>
      <c r="AE984" s="3">
        <v>2663259</v>
      </c>
      <c r="AF984" s="3">
        <v>468400.4</v>
      </c>
      <c r="AG984" s="3">
        <v>1.4442529999999999E-3</v>
      </c>
      <c r="AH984" s="3">
        <v>0</v>
      </c>
      <c r="AI984" s="3">
        <v>0</v>
      </c>
      <c r="AJ984" s="3">
        <v>760271.2</v>
      </c>
      <c r="AK984" s="3">
        <v>163028.20000000001</v>
      </c>
      <c r="AL984" s="3">
        <v>707442.1</v>
      </c>
      <c r="AM984" s="3">
        <v>13006960</v>
      </c>
      <c r="AN984" s="1" t="s">
        <v>88</v>
      </c>
    </row>
    <row r="985" spans="1:40" x14ac:dyDescent="0.25">
      <c r="A985" s="2">
        <v>30478</v>
      </c>
      <c r="B985" s="3">
        <v>2395239</v>
      </c>
      <c r="C985" s="3">
        <v>40.029170000000001</v>
      </c>
      <c r="D985" s="3">
        <v>6260126</v>
      </c>
      <c r="E985" s="3">
        <v>851806.7</v>
      </c>
      <c r="F985" s="3">
        <v>0</v>
      </c>
      <c r="G985" s="3">
        <v>-400661</v>
      </c>
      <c r="H985" s="3">
        <v>0</v>
      </c>
      <c r="I985" s="3">
        <v>402576600</v>
      </c>
      <c r="J985" s="3">
        <v>0</v>
      </c>
      <c r="K985" s="3">
        <v>0</v>
      </c>
      <c r="L985" s="3">
        <v>97304390</v>
      </c>
      <c r="M985" s="3">
        <v>15454500</v>
      </c>
      <c r="N985" s="3">
        <v>53072100</v>
      </c>
      <c r="O985" s="3">
        <v>8931332000</v>
      </c>
      <c r="P985" s="3">
        <v>41845.03</v>
      </c>
      <c r="Q985" s="3">
        <v>156264600000</v>
      </c>
      <c r="R985" s="3">
        <v>0</v>
      </c>
      <c r="S985" s="3">
        <v>0</v>
      </c>
      <c r="T985" s="3">
        <v>0</v>
      </c>
      <c r="U985" s="3">
        <v>0</v>
      </c>
      <c r="V985" s="3">
        <v>0</v>
      </c>
      <c r="W985" s="3">
        <v>0</v>
      </c>
      <c r="X985" s="3">
        <v>50583.62</v>
      </c>
      <c r="Y985" s="3">
        <v>0</v>
      </c>
      <c r="Z985" s="3">
        <v>0</v>
      </c>
      <c r="AA985" s="3">
        <v>3378106</v>
      </c>
      <c r="AB985" s="3">
        <v>0</v>
      </c>
      <c r="AC985" s="3">
        <v>34153.25</v>
      </c>
      <c r="AD985" s="3">
        <v>17961.41</v>
      </c>
      <c r="AE985" s="3">
        <v>2530562</v>
      </c>
      <c r="AF985" s="3">
        <v>377976.3</v>
      </c>
      <c r="AG985" s="3">
        <v>1.0886450000000001E-3</v>
      </c>
      <c r="AH985" s="3">
        <v>0</v>
      </c>
      <c r="AI985" s="3">
        <v>0</v>
      </c>
      <c r="AJ985" s="3">
        <v>687257.3</v>
      </c>
      <c r="AK985" s="3">
        <v>158105.70000000001</v>
      </c>
      <c r="AL985" s="3">
        <v>675725.6</v>
      </c>
      <c r="AM985" s="3">
        <v>11237130</v>
      </c>
      <c r="AN985" s="1" t="s">
        <v>61</v>
      </c>
    </row>
    <row r="986" spans="1:40" x14ac:dyDescent="0.25">
      <c r="A986" s="2">
        <v>30479</v>
      </c>
      <c r="B986" s="3">
        <v>2392664</v>
      </c>
      <c r="C986" s="3">
        <v>24.912179999999999</v>
      </c>
      <c r="D986" s="3">
        <v>6331365</v>
      </c>
      <c r="E986" s="3">
        <v>820745.3</v>
      </c>
      <c r="F986" s="3">
        <v>0</v>
      </c>
      <c r="G986" s="3">
        <v>-323599.40000000002</v>
      </c>
      <c r="H986" s="3">
        <v>0</v>
      </c>
      <c r="I986" s="3">
        <v>391663500</v>
      </c>
      <c r="J986" s="3">
        <v>0</v>
      </c>
      <c r="K986" s="3">
        <v>0</v>
      </c>
      <c r="L986" s="3">
        <v>97194530</v>
      </c>
      <c r="M986" s="3">
        <v>15253610</v>
      </c>
      <c r="N986" s="3">
        <v>53043630</v>
      </c>
      <c r="O986" s="3">
        <v>8931488000</v>
      </c>
      <c r="P986" s="3">
        <v>39815.46</v>
      </c>
      <c r="Q986" s="3">
        <v>156268000000</v>
      </c>
      <c r="R986" s="3">
        <v>0</v>
      </c>
      <c r="S986" s="3">
        <v>0</v>
      </c>
      <c r="T986" s="3">
        <v>0</v>
      </c>
      <c r="U986" s="3">
        <v>0</v>
      </c>
      <c r="V986" s="3">
        <v>0</v>
      </c>
      <c r="W986" s="3">
        <v>0</v>
      </c>
      <c r="X986" s="3">
        <v>55355.74</v>
      </c>
      <c r="Y986" s="3">
        <v>0</v>
      </c>
      <c r="Z986" s="3">
        <v>0</v>
      </c>
      <c r="AA986" s="3">
        <v>3120696</v>
      </c>
      <c r="AB986" s="3">
        <v>0</v>
      </c>
      <c r="AC986" s="3">
        <v>29829.43</v>
      </c>
      <c r="AD986" s="3">
        <v>15882.51</v>
      </c>
      <c r="AE986" s="3">
        <v>2057854</v>
      </c>
      <c r="AF986" s="3">
        <v>352591.7</v>
      </c>
      <c r="AG986" s="3">
        <v>7.1964689999999998E-4</v>
      </c>
      <c r="AH986" s="3">
        <v>0</v>
      </c>
      <c r="AI986" s="3">
        <v>0</v>
      </c>
      <c r="AJ986" s="3">
        <v>688072.8</v>
      </c>
      <c r="AK986" s="3">
        <v>160334.6</v>
      </c>
      <c r="AL986" s="3">
        <v>686785.6</v>
      </c>
      <c r="AM986" s="3">
        <v>10857690</v>
      </c>
      <c r="AN986" s="1" t="s">
        <v>81</v>
      </c>
    </row>
    <row r="987" spans="1:40" x14ac:dyDescent="0.25">
      <c r="A987" s="2">
        <v>30480</v>
      </c>
      <c r="B987" s="3">
        <v>2926609</v>
      </c>
      <c r="C987" s="3">
        <v>19.501180000000002</v>
      </c>
      <c r="D987" s="3">
        <v>7270464</v>
      </c>
      <c r="E987" s="3">
        <v>845014.4</v>
      </c>
      <c r="F987" s="3">
        <v>0</v>
      </c>
      <c r="G987" s="3">
        <v>-221883.1</v>
      </c>
      <c r="H987" s="3">
        <v>0</v>
      </c>
      <c r="I987" s="3">
        <v>379824900</v>
      </c>
      <c r="J987" s="3">
        <v>0</v>
      </c>
      <c r="K987" s="3">
        <v>0</v>
      </c>
      <c r="L987" s="3">
        <v>96495950</v>
      </c>
      <c r="M987" s="3">
        <v>15146070</v>
      </c>
      <c r="N987" s="3">
        <v>53035800</v>
      </c>
      <c r="O987" s="3">
        <v>8931731000</v>
      </c>
      <c r="P987" s="3">
        <v>40505.71</v>
      </c>
      <c r="Q987" s="3">
        <v>156271600000</v>
      </c>
      <c r="R987" s="3">
        <v>0</v>
      </c>
      <c r="S987" s="3">
        <v>0</v>
      </c>
      <c r="T987" s="3">
        <v>0</v>
      </c>
      <c r="U987" s="3">
        <v>0</v>
      </c>
      <c r="V987" s="3">
        <v>0</v>
      </c>
      <c r="W987" s="3">
        <v>0</v>
      </c>
      <c r="X987" s="3">
        <v>63578.71</v>
      </c>
      <c r="Y987" s="3">
        <v>0</v>
      </c>
      <c r="Z987" s="3">
        <v>0</v>
      </c>
      <c r="AA987" s="3">
        <v>3498679</v>
      </c>
      <c r="AB987" s="3">
        <v>0</v>
      </c>
      <c r="AC987" s="3">
        <v>32341.63</v>
      </c>
      <c r="AD987" s="3">
        <v>17887.669999999998</v>
      </c>
      <c r="AE987" s="3">
        <v>2228028</v>
      </c>
      <c r="AF987" s="3">
        <v>410642.6</v>
      </c>
      <c r="AG987" s="3">
        <v>6.0658819999999999E-4</v>
      </c>
      <c r="AH987" s="3">
        <v>0</v>
      </c>
      <c r="AI987" s="3">
        <v>0</v>
      </c>
      <c r="AJ987" s="3">
        <v>701828.7</v>
      </c>
      <c r="AK987" s="3">
        <v>160224.4</v>
      </c>
      <c r="AL987" s="3">
        <v>677400.7</v>
      </c>
      <c r="AM987" s="3">
        <v>11774980</v>
      </c>
      <c r="AN987" s="1" t="s">
        <v>46</v>
      </c>
    </row>
    <row r="988" spans="1:40" x14ac:dyDescent="0.25">
      <c r="A988" s="2">
        <v>30481</v>
      </c>
      <c r="B988" s="3">
        <v>3221236</v>
      </c>
      <c r="C988" s="3">
        <v>1.96384</v>
      </c>
      <c r="D988" s="3">
        <v>7380798</v>
      </c>
      <c r="E988" s="3">
        <v>843490.6</v>
      </c>
      <c r="F988" s="3">
        <v>0</v>
      </c>
      <c r="G988" s="3">
        <v>-200914.2</v>
      </c>
      <c r="H988" s="3">
        <v>0</v>
      </c>
      <c r="I988" s="3">
        <v>367580800</v>
      </c>
      <c r="J988" s="3">
        <v>0</v>
      </c>
      <c r="K988" s="3">
        <v>0</v>
      </c>
      <c r="L988" s="3">
        <v>95834790</v>
      </c>
      <c r="M988" s="3">
        <v>15016130</v>
      </c>
      <c r="N988" s="3">
        <v>53012740</v>
      </c>
      <c r="O988" s="3">
        <v>8931987000</v>
      </c>
      <c r="P988" s="3">
        <v>40009.79</v>
      </c>
      <c r="Q988" s="3">
        <v>156274700000</v>
      </c>
      <c r="R988" s="3">
        <v>0</v>
      </c>
      <c r="S988" s="3">
        <v>0</v>
      </c>
      <c r="T988" s="3">
        <v>0</v>
      </c>
      <c r="U988" s="3">
        <v>0</v>
      </c>
      <c r="V988" s="3">
        <v>0</v>
      </c>
      <c r="W988" s="3">
        <v>0</v>
      </c>
      <c r="X988" s="3">
        <v>63327.56</v>
      </c>
      <c r="Y988" s="3">
        <v>0</v>
      </c>
      <c r="Z988" s="3">
        <v>0</v>
      </c>
      <c r="AA988" s="3">
        <v>3790082</v>
      </c>
      <c r="AB988" s="3">
        <v>0</v>
      </c>
      <c r="AC988" s="3">
        <v>35238.080000000002</v>
      </c>
      <c r="AD988" s="3">
        <v>23137.439999999999</v>
      </c>
      <c r="AE988" s="3">
        <v>2582970</v>
      </c>
      <c r="AF988" s="3">
        <v>417446.6</v>
      </c>
      <c r="AG988" s="3">
        <v>3.84416E-4</v>
      </c>
      <c r="AH988" s="3">
        <v>0</v>
      </c>
      <c r="AI988" s="3">
        <v>0</v>
      </c>
      <c r="AJ988" s="3">
        <v>683085.2</v>
      </c>
      <c r="AK988" s="3">
        <v>159436.6</v>
      </c>
      <c r="AL988" s="3">
        <v>670986.1</v>
      </c>
      <c r="AM988" s="3">
        <v>12180770</v>
      </c>
      <c r="AN988" s="1" t="s">
        <v>54</v>
      </c>
    </row>
    <row r="989" spans="1:40" x14ac:dyDescent="0.25">
      <c r="A989" s="2">
        <v>30482</v>
      </c>
      <c r="B989" s="3">
        <v>3220185</v>
      </c>
      <c r="C989" s="3">
        <v>5.9017530000000002E-8</v>
      </c>
      <c r="D989" s="3">
        <v>7244108</v>
      </c>
      <c r="E989" s="3">
        <v>823812.1</v>
      </c>
      <c r="F989" s="3">
        <v>0</v>
      </c>
      <c r="G989" s="3">
        <v>-215920.6</v>
      </c>
      <c r="H989" s="3">
        <v>0</v>
      </c>
      <c r="I989" s="3">
        <v>355357100</v>
      </c>
      <c r="J989" s="3">
        <v>0</v>
      </c>
      <c r="K989" s="3">
        <v>0</v>
      </c>
      <c r="L989" s="3">
        <v>95313480</v>
      </c>
      <c r="M989" s="3">
        <v>14852600</v>
      </c>
      <c r="N989" s="3">
        <v>52972750</v>
      </c>
      <c r="O989" s="3">
        <v>8932222000</v>
      </c>
      <c r="P989" s="3">
        <v>39691.61</v>
      </c>
      <c r="Q989" s="3">
        <v>156277500000</v>
      </c>
      <c r="R989" s="3">
        <v>0</v>
      </c>
      <c r="S989" s="3">
        <v>0</v>
      </c>
      <c r="T989" s="3">
        <v>0</v>
      </c>
      <c r="U989" s="3">
        <v>0</v>
      </c>
      <c r="V989" s="3">
        <v>0</v>
      </c>
      <c r="W989" s="3">
        <v>0</v>
      </c>
      <c r="X989" s="3">
        <v>62667.81</v>
      </c>
      <c r="Y989" s="3">
        <v>0</v>
      </c>
      <c r="Z989" s="3">
        <v>0</v>
      </c>
      <c r="AA989" s="3">
        <v>3866332</v>
      </c>
      <c r="AB989" s="3">
        <v>0</v>
      </c>
      <c r="AC989" s="3">
        <v>36878.78</v>
      </c>
      <c r="AD989" s="3">
        <v>25774.76</v>
      </c>
      <c r="AE989" s="3">
        <v>2666530</v>
      </c>
      <c r="AF989" s="3">
        <v>396792.6</v>
      </c>
      <c r="AG989" s="3">
        <v>2.622468E-4</v>
      </c>
      <c r="AH989" s="3">
        <v>0</v>
      </c>
      <c r="AI989" s="3">
        <v>0</v>
      </c>
      <c r="AJ989" s="3">
        <v>657111.19999999995</v>
      </c>
      <c r="AK989" s="3">
        <v>154305.79999999999</v>
      </c>
      <c r="AL989" s="3">
        <v>660303.19999999995</v>
      </c>
      <c r="AM989" s="3">
        <v>12161030</v>
      </c>
      <c r="AN989" s="1" t="s">
        <v>50</v>
      </c>
    </row>
    <row r="990" spans="1:40" x14ac:dyDescent="0.25">
      <c r="A990" s="2">
        <v>30483</v>
      </c>
      <c r="B990" s="3">
        <v>3171131</v>
      </c>
      <c r="C990" s="3">
        <v>4.5510419999999997E-8</v>
      </c>
      <c r="D990" s="3">
        <v>7630037</v>
      </c>
      <c r="E990" s="3">
        <v>819513.2</v>
      </c>
      <c r="F990" s="3">
        <v>0</v>
      </c>
      <c r="G990" s="3">
        <v>-172971</v>
      </c>
      <c r="H990" s="3">
        <v>0</v>
      </c>
      <c r="I990" s="3">
        <v>342694600</v>
      </c>
      <c r="J990" s="3">
        <v>0</v>
      </c>
      <c r="K990" s="3">
        <v>0</v>
      </c>
      <c r="L990" s="3">
        <v>94682420</v>
      </c>
      <c r="M990" s="3">
        <v>14698060</v>
      </c>
      <c r="N990" s="3">
        <v>52920330</v>
      </c>
      <c r="O990" s="3">
        <v>8932502000</v>
      </c>
      <c r="P990" s="3">
        <v>38766.51</v>
      </c>
      <c r="Q990" s="3">
        <v>156280700000</v>
      </c>
      <c r="R990" s="3">
        <v>0</v>
      </c>
      <c r="S990" s="3">
        <v>0</v>
      </c>
      <c r="T990" s="3">
        <v>0</v>
      </c>
      <c r="U990" s="3">
        <v>0</v>
      </c>
      <c r="V990" s="3">
        <v>0</v>
      </c>
      <c r="W990" s="3">
        <v>0</v>
      </c>
      <c r="X990" s="3">
        <v>66615.77</v>
      </c>
      <c r="Y990" s="3">
        <v>0</v>
      </c>
      <c r="Z990" s="3">
        <v>0</v>
      </c>
      <c r="AA990" s="3">
        <v>4019065</v>
      </c>
      <c r="AB990" s="3">
        <v>0</v>
      </c>
      <c r="AC990" s="3">
        <v>40742.11</v>
      </c>
      <c r="AD990" s="3">
        <v>25747.63</v>
      </c>
      <c r="AE990" s="3">
        <v>2678322</v>
      </c>
      <c r="AF990" s="3">
        <v>405285.2</v>
      </c>
      <c r="AG990" s="3">
        <v>2.030341E-4</v>
      </c>
      <c r="AH990" s="3">
        <v>0</v>
      </c>
      <c r="AI990" s="3">
        <v>0</v>
      </c>
      <c r="AJ990" s="3">
        <v>651394.1</v>
      </c>
      <c r="AK990" s="3">
        <v>154495.29999999999</v>
      </c>
      <c r="AL990" s="3">
        <v>663164.19999999995</v>
      </c>
      <c r="AM990" s="3">
        <v>12595880</v>
      </c>
      <c r="AN990" s="1" t="s">
        <v>79</v>
      </c>
    </row>
    <row r="991" spans="1:40" x14ac:dyDescent="0.25">
      <c r="A991" s="2">
        <v>30484</v>
      </c>
      <c r="B991" s="3">
        <v>3465240</v>
      </c>
      <c r="C991" s="3">
        <v>1.47031E-8</v>
      </c>
      <c r="D991" s="3">
        <v>7230308</v>
      </c>
      <c r="E991" s="3">
        <v>804608.5</v>
      </c>
      <c r="F991" s="3">
        <v>0</v>
      </c>
      <c r="G991" s="3">
        <v>-238711.4</v>
      </c>
      <c r="H991" s="3">
        <v>0</v>
      </c>
      <c r="I991" s="3">
        <v>330416500</v>
      </c>
      <c r="J991" s="3">
        <v>0</v>
      </c>
      <c r="K991" s="3">
        <v>0</v>
      </c>
      <c r="L991" s="3">
        <v>94055730</v>
      </c>
      <c r="M991" s="3">
        <v>14518760</v>
      </c>
      <c r="N991" s="3">
        <v>52847220</v>
      </c>
      <c r="O991" s="3">
        <v>8932699000</v>
      </c>
      <c r="P991" s="3">
        <v>39507.629999999997</v>
      </c>
      <c r="Q991" s="3">
        <v>156283000000</v>
      </c>
      <c r="R991" s="3">
        <v>0</v>
      </c>
      <c r="S991" s="3">
        <v>0</v>
      </c>
      <c r="T991" s="3">
        <v>0</v>
      </c>
      <c r="U991" s="3">
        <v>0</v>
      </c>
      <c r="V991" s="3">
        <v>0</v>
      </c>
      <c r="W991" s="3">
        <v>0</v>
      </c>
      <c r="X991" s="3">
        <v>61703.14</v>
      </c>
      <c r="Y991" s="3">
        <v>0</v>
      </c>
      <c r="Z991" s="3">
        <v>0</v>
      </c>
      <c r="AA991" s="3">
        <v>4131231</v>
      </c>
      <c r="AB991" s="3">
        <v>0</v>
      </c>
      <c r="AC991" s="3">
        <v>45813.2</v>
      </c>
      <c r="AD991" s="3">
        <v>30124.85</v>
      </c>
      <c r="AE991" s="3">
        <v>2947586</v>
      </c>
      <c r="AF991" s="3">
        <v>385698.3</v>
      </c>
      <c r="AG991" s="3">
        <v>6.5649609999999996E-5</v>
      </c>
      <c r="AH991" s="3">
        <v>0</v>
      </c>
      <c r="AI991" s="3">
        <v>0</v>
      </c>
      <c r="AJ991" s="3">
        <v>614666.4</v>
      </c>
      <c r="AK991" s="3">
        <v>153524</v>
      </c>
      <c r="AL991" s="3">
        <v>642057.80000000005</v>
      </c>
      <c r="AM991" s="3">
        <v>12216430</v>
      </c>
      <c r="AN991" s="1" t="s">
        <v>48</v>
      </c>
    </row>
    <row r="992" spans="1:40" x14ac:dyDescent="0.25">
      <c r="A992" s="2">
        <v>30485</v>
      </c>
      <c r="B992" s="3">
        <v>3876856</v>
      </c>
      <c r="C992" s="3">
        <v>0</v>
      </c>
      <c r="D992" s="3">
        <v>6137947</v>
      </c>
      <c r="E992" s="3">
        <v>755369.5</v>
      </c>
      <c r="F992" s="3">
        <v>0</v>
      </c>
      <c r="G992" s="3">
        <v>-338186.5</v>
      </c>
      <c r="H992" s="3">
        <v>0</v>
      </c>
      <c r="I992" s="3">
        <v>319452200</v>
      </c>
      <c r="J992" s="3">
        <v>0</v>
      </c>
      <c r="K992" s="3">
        <v>0</v>
      </c>
      <c r="L992" s="3">
        <v>93943310</v>
      </c>
      <c r="M992" s="3">
        <v>14257760</v>
      </c>
      <c r="N992" s="3">
        <v>52739440</v>
      </c>
      <c r="O992" s="3">
        <v>8932784000</v>
      </c>
      <c r="P992" s="3">
        <v>37264.36</v>
      </c>
      <c r="Q992" s="3">
        <v>156284000000</v>
      </c>
      <c r="R992" s="3">
        <v>0</v>
      </c>
      <c r="S992" s="3">
        <v>0</v>
      </c>
      <c r="T992" s="3">
        <v>0</v>
      </c>
      <c r="U992" s="3">
        <v>0</v>
      </c>
      <c r="V992" s="3">
        <v>0</v>
      </c>
      <c r="W992" s="3">
        <v>0</v>
      </c>
      <c r="X992" s="3">
        <v>50689.56</v>
      </c>
      <c r="Y992" s="3">
        <v>0</v>
      </c>
      <c r="Z992" s="3">
        <v>0</v>
      </c>
      <c r="AA992" s="3">
        <v>3652511</v>
      </c>
      <c r="AB992" s="3">
        <v>0</v>
      </c>
      <c r="AC992" s="3">
        <v>44208.480000000003</v>
      </c>
      <c r="AD992" s="3">
        <v>28263.57</v>
      </c>
      <c r="AE992" s="3">
        <v>2710720</v>
      </c>
      <c r="AF992" s="3">
        <v>313328.40000000002</v>
      </c>
      <c r="AG992" s="3">
        <v>0</v>
      </c>
      <c r="AH992" s="3">
        <v>0</v>
      </c>
      <c r="AI992" s="3">
        <v>0</v>
      </c>
      <c r="AJ992" s="3">
        <v>576967</v>
      </c>
      <c r="AK992" s="3">
        <v>157393.60000000001</v>
      </c>
      <c r="AL992" s="3">
        <v>640643.6</v>
      </c>
      <c r="AM992" s="3">
        <v>10913540</v>
      </c>
      <c r="AN992" s="1" t="s">
        <v>47</v>
      </c>
    </row>
    <row r="993" spans="1:40" x14ac:dyDescent="0.25">
      <c r="A993" s="2">
        <v>30486</v>
      </c>
      <c r="B993" s="3">
        <v>3483644</v>
      </c>
      <c r="C993" s="3">
        <v>0</v>
      </c>
      <c r="D993" s="3">
        <v>6081128</v>
      </c>
      <c r="E993" s="3">
        <v>732435.2</v>
      </c>
      <c r="F993" s="3">
        <v>0</v>
      </c>
      <c r="G993" s="3">
        <v>-305979.8</v>
      </c>
      <c r="H993" s="3">
        <v>0</v>
      </c>
      <c r="I993" s="3">
        <v>308981800</v>
      </c>
      <c r="J993" s="3">
        <v>0</v>
      </c>
      <c r="K993" s="3">
        <v>0</v>
      </c>
      <c r="L993" s="3">
        <v>93805100</v>
      </c>
      <c r="M993" s="3">
        <v>14048430</v>
      </c>
      <c r="N993" s="3">
        <v>52619330</v>
      </c>
      <c r="O993" s="3">
        <v>8932915000</v>
      </c>
      <c r="P993" s="3">
        <v>37678.71</v>
      </c>
      <c r="Q993" s="3">
        <v>156285700000</v>
      </c>
      <c r="R993" s="3">
        <v>0</v>
      </c>
      <c r="S993" s="3">
        <v>0</v>
      </c>
      <c r="T993" s="3">
        <v>0</v>
      </c>
      <c r="U993" s="3">
        <v>0</v>
      </c>
      <c r="V993" s="3">
        <v>0</v>
      </c>
      <c r="W993" s="3">
        <v>0</v>
      </c>
      <c r="X993" s="3">
        <v>48148.73</v>
      </c>
      <c r="Y993" s="3">
        <v>0</v>
      </c>
      <c r="Z993" s="3">
        <v>0</v>
      </c>
      <c r="AA993" s="3">
        <v>3238005</v>
      </c>
      <c r="AB993" s="3">
        <v>0</v>
      </c>
      <c r="AC993" s="3">
        <v>42059.18</v>
      </c>
      <c r="AD993" s="3">
        <v>25585.67</v>
      </c>
      <c r="AE993" s="3">
        <v>2244825</v>
      </c>
      <c r="AF993" s="3">
        <v>297681.40000000002</v>
      </c>
      <c r="AG993" s="3">
        <v>0</v>
      </c>
      <c r="AH993" s="3">
        <v>0</v>
      </c>
      <c r="AI993" s="3">
        <v>0</v>
      </c>
      <c r="AJ993" s="3">
        <v>571986.4</v>
      </c>
      <c r="AK993" s="3">
        <v>158106.79999999999</v>
      </c>
      <c r="AL993" s="3">
        <v>650144.30000000005</v>
      </c>
      <c r="AM993" s="3">
        <v>10422340</v>
      </c>
      <c r="AN993" s="1" t="s">
        <v>94</v>
      </c>
    </row>
    <row r="994" spans="1:40" x14ac:dyDescent="0.25">
      <c r="A994" s="2">
        <v>30487</v>
      </c>
      <c r="B994" s="3">
        <v>2751082</v>
      </c>
      <c r="C994" s="3">
        <v>0</v>
      </c>
      <c r="D994" s="3">
        <v>6233026</v>
      </c>
      <c r="E994" s="3">
        <v>730244.5</v>
      </c>
      <c r="F994" s="3">
        <v>0</v>
      </c>
      <c r="G994" s="3">
        <v>-284195.5</v>
      </c>
      <c r="H994" s="3">
        <v>0</v>
      </c>
      <c r="I994" s="3">
        <v>298637600</v>
      </c>
      <c r="J994" s="3">
        <v>0</v>
      </c>
      <c r="K994" s="3">
        <v>0</v>
      </c>
      <c r="L994" s="3">
        <v>93194350</v>
      </c>
      <c r="M994" s="3">
        <v>13902670</v>
      </c>
      <c r="N994" s="3">
        <v>52490080</v>
      </c>
      <c r="O994" s="3">
        <v>8933056000</v>
      </c>
      <c r="P994" s="3">
        <v>37212.949999999997</v>
      </c>
      <c r="Q994" s="3">
        <v>156288000000</v>
      </c>
      <c r="R994" s="3">
        <v>0</v>
      </c>
      <c r="S994" s="3">
        <v>0</v>
      </c>
      <c r="T994" s="3">
        <v>0</v>
      </c>
      <c r="U994" s="3">
        <v>0</v>
      </c>
      <c r="V994" s="3">
        <v>0</v>
      </c>
      <c r="W994" s="3">
        <v>0</v>
      </c>
      <c r="X994" s="3">
        <v>45977.63</v>
      </c>
      <c r="Y994" s="3">
        <v>0</v>
      </c>
      <c r="Z994" s="3">
        <v>0</v>
      </c>
      <c r="AA994" s="3">
        <v>3372021</v>
      </c>
      <c r="AB994" s="3">
        <v>0</v>
      </c>
      <c r="AC994" s="3">
        <v>50365.09</v>
      </c>
      <c r="AD994" s="3">
        <v>27545.03</v>
      </c>
      <c r="AE994" s="3">
        <v>2478140</v>
      </c>
      <c r="AF994" s="3">
        <v>310075.40000000002</v>
      </c>
      <c r="AG994" s="3">
        <v>0</v>
      </c>
      <c r="AH994" s="3">
        <v>0</v>
      </c>
      <c r="AI994" s="3">
        <v>0</v>
      </c>
      <c r="AJ994" s="3">
        <v>561393</v>
      </c>
      <c r="AK994" s="3">
        <v>157597.4</v>
      </c>
      <c r="AL994" s="3">
        <v>640372.4</v>
      </c>
      <c r="AM994" s="3">
        <v>10298180</v>
      </c>
      <c r="AN994" s="1" t="s">
        <v>99</v>
      </c>
    </row>
    <row r="995" spans="1:40" x14ac:dyDescent="0.25">
      <c r="A995" s="2">
        <v>30488</v>
      </c>
      <c r="B995" s="3">
        <v>1985683</v>
      </c>
      <c r="C995" s="3">
        <v>0</v>
      </c>
      <c r="D995" s="3">
        <v>6137964</v>
      </c>
      <c r="E995" s="3">
        <v>706310.6</v>
      </c>
      <c r="F995" s="3">
        <v>0</v>
      </c>
      <c r="G995" s="3">
        <v>-278101.90000000002</v>
      </c>
      <c r="H995" s="3">
        <v>0</v>
      </c>
      <c r="I995" s="3">
        <v>288388300</v>
      </c>
      <c r="J995" s="3">
        <v>0</v>
      </c>
      <c r="K995" s="3">
        <v>0</v>
      </c>
      <c r="L995" s="3">
        <v>92652790</v>
      </c>
      <c r="M995" s="3">
        <v>13733020</v>
      </c>
      <c r="N995" s="3">
        <v>52365290</v>
      </c>
      <c r="O995" s="3">
        <v>8933179000</v>
      </c>
      <c r="P995" s="3">
        <v>37488.71</v>
      </c>
      <c r="Q995" s="3">
        <v>156291100000</v>
      </c>
      <c r="R995" s="3">
        <v>0</v>
      </c>
      <c r="S995" s="3">
        <v>0</v>
      </c>
      <c r="T995" s="3">
        <v>0</v>
      </c>
      <c r="U995" s="3">
        <v>0</v>
      </c>
      <c r="V995" s="3">
        <v>0</v>
      </c>
      <c r="W995" s="3">
        <v>0</v>
      </c>
      <c r="X995" s="3">
        <v>47889.19</v>
      </c>
      <c r="Y995" s="3">
        <v>0</v>
      </c>
      <c r="Z995" s="3">
        <v>0</v>
      </c>
      <c r="AA995" s="3">
        <v>3382357</v>
      </c>
      <c r="AB995" s="3">
        <v>0</v>
      </c>
      <c r="AC995" s="3">
        <v>56422.2</v>
      </c>
      <c r="AD995" s="3">
        <v>27884.09</v>
      </c>
      <c r="AE995" s="3">
        <v>2373985</v>
      </c>
      <c r="AF995" s="3">
        <v>290398.3</v>
      </c>
      <c r="AG995" s="3">
        <v>0</v>
      </c>
      <c r="AH995" s="3">
        <v>0</v>
      </c>
      <c r="AI995" s="3">
        <v>0</v>
      </c>
      <c r="AJ995" s="3">
        <v>545107.1</v>
      </c>
      <c r="AK995" s="3">
        <v>154663.5</v>
      </c>
      <c r="AL995" s="3">
        <v>613595.1</v>
      </c>
      <c r="AM995" s="3">
        <v>10201360</v>
      </c>
      <c r="AN995" s="1" t="s">
        <v>46</v>
      </c>
    </row>
    <row r="996" spans="1:40" x14ac:dyDescent="0.25">
      <c r="A996" s="2">
        <v>30489</v>
      </c>
      <c r="B996" s="3">
        <v>1560576</v>
      </c>
      <c r="C996" s="3">
        <v>0</v>
      </c>
      <c r="D996" s="3">
        <v>6320318</v>
      </c>
      <c r="E996" s="3">
        <v>702948.2</v>
      </c>
      <c r="F996" s="3">
        <v>0</v>
      </c>
      <c r="G996" s="3">
        <v>-252475.9</v>
      </c>
      <c r="H996" s="3">
        <v>0</v>
      </c>
      <c r="I996" s="3">
        <v>277940300</v>
      </c>
      <c r="J996" s="3">
        <v>0</v>
      </c>
      <c r="K996" s="3">
        <v>0</v>
      </c>
      <c r="L996" s="3">
        <v>91898370</v>
      </c>
      <c r="M996" s="3">
        <v>13569110</v>
      </c>
      <c r="N996" s="3">
        <v>52207480</v>
      </c>
      <c r="O996" s="3">
        <v>8933335000</v>
      </c>
      <c r="P996" s="3">
        <v>36270.199999999997</v>
      </c>
      <c r="Q996" s="3">
        <v>156294500000</v>
      </c>
      <c r="R996" s="3">
        <v>0</v>
      </c>
      <c r="S996" s="3">
        <v>0</v>
      </c>
      <c r="T996" s="3">
        <v>0</v>
      </c>
      <c r="U996" s="3">
        <v>0</v>
      </c>
      <c r="V996" s="3">
        <v>0</v>
      </c>
      <c r="W996" s="3">
        <v>0</v>
      </c>
      <c r="X996" s="3">
        <v>47697.4</v>
      </c>
      <c r="Y996" s="3">
        <v>0</v>
      </c>
      <c r="Z996" s="3">
        <v>0</v>
      </c>
      <c r="AA996" s="3">
        <v>3608817</v>
      </c>
      <c r="AB996" s="3">
        <v>0</v>
      </c>
      <c r="AC996" s="3">
        <v>72166.33</v>
      </c>
      <c r="AD996" s="3">
        <v>31900.07</v>
      </c>
      <c r="AE996" s="3">
        <v>2659519</v>
      </c>
      <c r="AF996" s="3">
        <v>297499.40000000002</v>
      </c>
      <c r="AG996" s="3">
        <v>0</v>
      </c>
      <c r="AH996" s="3">
        <v>0</v>
      </c>
      <c r="AI996" s="3">
        <v>0</v>
      </c>
      <c r="AJ996" s="3">
        <v>543027.69999999995</v>
      </c>
      <c r="AK996" s="3">
        <v>158301</v>
      </c>
      <c r="AL996" s="3">
        <v>628802.80000000005</v>
      </c>
      <c r="AM996" s="3">
        <v>10400300</v>
      </c>
      <c r="AN996" s="1" t="s">
        <v>77</v>
      </c>
    </row>
    <row r="997" spans="1:40" x14ac:dyDescent="0.25">
      <c r="A997" s="2">
        <v>30490</v>
      </c>
      <c r="B997" s="3">
        <v>1550308</v>
      </c>
      <c r="C997" s="3">
        <v>0</v>
      </c>
      <c r="D997" s="3">
        <v>6263586</v>
      </c>
      <c r="E997" s="3">
        <v>688921.2</v>
      </c>
      <c r="F997" s="3">
        <v>0</v>
      </c>
      <c r="G997" s="3">
        <v>-263893.5</v>
      </c>
      <c r="H997" s="3">
        <v>0</v>
      </c>
      <c r="I997" s="3">
        <v>267457300</v>
      </c>
      <c r="J997" s="3">
        <v>0</v>
      </c>
      <c r="K997" s="3">
        <v>0</v>
      </c>
      <c r="L997" s="3">
        <v>91126520</v>
      </c>
      <c r="M997" s="3">
        <v>13382120</v>
      </c>
      <c r="N997" s="3">
        <v>52025350</v>
      </c>
      <c r="O997" s="3">
        <v>8933461000</v>
      </c>
      <c r="P997" s="3">
        <v>37545.78</v>
      </c>
      <c r="Q997" s="3">
        <v>156297600000</v>
      </c>
      <c r="R997" s="3">
        <v>0</v>
      </c>
      <c r="S997" s="3">
        <v>0</v>
      </c>
      <c r="T997" s="3">
        <v>0</v>
      </c>
      <c r="U997" s="3">
        <v>0</v>
      </c>
      <c r="V997" s="3">
        <v>0</v>
      </c>
      <c r="W997" s="3">
        <v>0</v>
      </c>
      <c r="X997" s="3">
        <v>46856.31</v>
      </c>
      <c r="Y997" s="3">
        <v>0</v>
      </c>
      <c r="Z997" s="3">
        <v>0</v>
      </c>
      <c r="AA997" s="3">
        <v>3790818</v>
      </c>
      <c r="AB997" s="3">
        <v>0</v>
      </c>
      <c r="AC997" s="3">
        <v>84247.43</v>
      </c>
      <c r="AD997" s="3">
        <v>37113.53</v>
      </c>
      <c r="AE997" s="3">
        <v>2898392</v>
      </c>
      <c r="AF997" s="3">
        <v>289147.90000000002</v>
      </c>
      <c r="AG997" s="3">
        <v>0</v>
      </c>
      <c r="AH997" s="3">
        <v>0</v>
      </c>
      <c r="AI997" s="3">
        <v>0</v>
      </c>
      <c r="AJ997" s="3">
        <v>517913.2</v>
      </c>
      <c r="AK997" s="3">
        <v>158763.5</v>
      </c>
      <c r="AL997" s="3">
        <v>615883.30000000005</v>
      </c>
      <c r="AM997" s="3">
        <v>10436240</v>
      </c>
      <c r="AN997" s="1" t="s">
        <v>95</v>
      </c>
    </row>
    <row r="998" spans="1:40" x14ac:dyDescent="0.25">
      <c r="A998" s="2">
        <v>30491</v>
      </c>
      <c r="B998" s="3">
        <v>1546795</v>
      </c>
      <c r="C998" s="3">
        <v>0</v>
      </c>
      <c r="D998" s="3">
        <v>5818780</v>
      </c>
      <c r="E998" s="3">
        <v>652457</v>
      </c>
      <c r="F998" s="3">
        <v>0</v>
      </c>
      <c r="G998" s="3">
        <v>-288352.2</v>
      </c>
      <c r="H998" s="3">
        <v>0</v>
      </c>
      <c r="I998" s="3">
        <v>257449400</v>
      </c>
      <c r="J998" s="3">
        <v>0</v>
      </c>
      <c r="K998" s="3">
        <v>0</v>
      </c>
      <c r="L998" s="3">
        <v>90744950</v>
      </c>
      <c r="M998" s="3">
        <v>13131040</v>
      </c>
      <c r="N998" s="3">
        <v>51828060</v>
      </c>
      <c r="O998" s="3">
        <v>8933566000</v>
      </c>
      <c r="P998" s="3">
        <v>35554.99</v>
      </c>
      <c r="Q998" s="3">
        <v>156300500000</v>
      </c>
      <c r="R998" s="3">
        <v>0</v>
      </c>
      <c r="S998" s="3">
        <v>0</v>
      </c>
      <c r="T998" s="3">
        <v>0</v>
      </c>
      <c r="U998" s="3">
        <v>0</v>
      </c>
      <c r="V998" s="3">
        <v>0</v>
      </c>
      <c r="W998" s="3">
        <v>0</v>
      </c>
      <c r="X998" s="3">
        <v>44085.29</v>
      </c>
      <c r="Y998" s="3">
        <v>0</v>
      </c>
      <c r="Z998" s="3">
        <v>0</v>
      </c>
      <c r="AA998" s="3">
        <v>3523053</v>
      </c>
      <c r="AB998" s="3">
        <v>0</v>
      </c>
      <c r="AC998" s="3">
        <v>84547.99</v>
      </c>
      <c r="AD998" s="3">
        <v>35660.79</v>
      </c>
      <c r="AE998" s="3">
        <v>2612805</v>
      </c>
      <c r="AF998" s="3">
        <v>253383.5</v>
      </c>
      <c r="AG998" s="3">
        <v>0</v>
      </c>
      <c r="AH998" s="3">
        <v>0</v>
      </c>
      <c r="AI998" s="3">
        <v>0</v>
      </c>
      <c r="AJ998" s="3">
        <v>505167.5</v>
      </c>
      <c r="AK998" s="3">
        <v>158847.1</v>
      </c>
      <c r="AL998" s="3">
        <v>618001.80000000005</v>
      </c>
      <c r="AM998" s="3">
        <v>9963794</v>
      </c>
      <c r="AN998" s="1" t="s">
        <v>81</v>
      </c>
    </row>
    <row r="999" spans="1:40" x14ac:dyDescent="0.25">
      <c r="A999" s="2">
        <v>30492</v>
      </c>
      <c r="B999" s="3">
        <v>1552220</v>
      </c>
      <c r="C999" s="3">
        <v>0</v>
      </c>
      <c r="D999" s="3">
        <v>6116593</v>
      </c>
      <c r="E999" s="3">
        <v>647998.6</v>
      </c>
      <c r="F999" s="3">
        <v>0</v>
      </c>
      <c r="G999" s="3">
        <v>-255023.4</v>
      </c>
      <c r="H999" s="3">
        <v>0</v>
      </c>
      <c r="I999" s="3">
        <v>247301600</v>
      </c>
      <c r="J999" s="3">
        <v>0</v>
      </c>
      <c r="K999" s="3">
        <v>0</v>
      </c>
      <c r="L999" s="3">
        <v>90032000</v>
      </c>
      <c r="M999" s="3">
        <v>12937180</v>
      </c>
      <c r="N999" s="3">
        <v>51646940</v>
      </c>
      <c r="O999" s="3">
        <v>8933675000</v>
      </c>
      <c r="P999" s="3">
        <v>35730.68</v>
      </c>
      <c r="Q999" s="3">
        <v>156303500000</v>
      </c>
      <c r="R999" s="3">
        <v>0</v>
      </c>
      <c r="S999" s="3">
        <v>0</v>
      </c>
      <c r="T999" s="3">
        <v>0</v>
      </c>
      <c r="U999" s="3">
        <v>0</v>
      </c>
      <c r="V999" s="3">
        <v>0</v>
      </c>
      <c r="W999" s="3">
        <v>0</v>
      </c>
      <c r="X999" s="3">
        <v>43925.17</v>
      </c>
      <c r="Y999" s="3">
        <v>0</v>
      </c>
      <c r="Z999" s="3">
        <v>0</v>
      </c>
      <c r="AA999" s="3">
        <v>3638102</v>
      </c>
      <c r="AB999" s="3">
        <v>0</v>
      </c>
      <c r="AC999" s="3">
        <v>87835.36</v>
      </c>
      <c r="AD999" s="3">
        <v>39294.26</v>
      </c>
      <c r="AE999" s="3">
        <v>2704798</v>
      </c>
      <c r="AF999" s="3">
        <v>264317.40000000002</v>
      </c>
      <c r="AG999" s="3">
        <v>0</v>
      </c>
      <c r="AH999" s="3">
        <v>0</v>
      </c>
      <c r="AI999" s="3">
        <v>0</v>
      </c>
      <c r="AJ999" s="3">
        <v>497925</v>
      </c>
      <c r="AK999" s="3">
        <v>157034.79999999999</v>
      </c>
      <c r="AL999" s="3">
        <v>591306.69999999995</v>
      </c>
      <c r="AM999" s="3">
        <v>10103880</v>
      </c>
      <c r="AN999" s="1" t="s">
        <v>61</v>
      </c>
    </row>
    <row r="1000" spans="1:40" x14ac:dyDescent="0.25">
      <c r="A1000" s="2">
        <v>30493</v>
      </c>
      <c r="B1000" s="3">
        <v>1548564</v>
      </c>
      <c r="C1000" s="3">
        <v>0</v>
      </c>
      <c r="D1000" s="3">
        <v>5927104</v>
      </c>
      <c r="E1000" s="3">
        <v>628927.6</v>
      </c>
      <c r="F1000" s="3">
        <v>0</v>
      </c>
      <c r="G1000" s="3">
        <v>-270134.09999999998</v>
      </c>
      <c r="H1000" s="3">
        <v>0</v>
      </c>
      <c r="I1000" s="3">
        <v>237347200</v>
      </c>
      <c r="J1000" s="3">
        <v>0</v>
      </c>
      <c r="K1000" s="3">
        <v>0</v>
      </c>
      <c r="L1000" s="3">
        <v>89437710</v>
      </c>
      <c r="M1000" s="3">
        <v>12724340</v>
      </c>
      <c r="N1000" s="3">
        <v>51470940</v>
      </c>
      <c r="O1000" s="3">
        <v>8933746000</v>
      </c>
      <c r="P1000" s="3">
        <v>36316.449999999997</v>
      </c>
      <c r="Q1000" s="3">
        <v>156306300000</v>
      </c>
      <c r="R1000" s="3">
        <v>0</v>
      </c>
      <c r="S1000" s="3">
        <v>0</v>
      </c>
      <c r="T1000" s="3">
        <v>0</v>
      </c>
      <c r="U1000" s="3">
        <v>0</v>
      </c>
      <c r="V1000" s="3">
        <v>0</v>
      </c>
      <c r="W1000" s="3">
        <v>0</v>
      </c>
      <c r="X1000" s="3">
        <v>40687.24</v>
      </c>
      <c r="Y1000" s="3">
        <v>0</v>
      </c>
      <c r="Z1000" s="3">
        <v>0</v>
      </c>
      <c r="AA1000" s="3">
        <v>3589546</v>
      </c>
      <c r="AB1000" s="3">
        <v>0</v>
      </c>
      <c r="AC1000" s="3">
        <v>88607.32</v>
      </c>
      <c r="AD1000" s="3">
        <v>43568.83</v>
      </c>
      <c r="AE1000" s="3">
        <v>2717876</v>
      </c>
      <c r="AF1000" s="3">
        <v>249254.1</v>
      </c>
      <c r="AG1000" s="3">
        <v>0</v>
      </c>
      <c r="AH1000" s="3">
        <v>0</v>
      </c>
      <c r="AI1000" s="3">
        <v>0</v>
      </c>
      <c r="AJ1000" s="3">
        <v>479083.5</v>
      </c>
      <c r="AK1000" s="3">
        <v>154482.20000000001</v>
      </c>
      <c r="AL1000" s="3">
        <v>566589.30000000005</v>
      </c>
      <c r="AM1000" s="3">
        <v>9913668</v>
      </c>
      <c r="AN1000" s="1" t="s">
        <v>76</v>
      </c>
    </row>
    <row r="1001" spans="1:40" x14ac:dyDescent="0.25">
      <c r="A1001" s="2">
        <v>30494</v>
      </c>
      <c r="B1001" s="3">
        <v>1549008</v>
      </c>
      <c r="C1001" s="3">
        <v>0</v>
      </c>
      <c r="D1001" s="3">
        <v>5262906</v>
      </c>
      <c r="E1001" s="3">
        <v>595397</v>
      </c>
      <c r="F1001" s="3">
        <v>0</v>
      </c>
      <c r="G1001" s="3">
        <v>-330054.2</v>
      </c>
      <c r="H1001" s="3">
        <v>0</v>
      </c>
      <c r="I1001" s="3">
        <v>228263200</v>
      </c>
      <c r="J1001" s="3">
        <v>0</v>
      </c>
      <c r="K1001" s="3">
        <v>0</v>
      </c>
      <c r="L1001" s="3">
        <v>89059770</v>
      </c>
      <c r="M1001" s="3">
        <v>12473650</v>
      </c>
      <c r="N1001" s="3">
        <v>51285660</v>
      </c>
      <c r="O1001" s="3">
        <v>8933743000</v>
      </c>
      <c r="P1001" s="3">
        <v>34721.75</v>
      </c>
      <c r="Q1001" s="3">
        <v>156308600000</v>
      </c>
      <c r="R1001" s="3">
        <v>0</v>
      </c>
      <c r="S1001" s="3">
        <v>0</v>
      </c>
      <c r="T1001" s="3">
        <v>0</v>
      </c>
      <c r="U1001" s="3">
        <v>0</v>
      </c>
      <c r="V1001" s="3">
        <v>0</v>
      </c>
      <c r="W1001" s="3">
        <v>0</v>
      </c>
      <c r="X1001" s="3">
        <v>34313.33</v>
      </c>
      <c r="Y1001" s="3">
        <v>0</v>
      </c>
      <c r="Z1001" s="3">
        <v>0</v>
      </c>
      <c r="AA1001" s="3">
        <v>3302882</v>
      </c>
      <c r="AB1001" s="3">
        <v>0</v>
      </c>
      <c r="AC1001" s="3">
        <v>90079.3</v>
      </c>
      <c r="AD1001" s="3">
        <v>42366.76</v>
      </c>
      <c r="AE1001" s="3">
        <v>2593043</v>
      </c>
      <c r="AF1001" s="3">
        <v>213448.1</v>
      </c>
      <c r="AG1001" s="3">
        <v>0</v>
      </c>
      <c r="AH1001" s="3">
        <v>0</v>
      </c>
      <c r="AI1001" s="3">
        <v>0</v>
      </c>
      <c r="AJ1001" s="3">
        <v>454695.4</v>
      </c>
      <c r="AK1001" s="3">
        <v>152121.70000000001</v>
      </c>
      <c r="AL1001" s="3">
        <v>549989.4</v>
      </c>
      <c r="AM1001" s="3">
        <v>9049716</v>
      </c>
      <c r="AN1001" s="1" t="s">
        <v>65</v>
      </c>
    </row>
    <row r="1002" spans="1:40" x14ac:dyDescent="0.25">
      <c r="A1002" s="2">
        <v>30495</v>
      </c>
      <c r="B1002" s="3">
        <v>1801035</v>
      </c>
      <c r="C1002" s="3">
        <v>0</v>
      </c>
      <c r="D1002" s="3">
        <v>5722000</v>
      </c>
      <c r="E1002" s="3">
        <v>593416.5</v>
      </c>
      <c r="F1002" s="3">
        <v>0</v>
      </c>
      <c r="G1002" s="3">
        <v>-267220</v>
      </c>
      <c r="H1002" s="3">
        <v>0</v>
      </c>
      <c r="I1002" s="3">
        <v>218878700</v>
      </c>
      <c r="J1002" s="3">
        <v>0</v>
      </c>
      <c r="K1002" s="3">
        <v>0</v>
      </c>
      <c r="L1002" s="3">
        <v>88262690</v>
      </c>
      <c r="M1002" s="3">
        <v>12288010</v>
      </c>
      <c r="N1002" s="3">
        <v>51106390</v>
      </c>
      <c r="O1002" s="3">
        <v>8933789000</v>
      </c>
      <c r="P1002" s="3">
        <v>35673.74</v>
      </c>
      <c r="Q1002" s="3">
        <v>156311000000</v>
      </c>
      <c r="R1002" s="3">
        <v>0</v>
      </c>
      <c r="S1002" s="3">
        <v>0</v>
      </c>
      <c r="T1002" s="3">
        <v>0</v>
      </c>
      <c r="U1002" s="3">
        <v>0</v>
      </c>
      <c r="V1002" s="3">
        <v>0</v>
      </c>
      <c r="W1002" s="3">
        <v>0</v>
      </c>
      <c r="X1002" s="3">
        <v>35740.910000000003</v>
      </c>
      <c r="Y1002" s="3">
        <v>0</v>
      </c>
      <c r="Z1002" s="3">
        <v>0</v>
      </c>
      <c r="AA1002" s="3">
        <v>3479652</v>
      </c>
      <c r="AB1002" s="3">
        <v>0</v>
      </c>
      <c r="AC1002" s="3">
        <v>95338.06</v>
      </c>
      <c r="AD1002" s="3">
        <v>45645.41</v>
      </c>
      <c r="AE1002" s="3">
        <v>2670889</v>
      </c>
      <c r="AF1002" s="3">
        <v>229175.4</v>
      </c>
      <c r="AG1002" s="3">
        <v>0</v>
      </c>
      <c r="AH1002" s="3">
        <v>0</v>
      </c>
      <c r="AI1002" s="3">
        <v>0</v>
      </c>
      <c r="AJ1002" s="3">
        <v>458738.7</v>
      </c>
      <c r="AK1002" s="3">
        <v>152202.29999999999</v>
      </c>
      <c r="AL1002" s="3">
        <v>542770.19999999995</v>
      </c>
      <c r="AM1002" s="3">
        <v>9348759</v>
      </c>
      <c r="AN1002" s="1" t="s">
        <v>61</v>
      </c>
    </row>
    <row r="1003" spans="1:40" x14ac:dyDescent="0.25">
      <c r="A1003" s="2">
        <v>30496</v>
      </c>
      <c r="B1003" s="3">
        <v>2316825</v>
      </c>
      <c r="C1003" s="3">
        <v>0</v>
      </c>
      <c r="D1003" s="3">
        <v>5514347</v>
      </c>
      <c r="E1003" s="3">
        <v>578368.4</v>
      </c>
      <c r="F1003" s="3">
        <v>0</v>
      </c>
      <c r="G1003" s="3">
        <v>-279174.2</v>
      </c>
      <c r="H1003" s="3">
        <v>0</v>
      </c>
      <c r="I1003" s="3">
        <v>209647500</v>
      </c>
      <c r="J1003" s="3">
        <v>0</v>
      </c>
      <c r="K1003" s="3">
        <v>0</v>
      </c>
      <c r="L1003" s="3">
        <v>87448400</v>
      </c>
      <c r="M1003" s="3">
        <v>12078130</v>
      </c>
      <c r="N1003" s="3">
        <v>50913430</v>
      </c>
      <c r="O1003" s="3">
        <v>8933800000</v>
      </c>
      <c r="P1003" s="3">
        <v>34387.18</v>
      </c>
      <c r="Q1003" s="3">
        <v>156312300000</v>
      </c>
      <c r="R1003" s="3">
        <v>0</v>
      </c>
      <c r="S1003" s="3">
        <v>0</v>
      </c>
      <c r="T1003" s="3">
        <v>0</v>
      </c>
      <c r="U1003" s="3">
        <v>0</v>
      </c>
      <c r="V1003" s="3">
        <v>0</v>
      </c>
      <c r="W1003" s="3">
        <v>0</v>
      </c>
      <c r="X1003" s="3">
        <v>33141.14</v>
      </c>
      <c r="Y1003" s="3">
        <v>0</v>
      </c>
      <c r="Z1003" s="3">
        <v>0</v>
      </c>
      <c r="AA1003" s="3">
        <v>3627080</v>
      </c>
      <c r="AB1003" s="3">
        <v>0</v>
      </c>
      <c r="AC1003" s="3">
        <v>104430.3</v>
      </c>
      <c r="AD1003" s="3">
        <v>53683.91</v>
      </c>
      <c r="AE1003" s="3">
        <v>2960410</v>
      </c>
      <c r="AF1003" s="3">
        <v>217824.8</v>
      </c>
      <c r="AG1003" s="3">
        <v>0</v>
      </c>
      <c r="AH1003" s="3">
        <v>0</v>
      </c>
      <c r="AI1003" s="3">
        <v>0</v>
      </c>
      <c r="AJ1003" s="3">
        <v>435992.4</v>
      </c>
      <c r="AK1003" s="3">
        <v>151887</v>
      </c>
      <c r="AL1003" s="3">
        <v>524606.1</v>
      </c>
      <c r="AM1003" s="3">
        <v>9198020</v>
      </c>
      <c r="AN1003" s="1" t="s">
        <v>78</v>
      </c>
    </row>
    <row r="1004" spans="1:40" x14ac:dyDescent="0.25">
      <c r="A1004" s="2">
        <v>30497</v>
      </c>
      <c r="B1004" s="3">
        <v>1952735</v>
      </c>
      <c r="C1004" s="3">
        <v>4086.7150000000001</v>
      </c>
      <c r="D1004" s="3">
        <v>7780698</v>
      </c>
      <c r="E1004" s="3">
        <v>640510.6</v>
      </c>
      <c r="F1004" s="3">
        <v>0</v>
      </c>
      <c r="G1004" s="3">
        <v>-61535</v>
      </c>
      <c r="H1004" s="3">
        <v>358330.8</v>
      </c>
      <c r="I1004" s="3">
        <v>199131400</v>
      </c>
      <c r="J1004" s="3">
        <v>0</v>
      </c>
      <c r="K1004" s="3">
        <v>0</v>
      </c>
      <c r="L1004" s="3">
        <v>89142120</v>
      </c>
      <c r="M1004" s="3">
        <v>12142420</v>
      </c>
      <c r="N1004" s="3">
        <v>50812440</v>
      </c>
      <c r="O1004" s="3">
        <v>8934055000</v>
      </c>
      <c r="P1004" s="3">
        <v>36417.120000000003</v>
      </c>
      <c r="Q1004" s="3">
        <v>156318700000</v>
      </c>
      <c r="R1004" s="3">
        <v>0</v>
      </c>
      <c r="S1004" s="3">
        <v>3234072</v>
      </c>
      <c r="T1004" s="3">
        <v>0</v>
      </c>
      <c r="U1004" s="3">
        <v>0</v>
      </c>
      <c r="V1004" s="3">
        <v>0</v>
      </c>
      <c r="W1004" s="3">
        <v>0</v>
      </c>
      <c r="X1004" s="3">
        <v>14793.32</v>
      </c>
      <c r="Y1004" s="3">
        <v>0</v>
      </c>
      <c r="Z1004" s="3">
        <v>0</v>
      </c>
      <c r="AA1004" s="3">
        <v>1654543</v>
      </c>
      <c r="AB1004" s="3">
        <v>0</v>
      </c>
      <c r="AC1004" s="3">
        <v>40435.89</v>
      </c>
      <c r="AD1004" s="3">
        <v>22889.9</v>
      </c>
      <c r="AE1004" s="3">
        <v>1262225</v>
      </c>
      <c r="AF1004" s="3">
        <v>325217.2</v>
      </c>
      <c r="AG1004" s="3">
        <v>357.22629999999998</v>
      </c>
      <c r="AH1004" s="3">
        <v>0</v>
      </c>
      <c r="AI1004" s="3">
        <v>0</v>
      </c>
      <c r="AJ1004" s="3">
        <v>463906</v>
      </c>
      <c r="AK1004" s="3">
        <v>153063.1</v>
      </c>
      <c r="AL1004" s="3">
        <v>524627.30000000005</v>
      </c>
      <c r="AM1004" s="3">
        <v>12470540</v>
      </c>
      <c r="AN1004" s="1" t="s">
        <v>61</v>
      </c>
    </row>
    <row r="1005" spans="1:40" x14ac:dyDescent="0.25">
      <c r="A1005" s="2">
        <v>30498</v>
      </c>
      <c r="B1005" s="3">
        <v>1423300</v>
      </c>
      <c r="C1005" s="3">
        <v>5153.4480000000003</v>
      </c>
      <c r="D1005" s="3">
        <v>9144357</v>
      </c>
      <c r="E1005" s="3">
        <v>686090.8</v>
      </c>
      <c r="F1005" s="3">
        <v>0</v>
      </c>
      <c r="G1005" s="3">
        <v>19073.91</v>
      </c>
      <c r="H1005" s="3">
        <v>359684.8</v>
      </c>
      <c r="I1005" s="3">
        <v>188653700</v>
      </c>
      <c r="J1005" s="3">
        <v>0</v>
      </c>
      <c r="K1005" s="3">
        <v>0</v>
      </c>
      <c r="L1005" s="3">
        <v>89765760</v>
      </c>
      <c r="M1005" s="3">
        <v>12412930</v>
      </c>
      <c r="N1005" s="3">
        <v>50766660</v>
      </c>
      <c r="O1005" s="3">
        <v>8934394000</v>
      </c>
      <c r="P1005" s="3">
        <v>35833.449999999997</v>
      </c>
      <c r="Q1005" s="3">
        <v>156327000000</v>
      </c>
      <c r="R1005" s="3">
        <v>0</v>
      </c>
      <c r="S1005" s="3">
        <v>3375886</v>
      </c>
      <c r="T1005" s="3">
        <v>0</v>
      </c>
      <c r="U1005" s="3">
        <v>0</v>
      </c>
      <c r="V1005" s="3">
        <v>0</v>
      </c>
      <c r="W1005" s="3">
        <v>0</v>
      </c>
      <c r="X1005" s="3">
        <v>9032.0149999999994</v>
      </c>
      <c r="Y1005" s="3">
        <v>0</v>
      </c>
      <c r="Z1005" s="3">
        <v>0</v>
      </c>
      <c r="AA1005" s="3">
        <v>1348177</v>
      </c>
      <c r="AB1005" s="3">
        <v>0</v>
      </c>
      <c r="AC1005" s="3">
        <v>24596.18</v>
      </c>
      <c r="AD1005" s="3">
        <v>17577.830000000002</v>
      </c>
      <c r="AE1005" s="3">
        <v>1158811</v>
      </c>
      <c r="AF1005" s="3">
        <v>409948.4</v>
      </c>
      <c r="AG1005" s="3">
        <v>426.8374</v>
      </c>
      <c r="AH1005" s="3">
        <v>0</v>
      </c>
      <c r="AI1005" s="3">
        <v>0</v>
      </c>
      <c r="AJ1005" s="3">
        <v>512679.8</v>
      </c>
      <c r="AK1005" s="3">
        <v>162434</v>
      </c>
      <c r="AL1005" s="3">
        <v>534052.30000000005</v>
      </c>
      <c r="AM1005" s="3">
        <v>12834500</v>
      </c>
      <c r="AN1005" s="1" t="s">
        <v>57</v>
      </c>
    </row>
    <row r="1006" spans="1:40" x14ac:dyDescent="0.25">
      <c r="A1006" s="2">
        <v>30499</v>
      </c>
      <c r="B1006" s="3">
        <v>1407423</v>
      </c>
      <c r="C1006" s="3">
        <v>0</v>
      </c>
      <c r="D1006" s="3">
        <v>1164448</v>
      </c>
      <c r="E1006" s="3">
        <v>429161.6</v>
      </c>
      <c r="F1006" s="3">
        <v>0</v>
      </c>
      <c r="G1006" s="3">
        <v>-878357.8</v>
      </c>
      <c r="H1006" s="3">
        <v>11.59887</v>
      </c>
      <c r="I1006" s="3">
        <v>186113900</v>
      </c>
      <c r="J1006" s="3">
        <v>0</v>
      </c>
      <c r="K1006" s="3">
        <v>0</v>
      </c>
      <c r="L1006" s="3">
        <v>90056500</v>
      </c>
      <c r="M1006" s="3">
        <v>12006790</v>
      </c>
      <c r="N1006" s="3">
        <v>50671370</v>
      </c>
      <c r="O1006" s="3">
        <v>8933807000</v>
      </c>
      <c r="P1006" s="3">
        <v>32527.41</v>
      </c>
      <c r="Q1006" s="3">
        <v>156327300000</v>
      </c>
      <c r="R1006" s="3">
        <v>0</v>
      </c>
      <c r="S1006" s="3">
        <v>0</v>
      </c>
      <c r="T1006" s="3">
        <v>0</v>
      </c>
      <c r="U1006" s="3">
        <v>0</v>
      </c>
      <c r="V1006" s="3">
        <v>0</v>
      </c>
      <c r="W1006" s="3">
        <v>359673.2</v>
      </c>
      <c r="X1006" s="3">
        <v>7318.8590000000004</v>
      </c>
      <c r="Y1006" s="3">
        <v>0</v>
      </c>
      <c r="Z1006" s="3">
        <v>0</v>
      </c>
      <c r="AA1006" s="3">
        <v>746785.6</v>
      </c>
      <c r="AB1006" s="3">
        <v>0</v>
      </c>
      <c r="AC1006" s="3">
        <v>24083.66</v>
      </c>
      <c r="AD1006" s="3">
        <v>19081.259999999998</v>
      </c>
      <c r="AE1006" s="3">
        <v>852979.5</v>
      </c>
      <c r="AF1006" s="3">
        <v>46431.25</v>
      </c>
      <c r="AG1006" s="3">
        <v>0</v>
      </c>
      <c r="AH1006" s="3">
        <v>0</v>
      </c>
      <c r="AI1006" s="3">
        <v>0</v>
      </c>
      <c r="AJ1006" s="3">
        <v>418558.3</v>
      </c>
      <c r="AK1006" s="3">
        <v>157676.5</v>
      </c>
      <c r="AL1006" s="3">
        <v>489868.4</v>
      </c>
      <c r="AM1006" s="3">
        <v>2532475</v>
      </c>
      <c r="AN1006" s="1" t="s">
        <v>70</v>
      </c>
    </row>
    <row r="1007" spans="1:40" x14ac:dyDescent="0.25">
      <c r="A1007" s="2">
        <v>30500</v>
      </c>
      <c r="B1007" s="3">
        <v>1410609</v>
      </c>
      <c r="C1007" s="3">
        <v>0</v>
      </c>
      <c r="D1007" s="3">
        <v>4989434</v>
      </c>
      <c r="E1007" s="3">
        <v>536489.1</v>
      </c>
      <c r="F1007" s="3">
        <v>0</v>
      </c>
      <c r="G1007" s="3">
        <v>-247101.1</v>
      </c>
      <c r="H1007" s="3">
        <v>0</v>
      </c>
      <c r="I1007" s="3">
        <v>179448000</v>
      </c>
      <c r="J1007" s="3">
        <v>0</v>
      </c>
      <c r="K1007" s="3">
        <v>0</v>
      </c>
      <c r="L1007" s="3">
        <v>88070250</v>
      </c>
      <c r="M1007" s="3">
        <v>12039760</v>
      </c>
      <c r="N1007" s="3">
        <v>50569820</v>
      </c>
      <c r="O1007" s="3">
        <v>8933844000</v>
      </c>
      <c r="P1007" s="3">
        <v>34303.31</v>
      </c>
      <c r="Q1007" s="3">
        <v>156330400000</v>
      </c>
      <c r="R1007" s="3">
        <v>0</v>
      </c>
      <c r="S1007" s="3">
        <v>0</v>
      </c>
      <c r="T1007" s="3">
        <v>0</v>
      </c>
      <c r="U1007" s="3">
        <v>0</v>
      </c>
      <c r="V1007" s="3">
        <v>0</v>
      </c>
      <c r="W1007" s="3">
        <v>11.59887</v>
      </c>
      <c r="X1007" s="3">
        <v>22545.32</v>
      </c>
      <c r="Y1007" s="3">
        <v>0</v>
      </c>
      <c r="Z1007" s="3">
        <v>0</v>
      </c>
      <c r="AA1007" s="3">
        <v>2575981</v>
      </c>
      <c r="AB1007" s="3">
        <v>0</v>
      </c>
      <c r="AC1007" s="3">
        <v>53796.37</v>
      </c>
      <c r="AD1007" s="3">
        <v>30047.93</v>
      </c>
      <c r="AE1007" s="3">
        <v>1490322</v>
      </c>
      <c r="AF1007" s="3">
        <v>197839.9</v>
      </c>
      <c r="AG1007" s="3">
        <v>0</v>
      </c>
      <c r="AH1007" s="3">
        <v>0</v>
      </c>
      <c r="AI1007" s="3">
        <v>0</v>
      </c>
      <c r="AJ1007" s="3">
        <v>456059.8</v>
      </c>
      <c r="AK1007" s="3">
        <v>159400.6</v>
      </c>
      <c r="AL1007" s="3">
        <v>503904.7</v>
      </c>
      <c r="AM1007" s="3">
        <v>6643283</v>
      </c>
      <c r="AN1007" s="1" t="s">
        <v>70</v>
      </c>
    </row>
    <row r="1008" spans="1:40" x14ac:dyDescent="0.25">
      <c r="A1008" s="2">
        <v>30501</v>
      </c>
      <c r="B1008" s="3">
        <v>1407369</v>
      </c>
      <c r="C1008" s="3">
        <v>0</v>
      </c>
      <c r="D1008" s="3">
        <v>5386820</v>
      </c>
      <c r="E1008" s="3">
        <v>524011.1</v>
      </c>
      <c r="F1008" s="3">
        <v>0</v>
      </c>
      <c r="G1008" s="3">
        <v>-218091.9</v>
      </c>
      <c r="H1008" s="3">
        <v>0</v>
      </c>
      <c r="I1008" s="3">
        <v>171168500</v>
      </c>
      <c r="J1008" s="3">
        <v>0</v>
      </c>
      <c r="K1008" s="3">
        <v>0</v>
      </c>
      <c r="L1008" s="3">
        <v>86783890</v>
      </c>
      <c r="M1008" s="3">
        <v>11809950</v>
      </c>
      <c r="N1008" s="3">
        <v>50427910</v>
      </c>
      <c r="O1008" s="3">
        <v>8933895000</v>
      </c>
      <c r="P1008" s="3">
        <v>34150.01</v>
      </c>
      <c r="Q1008" s="3">
        <v>156333100000</v>
      </c>
      <c r="R1008" s="3">
        <v>0</v>
      </c>
      <c r="S1008" s="3">
        <v>0</v>
      </c>
      <c r="T1008" s="3">
        <v>0</v>
      </c>
      <c r="U1008" s="3">
        <v>0</v>
      </c>
      <c r="V1008" s="3">
        <v>0</v>
      </c>
      <c r="W1008" s="3">
        <v>0</v>
      </c>
      <c r="X1008" s="3">
        <v>26514.81</v>
      </c>
      <c r="Y1008" s="3">
        <v>0</v>
      </c>
      <c r="Z1008" s="3">
        <v>0</v>
      </c>
      <c r="AA1008" s="3">
        <v>3386022</v>
      </c>
      <c r="AB1008" s="3">
        <v>0</v>
      </c>
      <c r="AC1008" s="3">
        <v>75837.56</v>
      </c>
      <c r="AD1008" s="3">
        <v>44519.1</v>
      </c>
      <c r="AE1008" s="3">
        <v>2286017</v>
      </c>
      <c r="AF1008" s="3">
        <v>196548.2</v>
      </c>
      <c r="AG1008" s="3">
        <v>0</v>
      </c>
      <c r="AH1008" s="3">
        <v>0</v>
      </c>
      <c r="AI1008" s="3">
        <v>0</v>
      </c>
      <c r="AJ1008" s="3">
        <v>432423.3</v>
      </c>
      <c r="AK1008" s="3">
        <v>156871.79999999999</v>
      </c>
      <c r="AL1008" s="3">
        <v>498591.3</v>
      </c>
      <c r="AM1008" s="3">
        <v>8253008</v>
      </c>
      <c r="AN1008" s="1" t="s">
        <v>47</v>
      </c>
    </row>
    <row r="1009" spans="1:40" x14ac:dyDescent="0.25">
      <c r="A1009" s="2">
        <v>30502</v>
      </c>
      <c r="B1009" s="3">
        <v>1965035</v>
      </c>
      <c r="C1009" s="3">
        <v>0</v>
      </c>
      <c r="D1009" s="3">
        <v>5418303</v>
      </c>
      <c r="E1009" s="3">
        <v>508611.2</v>
      </c>
      <c r="F1009" s="3">
        <v>0</v>
      </c>
      <c r="G1009" s="3">
        <v>-238932.6</v>
      </c>
      <c r="H1009" s="3">
        <v>0</v>
      </c>
      <c r="I1009" s="3">
        <v>162406100</v>
      </c>
      <c r="J1009" s="3">
        <v>0</v>
      </c>
      <c r="K1009" s="3">
        <v>0</v>
      </c>
      <c r="L1009" s="3">
        <v>85730580</v>
      </c>
      <c r="M1009" s="3">
        <v>11471500</v>
      </c>
      <c r="N1009" s="3">
        <v>50250560</v>
      </c>
      <c r="O1009" s="3">
        <v>8933905000</v>
      </c>
      <c r="P1009" s="3">
        <v>32629.07</v>
      </c>
      <c r="Q1009" s="3">
        <v>156334400000</v>
      </c>
      <c r="R1009" s="3">
        <v>0</v>
      </c>
      <c r="S1009" s="3">
        <v>0</v>
      </c>
      <c r="T1009" s="3">
        <v>0</v>
      </c>
      <c r="U1009" s="3">
        <v>0</v>
      </c>
      <c r="V1009" s="3">
        <v>0</v>
      </c>
      <c r="W1009" s="3">
        <v>0</v>
      </c>
      <c r="X1009" s="3">
        <v>22912.44</v>
      </c>
      <c r="Y1009" s="3">
        <v>0</v>
      </c>
      <c r="Z1009" s="3">
        <v>0</v>
      </c>
      <c r="AA1009" s="3">
        <v>3763359</v>
      </c>
      <c r="AB1009" s="3">
        <v>0</v>
      </c>
      <c r="AC1009" s="3">
        <v>91402.14</v>
      </c>
      <c r="AD1009" s="3">
        <v>59643.58</v>
      </c>
      <c r="AE1009" s="3">
        <v>3059298</v>
      </c>
      <c r="AF1009" s="3">
        <v>190210.7</v>
      </c>
      <c r="AG1009" s="3">
        <v>0</v>
      </c>
      <c r="AH1009" s="3">
        <v>0</v>
      </c>
      <c r="AI1009" s="3">
        <v>0</v>
      </c>
      <c r="AJ1009" s="3">
        <v>400326.1</v>
      </c>
      <c r="AK1009" s="3">
        <v>149620.4</v>
      </c>
      <c r="AL1009" s="3">
        <v>486388.4</v>
      </c>
      <c r="AM1009" s="3">
        <v>8739515</v>
      </c>
      <c r="AN1009" s="1" t="s">
        <v>73</v>
      </c>
    </row>
    <row r="1010" spans="1:40" x14ac:dyDescent="0.25">
      <c r="A1010" s="2">
        <v>30503</v>
      </c>
      <c r="B1010" s="3">
        <v>3498926</v>
      </c>
      <c r="C1010" s="3">
        <v>0</v>
      </c>
      <c r="D1010" s="3">
        <v>4689678</v>
      </c>
      <c r="E1010" s="3">
        <v>475381.8</v>
      </c>
      <c r="F1010" s="3">
        <v>0</v>
      </c>
      <c r="G1010" s="3">
        <v>-323772.2</v>
      </c>
      <c r="H1010" s="3">
        <v>0</v>
      </c>
      <c r="I1010" s="3">
        <v>154370100</v>
      </c>
      <c r="J1010" s="3">
        <v>0</v>
      </c>
      <c r="K1010" s="3">
        <v>0</v>
      </c>
      <c r="L1010" s="3">
        <v>85092840</v>
      </c>
      <c r="M1010" s="3">
        <v>11019700</v>
      </c>
      <c r="N1010" s="3">
        <v>50090750</v>
      </c>
      <c r="O1010" s="3">
        <v>8933786000</v>
      </c>
      <c r="P1010" s="3">
        <v>33509.35</v>
      </c>
      <c r="Q1010" s="3">
        <v>156333500000</v>
      </c>
      <c r="R1010" s="3">
        <v>0</v>
      </c>
      <c r="S1010" s="3">
        <v>0</v>
      </c>
      <c r="T1010" s="3">
        <v>0</v>
      </c>
      <c r="U1010" s="3">
        <v>0</v>
      </c>
      <c r="V1010" s="3">
        <v>0</v>
      </c>
      <c r="W1010" s="3">
        <v>0</v>
      </c>
      <c r="X1010" s="3">
        <v>17087.59</v>
      </c>
      <c r="Y1010" s="3">
        <v>0</v>
      </c>
      <c r="Z1010" s="3">
        <v>0</v>
      </c>
      <c r="AA1010" s="3">
        <v>3562277</v>
      </c>
      <c r="AB1010" s="3">
        <v>0</v>
      </c>
      <c r="AC1010" s="3">
        <v>93176.27</v>
      </c>
      <c r="AD1010" s="3">
        <v>64233.15</v>
      </c>
      <c r="AE1010" s="3">
        <v>3122358</v>
      </c>
      <c r="AF1010" s="3">
        <v>152063.9</v>
      </c>
      <c r="AG1010" s="3">
        <v>0</v>
      </c>
      <c r="AH1010" s="3">
        <v>0</v>
      </c>
      <c r="AI1010" s="3">
        <v>0</v>
      </c>
      <c r="AJ1010" s="3">
        <v>374842.2</v>
      </c>
      <c r="AK1010" s="3">
        <v>145733.9</v>
      </c>
      <c r="AL1010" s="3">
        <v>441588.1</v>
      </c>
      <c r="AM1010" s="3">
        <v>8018896</v>
      </c>
      <c r="AN1010" s="1" t="s">
        <v>47</v>
      </c>
    </row>
    <row r="1011" spans="1:40" x14ac:dyDescent="0.25">
      <c r="A1011" s="2">
        <v>30504</v>
      </c>
      <c r="B1011" s="3">
        <v>3792433</v>
      </c>
      <c r="C1011" s="3">
        <v>0</v>
      </c>
      <c r="D1011" s="3">
        <v>2859377</v>
      </c>
      <c r="E1011" s="3">
        <v>414368.4</v>
      </c>
      <c r="F1011" s="3">
        <v>0</v>
      </c>
      <c r="G1011" s="3">
        <v>-511299.6</v>
      </c>
      <c r="H1011" s="3">
        <v>0</v>
      </c>
      <c r="I1011" s="3">
        <v>148669800</v>
      </c>
      <c r="J1011" s="3">
        <v>0</v>
      </c>
      <c r="K1011" s="3">
        <v>0</v>
      </c>
      <c r="L1011" s="3">
        <v>85180590</v>
      </c>
      <c r="M1011" s="3">
        <v>10463150</v>
      </c>
      <c r="N1011" s="3">
        <v>49884640</v>
      </c>
      <c r="O1011" s="3">
        <v>8933538000</v>
      </c>
      <c r="P1011" s="3">
        <v>31211.87</v>
      </c>
      <c r="Q1011" s="3">
        <v>156331200000</v>
      </c>
      <c r="R1011" s="3">
        <v>0</v>
      </c>
      <c r="S1011" s="3">
        <v>0</v>
      </c>
      <c r="T1011" s="3">
        <v>0</v>
      </c>
      <c r="U1011" s="3">
        <v>0</v>
      </c>
      <c r="V1011" s="3">
        <v>0</v>
      </c>
      <c r="W1011" s="3">
        <v>0</v>
      </c>
      <c r="X1011" s="3">
        <v>10110.27</v>
      </c>
      <c r="Y1011" s="3">
        <v>0</v>
      </c>
      <c r="Z1011" s="3">
        <v>0</v>
      </c>
      <c r="AA1011" s="3">
        <v>2596795</v>
      </c>
      <c r="AB1011" s="3">
        <v>0</v>
      </c>
      <c r="AC1011" s="3">
        <v>72731.490000000005</v>
      </c>
      <c r="AD1011" s="3">
        <v>47486.06</v>
      </c>
      <c r="AE1011" s="3">
        <v>2332370</v>
      </c>
      <c r="AF1011" s="3">
        <v>83482.91</v>
      </c>
      <c r="AG1011" s="3">
        <v>0</v>
      </c>
      <c r="AH1011" s="3">
        <v>0</v>
      </c>
      <c r="AI1011" s="3">
        <v>0</v>
      </c>
      <c r="AJ1011" s="3">
        <v>346445.5</v>
      </c>
      <c r="AK1011" s="3">
        <v>141137.9</v>
      </c>
      <c r="AL1011" s="3">
        <v>479937.2</v>
      </c>
      <c r="AM1011" s="3">
        <v>5690183</v>
      </c>
      <c r="AN1011" s="1" t="s">
        <v>59</v>
      </c>
    </row>
    <row r="1012" spans="1:40" x14ac:dyDescent="0.25">
      <c r="A1012" s="2">
        <v>30505</v>
      </c>
      <c r="B1012" s="3">
        <v>3792378</v>
      </c>
      <c r="C1012" s="3">
        <v>0</v>
      </c>
      <c r="D1012" s="3">
        <v>578041.4</v>
      </c>
      <c r="E1012" s="3">
        <v>305702.40000000002</v>
      </c>
      <c r="F1012" s="3">
        <v>0</v>
      </c>
      <c r="G1012" s="3">
        <v>-786703.5</v>
      </c>
      <c r="H1012" s="3">
        <v>0</v>
      </c>
      <c r="I1012" s="3">
        <v>146365600</v>
      </c>
      <c r="J1012" s="3">
        <v>0</v>
      </c>
      <c r="K1012" s="3">
        <v>0</v>
      </c>
      <c r="L1012" s="3">
        <v>85916970</v>
      </c>
      <c r="M1012" s="3">
        <v>9805403</v>
      </c>
      <c r="N1012" s="3">
        <v>49759150</v>
      </c>
      <c r="O1012" s="3">
        <v>8932979000</v>
      </c>
      <c r="P1012" s="3">
        <v>27832.87</v>
      </c>
      <c r="Q1012" s="3">
        <v>156327900000</v>
      </c>
      <c r="R1012" s="3">
        <v>0</v>
      </c>
      <c r="S1012" s="3">
        <v>0</v>
      </c>
      <c r="T1012" s="3">
        <v>0</v>
      </c>
      <c r="U1012" s="3">
        <v>0</v>
      </c>
      <c r="V1012" s="3">
        <v>0</v>
      </c>
      <c r="W1012" s="3">
        <v>0</v>
      </c>
      <c r="X1012" s="3">
        <v>4713.49</v>
      </c>
      <c r="Y1012" s="3">
        <v>0</v>
      </c>
      <c r="Z1012" s="3">
        <v>0</v>
      </c>
      <c r="AA1012" s="3">
        <v>1144292</v>
      </c>
      <c r="AB1012" s="3">
        <v>0</v>
      </c>
      <c r="AC1012" s="3">
        <v>41819.82</v>
      </c>
      <c r="AD1012" s="3">
        <v>28910.05</v>
      </c>
      <c r="AE1012" s="3">
        <v>1327310</v>
      </c>
      <c r="AF1012" s="3">
        <v>18287.939999999999</v>
      </c>
      <c r="AG1012" s="3">
        <v>0</v>
      </c>
      <c r="AH1012" s="3">
        <v>0</v>
      </c>
      <c r="AI1012" s="3">
        <v>0</v>
      </c>
      <c r="AJ1012" s="3">
        <v>311381.3</v>
      </c>
      <c r="AK1012" s="3">
        <v>136180.4</v>
      </c>
      <c r="AL1012" s="3">
        <v>395183.9</v>
      </c>
      <c r="AM1012" s="3">
        <v>2299553</v>
      </c>
      <c r="AN1012" s="1" t="s">
        <v>63</v>
      </c>
    </row>
    <row r="1013" spans="1:40" x14ac:dyDescent="0.25">
      <c r="A1013" s="2">
        <v>30506</v>
      </c>
      <c r="B1013" s="3">
        <v>3816808</v>
      </c>
      <c r="C1013" s="3">
        <v>0</v>
      </c>
      <c r="D1013" s="3">
        <v>758516</v>
      </c>
      <c r="E1013" s="3">
        <v>294848.2</v>
      </c>
      <c r="F1013" s="3">
        <v>0</v>
      </c>
      <c r="G1013" s="3">
        <v>-657858.6</v>
      </c>
      <c r="H1013" s="3">
        <v>0</v>
      </c>
      <c r="I1013" s="3">
        <v>144600900</v>
      </c>
      <c r="J1013" s="3">
        <v>0</v>
      </c>
      <c r="K1013" s="3">
        <v>0</v>
      </c>
      <c r="L1013" s="3">
        <v>85943160</v>
      </c>
      <c r="M1013" s="3">
        <v>9545184</v>
      </c>
      <c r="N1013" s="3">
        <v>49617430</v>
      </c>
      <c r="O1013" s="3">
        <v>8932574000</v>
      </c>
      <c r="P1013" s="3">
        <v>28940.03</v>
      </c>
      <c r="Q1013" s="3">
        <v>156325300000</v>
      </c>
      <c r="R1013" s="3">
        <v>0</v>
      </c>
      <c r="S1013" s="3">
        <v>0</v>
      </c>
      <c r="T1013" s="3">
        <v>0</v>
      </c>
      <c r="U1013" s="3">
        <v>0</v>
      </c>
      <c r="V1013" s="3">
        <v>0</v>
      </c>
      <c r="W1013" s="3">
        <v>0</v>
      </c>
      <c r="X1013" s="3">
        <v>4332.4769999999999</v>
      </c>
      <c r="Y1013" s="3">
        <v>0</v>
      </c>
      <c r="Z1013" s="3">
        <v>0</v>
      </c>
      <c r="AA1013" s="3">
        <v>751955.8</v>
      </c>
      <c r="AB1013" s="3">
        <v>0</v>
      </c>
      <c r="AC1013" s="3">
        <v>22118.31</v>
      </c>
      <c r="AD1013" s="3">
        <v>11795.87</v>
      </c>
      <c r="AE1013" s="3">
        <v>516807.6</v>
      </c>
      <c r="AF1013" s="3">
        <v>22038.6</v>
      </c>
      <c r="AG1013" s="3">
        <v>0</v>
      </c>
      <c r="AH1013" s="3">
        <v>0</v>
      </c>
      <c r="AI1013" s="3">
        <v>0</v>
      </c>
      <c r="AJ1013" s="3">
        <v>299183</v>
      </c>
      <c r="AK1013" s="3">
        <v>131317.9</v>
      </c>
      <c r="AL1013" s="3">
        <v>418921.4</v>
      </c>
      <c r="AM1013" s="3">
        <v>1760341</v>
      </c>
      <c r="AN1013" s="1" t="s">
        <v>61</v>
      </c>
    </row>
    <row r="1014" spans="1:40" x14ac:dyDescent="0.25">
      <c r="A1014" s="2">
        <v>30507</v>
      </c>
      <c r="B1014" s="3">
        <v>3816785</v>
      </c>
      <c r="C1014" s="3">
        <v>0</v>
      </c>
      <c r="D1014" s="3">
        <v>2114049</v>
      </c>
      <c r="E1014" s="3">
        <v>323437.2</v>
      </c>
      <c r="F1014" s="3">
        <v>0</v>
      </c>
      <c r="G1014" s="3">
        <v>-322878.59999999998</v>
      </c>
      <c r="H1014" s="3">
        <v>0</v>
      </c>
      <c r="I1014" s="3">
        <v>141280200</v>
      </c>
      <c r="J1014" s="3">
        <v>0</v>
      </c>
      <c r="K1014" s="3">
        <v>0</v>
      </c>
      <c r="L1014" s="3">
        <v>85266270</v>
      </c>
      <c r="M1014" s="3">
        <v>9574280</v>
      </c>
      <c r="N1014" s="3">
        <v>49524190</v>
      </c>
      <c r="O1014" s="3">
        <v>8932434000</v>
      </c>
      <c r="P1014" s="3">
        <v>30603.23</v>
      </c>
      <c r="Q1014" s="3">
        <v>156323800000</v>
      </c>
      <c r="R1014" s="3">
        <v>0</v>
      </c>
      <c r="S1014" s="3">
        <v>0</v>
      </c>
      <c r="T1014" s="3">
        <v>0</v>
      </c>
      <c r="U1014" s="3">
        <v>0</v>
      </c>
      <c r="V1014" s="3">
        <v>0</v>
      </c>
      <c r="W1014" s="3">
        <v>0</v>
      </c>
      <c r="X1014" s="3">
        <v>10790.08</v>
      </c>
      <c r="Y1014" s="3">
        <v>0</v>
      </c>
      <c r="Z1014" s="3">
        <v>0</v>
      </c>
      <c r="AA1014" s="3">
        <v>1273083</v>
      </c>
      <c r="AB1014" s="3">
        <v>0</v>
      </c>
      <c r="AC1014" s="3">
        <v>28668.39</v>
      </c>
      <c r="AD1014" s="3">
        <v>10999.84</v>
      </c>
      <c r="AE1014" s="3">
        <v>525783.4</v>
      </c>
      <c r="AF1014" s="3">
        <v>68677.48</v>
      </c>
      <c r="AG1014" s="3">
        <v>0</v>
      </c>
      <c r="AH1014" s="3">
        <v>0</v>
      </c>
      <c r="AI1014" s="3">
        <v>0</v>
      </c>
      <c r="AJ1014" s="3">
        <v>308360.7</v>
      </c>
      <c r="AK1014" s="3">
        <v>129089.7</v>
      </c>
      <c r="AL1014" s="3">
        <v>373046.7</v>
      </c>
      <c r="AM1014" s="3">
        <v>3309864</v>
      </c>
      <c r="AN1014" s="1" t="s">
        <v>74</v>
      </c>
    </row>
    <row r="1015" spans="1:40" x14ac:dyDescent="0.25">
      <c r="A1015" s="2">
        <v>30508</v>
      </c>
      <c r="B1015" s="3">
        <v>3816769</v>
      </c>
      <c r="C1015" s="3">
        <v>0</v>
      </c>
      <c r="D1015" s="3">
        <v>4562877</v>
      </c>
      <c r="E1015" s="3">
        <v>387869.6</v>
      </c>
      <c r="F1015" s="3">
        <v>0</v>
      </c>
      <c r="G1015" s="3">
        <v>-32867.72</v>
      </c>
      <c r="H1015" s="3">
        <v>0</v>
      </c>
      <c r="I1015" s="3">
        <v>134790900</v>
      </c>
      <c r="J1015" s="3">
        <v>0</v>
      </c>
      <c r="K1015" s="3">
        <v>0</v>
      </c>
      <c r="L1015" s="3">
        <v>83412680</v>
      </c>
      <c r="M1015" s="3">
        <v>9693362</v>
      </c>
      <c r="N1015" s="3">
        <v>49390120</v>
      </c>
      <c r="O1015" s="3">
        <v>8932555000</v>
      </c>
      <c r="P1015" s="3">
        <v>30259.14</v>
      </c>
      <c r="Q1015" s="3">
        <v>156322900000</v>
      </c>
      <c r="R1015" s="3">
        <v>0</v>
      </c>
      <c r="S1015" s="3">
        <v>0</v>
      </c>
      <c r="T1015" s="3">
        <v>0</v>
      </c>
      <c r="U1015" s="3">
        <v>0</v>
      </c>
      <c r="V1015" s="3">
        <v>0</v>
      </c>
      <c r="W1015" s="3">
        <v>0</v>
      </c>
      <c r="X1015" s="3">
        <v>15264.9</v>
      </c>
      <c r="Y1015" s="3">
        <v>0</v>
      </c>
      <c r="Z1015" s="3">
        <v>0</v>
      </c>
      <c r="AA1015" s="3">
        <v>2915915</v>
      </c>
      <c r="AB1015" s="3">
        <v>0</v>
      </c>
      <c r="AC1015" s="3">
        <v>83520.7</v>
      </c>
      <c r="AD1015" s="3">
        <v>41533.78</v>
      </c>
      <c r="AE1015" s="3">
        <v>2061782</v>
      </c>
      <c r="AF1015" s="3">
        <v>146610.4</v>
      </c>
      <c r="AG1015" s="3">
        <v>0</v>
      </c>
      <c r="AH1015" s="3">
        <v>0</v>
      </c>
      <c r="AI1015" s="3">
        <v>0</v>
      </c>
      <c r="AJ1015" s="3">
        <v>323446.3</v>
      </c>
      <c r="AK1015" s="3">
        <v>127484.1</v>
      </c>
      <c r="AL1015" s="3">
        <v>374114.7</v>
      </c>
      <c r="AM1015" s="3">
        <v>6474029</v>
      </c>
      <c r="AN1015" s="1" t="s">
        <v>61</v>
      </c>
    </row>
    <row r="1016" spans="1:40" x14ac:dyDescent="0.25">
      <c r="A1016" s="2">
        <v>30509</v>
      </c>
      <c r="B1016" s="3">
        <v>4134800</v>
      </c>
      <c r="C1016" s="3">
        <v>0</v>
      </c>
      <c r="D1016" s="3">
        <v>4517561</v>
      </c>
      <c r="E1016" s="3">
        <v>387782.1</v>
      </c>
      <c r="F1016" s="3">
        <v>0</v>
      </c>
      <c r="G1016" s="3">
        <v>-66791.81</v>
      </c>
      <c r="H1016" s="3">
        <v>0</v>
      </c>
      <c r="I1016" s="3">
        <v>127557600</v>
      </c>
      <c r="J1016" s="3">
        <v>0</v>
      </c>
      <c r="K1016" s="3">
        <v>0</v>
      </c>
      <c r="L1016" s="3">
        <v>82201840</v>
      </c>
      <c r="M1016" s="3">
        <v>9496003</v>
      </c>
      <c r="N1016" s="3">
        <v>49236210</v>
      </c>
      <c r="O1016" s="3">
        <v>8932643000</v>
      </c>
      <c r="P1016" s="3">
        <v>31473.1</v>
      </c>
      <c r="Q1016" s="3">
        <v>156321300000</v>
      </c>
      <c r="R1016" s="3">
        <v>0</v>
      </c>
      <c r="S1016" s="3">
        <v>0</v>
      </c>
      <c r="T1016" s="3">
        <v>0</v>
      </c>
      <c r="U1016" s="3">
        <v>0</v>
      </c>
      <c r="V1016" s="3">
        <v>0</v>
      </c>
      <c r="W1016" s="3">
        <v>0</v>
      </c>
      <c r="X1016" s="3">
        <v>15234.73</v>
      </c>
      <c r="Y1016" s="3">
        <v>0</v>
      </c>
      <c r="Z1016" s="3">
        <v>0</v>
      </c>
      <c r="AA1016" s="3">
        <v>3396425</v>
      </c>
      <c r="AB1016" s="3">
        <v>0</v>
      </c>
      <c r="AC1016" s="3">
        <v>105960.1</v>
      </c>
      <c r="AD1016" s="3">
        <v>52967.57</v>
      </c>
      <c r="AE1016" s="3">
        <v>2633631</v>
      </c>
      <c r="AF1016" s="3">
        <v>135459.70000000001</v>
      </c>
      <c r="AG1016" s="3">
        <v>0</v>
      </c>
      <c r="AH1016" s="3">
        <v>0</v>
      </c>
      <c r="AI1016" s="3">
        <v>0</v>
      </c>
      <c r="AJ1016" s="3">
        <v>315240.90000000002</v>
      </c>
      <c r="AK1016" s="3">
        <v>125355.4</v>
      </c>
      <c r="AL1016" s="3">
        <v>363293.9</v>
      </c>
      <c r="AM1016" s="3">
        <v>7218079</v>
      </c>
      <c r="AN1016" s="1" t="s">
        <v>61</v>
      </c>
    </row>
    <row r="1017" spans="1:40" x14ac:dyDescent="0.25">
      <c r="A1017" s="2">
        <v>30510</v>
      </c>
      <c r="B1017" s="3">
        <v>4379437</v>
      </c>
      <c r="C1017" s="3">
        <v>0</v>
      </c>
      <c r="D1017" s="3">
        <v>4586974</v>
      </c>
      <c r="E1017" s="3">
        <v>381254.1</v>
      </c>
      <c r="F1017" s="3">
        <v>0</v>
      </c>
      <c r="G1017" s="3">
        <v>-103467.3</v>
      </c>
      <c r="H1017" s="3">
        <v>0</v>
      </c>
      <c r="I1017" s="3">
        <v>120040500</v>
      </c>
      <c r="J1017" s="3">
        <v>0</v>
      </c>
      <c r="K1017" s="3">
        <v>0</v>
      </c>
      <c r="L1017" s="3">
        <v>81049790</v>
      </c>
      <c r="M1017" s="3">
        <v>9224422</v>
      </c>
      <c r="N1017" s="3">
        <v>49017710</v>
      </c>
      <c r="O1017" s="3">
        <v>8932726000</v>
      </c>
      <c r="P1017" s="3">
        <v>29792.02</v>
      </c>
      <c r="Q1017" s="3">
        <v>156319200000</v>
      </c>
      <c r="R1017" s="3">
        <v>0</v>
      </c>
      <c r="S1017" s="3">
        <v>0</v>
      </c>
      <c r="T1017" s="3">
        <v>0</v>
      </c>
      <c r="U1017" s="3">
        <v>0</v>
      </c>
      <c r="V1017" s="3">
        <v>0</v>
      </c>
      <c r="W1017" s="3">
        <v>0</v>
      </c>
      <c r="X1017" s="3">
        <v>14263.81</v>
      </c>
      <c r="Y1017" s="3">
        <v>0</v>
      </c>
      <c r="Z1017" s="3">
        <v>0</v>
      </c>
      <c r="AA1017" s="3">
        <v>3646480</v>
      </c>
      <c r="AB1017" s="3">
        <v>0</v>
      </c>
      <c r="AC1017" s="3">
        <v>122660.4</v>
      </c>
      <c r="AD1017" s="3">
        <v>62013.74</v>
      </c>
      <c r="AE1017" s="3">
        <v>2935108</v>
      </c>
      <c r="AF1017" s="3">
        <v>132271.6</v>
      </c>
      <c r="AG1017" s="3">
        <v>0</v>
      </c>
      <c r="AH1017" s="3">
        <v>0</v>
      </c>
      <c r="AI1017" s="3">
        <v>0</v>
      </c>
      <c r="AJ1017" s="3">
        <v>305347</v>
      </c>
      <c r="AK1017" s="3">
        <v>125019.1</v>
      </c>
      <c r="AL1017" s="3">
        <v>401293.8</v>
      </c>
      <c r="AM1017" s="3">
        <v>7502827</v>
      </c>
      <c r="AN1017" s="1" t="s">
        <v>76</v>
      </c>
    </row>
    <row r="1018" spans="1:40" x14ac:dyDescent="0.25">
      <c r="A1018" s="2">
        <v>30511</v>
      </c>
      <c r="B1018" s="3">
        <v>4379422</v>
      </c>
      <c r="C1018" s="3">
        <v>0</v>
      </c>
      <c r="D1018" s="3">
        <v>3475193</v>
      </c>
      <c r="E1018" s="3">
        <v>355130.1</v>
      </c>
      <c r="F1018" s="3">
        <v>0</v>
      </c>
      <c r="G1018" s="3">
        <v>-288637.90000000002</v>
      </c>
      <c r="H1018" s="3">
        <v>0</v>
      </c>
      <c r="I1018" s="3">
        <v>113739400</v>
      </c>
      <c r="J1018" s="3">
        <v>0</v>
      </c>
      <c r="K1018" s="3">
        <v>0</v>
      </c>
      <c r="L1018" s="3">
        <v>80433670</v>
      </c>
      <c r="M1018" s="3">
        <v>8820470</v>
      </c>
      <c r="N1018" s="3">
        <v>48828300</v>
      </c>
      <c r="O1018" s="3">
        <v>8932567000</v>
      </c>
      <c r="P1018" s="3">
        <v>29517.91</v>
      </c>
      <c r="Q1018" s="3">
        <v>156316000000</v>
      </c>
      <c r="R1018" s="3">
        <v>0</v>
      </c>
      <c r="S1018" s="3">
        <v>0</v>
      </c>
      <c r="T1018" s="3">
        <v>0</v>
      </c>
      <c r="U1018" s="3">
        <v>0</v>
      </c>
      <c r="V1018" s="3">
        <v>0</v>
      </c>
      <c r="W1018" s="3">
        <v>0</v>
      </c>
      <c r="X1018" s="3">
        <v>7827.0320000000002</v>
      </c>
      <c r="Y1018" s="3">
        <v>0</v>
      </c>
      <c r="Z1018" s="3">
        <v>0</v>
      </c>
      <c r="AA1018" s="3">
        <v>3222973</v>
      </c>
      <c r="AB1018" s="3">
        <v>0</v>
      </c>
      <c r="AC1018" s="3">
        <v>132091.6</v>
      </c>
      <c r="AD1018" s="3">
        <v>68769.72</v>
      </c>
      <c r="AE1018" s="3">
        <v>3110598</v>
      </c>
      <c r="AF1018" s="3">
        <v>95345.09</v>
      </c>
      <c r="AG1018" s="3">
        <v>0</v>
      </c>
      <c r="AH1018" s="3">
        <v>0</v>
      </c>
      <c r="AI1018" s="3">
        <v>0</v>
      </c>
      <c r="AJ1018" s="3">
        <v>288467.5</v>
      </c>
      <c r="AK1018" s="3">
        <v>122818</v>
      </c>
      <c r="AL1018" s="3">
        <v>345906.3</v>
      </c>
      <c r="AM1018" s="3">
        <v>6293253</v>
      </c>
      <c r="AN1018" s="1" t="s">
        <v>112</v>
      </c>
    </row>
    <row r="1019" spans="1:40" x14ac:dyDescent="0.25">
      <c r="A1019" s="2">
        <v>30512</v>
      </c>
      <c r="B1019" s="3">
        <v>4379413</v>
      </c>
      <c r="C1019" s="3">
        <v>0</v>
      </c>
      <c r="D1019" s="3">
        <v>2745692</v>
      </c>
      <c r="E1019" s="3">
        <v>329588.59999999998</v>
      </c>
      <c r="F1019" s="3">
        <v>0</v>
      </c>
      <c r="G1019" s="3">
        <v>-349649.4</v>
      </c>
      <c r="H1019" s="3">
        <v>0</v>
      </c>
      <c r="I1019" s="3">
        <v>108576600</v>
      </c>
      <c r="J1019" s="3">
        <v>0</v>
      </c>
      <c r="K1019" s="3">
        <v>0</v>
      </c>
      <c r="L1019" s="3">
        <v>79985860</v>
      </c>
      <c r="M1019" s="3">
        <v>8445489</v>
      </c>
      <c r="N1019" s="3">
        <v>48660750</v>
      </c>
      <c r="O1019" s="3">
        <v>8932339000</v>
      </c>
      <c r="P1019" s="3">
        <v>30775.32</v>
      </c>
      <c r="Q1019" s="3">
        <v>156312600000</v>
      </c>
      <c r="R1019" s="3">
        <v>0</v>
      </c>
      <c r="S1019" s="3">
        <v>0</v>
      </c>
      <c r="T1019" s="3">
        <v>0</v>
      </c>
      <c r="U1019" s="3">
        <v>0</v>
      </c>
      <c r="V1019" s="3">
        <v>0</v>
      </c>
      <c r="W1019" s="3">
        <v>0</v>
      </c>
      <c r="X1019" s="3">
        <v>5996.4340000000002</v>
      </c>
      <c r="Y1019" s="3">
        <v>0</v>
      </c>
      <c r="Z1019" s="3">
        <v>0</v>
      </c>
      <c r="AA1019" s="3">
        <v>2683002</v>
      </c>
      <c r="AB1019" s="3">
        <v>0</v>
      </c>
      <c r="AC1019" s="3">
        <v>114301.1</v>
      </c>
      <c r="AD1019" s="3">
        <v>57375.75</v>
      </c>
      <c r="AE1019" s="3">
        <v>2553250</v>
      </c>
      <c r="AF1019" s="3">
        <v>71531.45</v>
      </c>
      <c r="AG1019" s="3">
        <v>0</v>
      </c>
      <c r="AH1019" s="3">
        <v>0</v>
      </c>
      <c r="AI1019" s="3">
        <v>0</v>
      </c>
      <c r="AJ1019" s="3">
        <v>269398.3</v>
      </c>
      <c r="AK1019" s="3">
        <v>118717.5</v>
      </c>
      <c r="AL1019" s="3">
        <v>322760.09999999998</v>
      </c>
      <c r="AM1019" s="3">
        <v>5156811</v>
      </c>
      <c r="AN1019" s="1" t="s">
        <v>61</v>
      </c>
    </row>
    <row r="1020" spans="1:40" x14ac:dyDescent="0.25">
      <c r="A1020" s="2">
        <v>30513</v>
      </c>
      <c r="B1020" s="3">
        <v>4379407</v>
      </c>
      <c r="C1020" s="3">
        <v>0</v>
      </c>
      <c r="D1020" s="3">
        <v>1779336</v>
      </c>
      <c r="E1020" s="3">
        <v>301198</v>
      </c>
      <c r="F1020" s="3">
        <v>0</v>
      </c>
      <c r="G1020" s="3">
        <v>-420884.6</v>
      </c>
      <c r="H1020" s="3">
        <v>0</v>
      </c>
      <c r="I1020" s="3">
        <v>104851500</v>
      </c>
      <c r="J1020" s="3">
        <v>0</v>
      </c>
      <c r="K1020" s="3">
        <v>0</v>
      </c>
      <c r="L1020" s="3">
        <v>79788970</v>
      </c>
      <c r="M1020" s="3">
        <v>8077308</v>
      </c>
      <c r="N1020" s="3">
        <v>48518070</v>
      </c>
      <c r="O1020" s="3">
        <v>8932037000</v>
      </c>
      <c r="P1020" s="3">
        <v>28786.31</v>
      </c>
      <c r="Q1020" s="3">
        <v>156308900000</v>
      </c>
      <c r="R1020" s="3">
        <v>0</v>
      </c>
      <c r="S1020" s="3">
        <v>0</v>
      </c>
      <c r="T1020" s="3">
        <v>0</v>
      </c>
      <c r="U1020" s="3">
        <v>0</v>
      </c>
      <c r="V1020" s="3">
        <v>0</v>
      </c>
      <c r="W1020" s="3">
        <v>0</v>
      </c>
      <c r="X1020" s="3">
        <v>3361.8580000000002</v>
      </c>
      <c r="Y1020" s="3">
        <v>0</v>
      </c>
      <c r="Z1020" s="3">
        <v>0</v>
      </c>
      <c r="AA1020" s="3">
        <v>2023565</v>
      </c>
      <c r="AB1020" s="3">
        <v>0</v>
      </c>
      <c r="AC1020" s="3">
        <v>93242.35</v>
      </c>
      <c r="AD1020" s="3">
        <v>50536.35</v>
      </c>
      <c r="AE1020" s="3">
        <v>2106856</v>
      </c>
      <c r="AF1020" s="3">
        <v>41026.01</v>
      </c>
      <c r="AG1020" s="3">
        <v>0</v>
      </c>
      <c r="AH1020" s="3">
        <v>0</v>
      </c>
      <c r="AI1020" s="3">
        <v>0</v>
      </c>
      <c r="AJ1020" s="3">
        <v>258438.39999999999</v>
      </c>
      <c r="AK1020" s="3">
        <v>115927.3</v>
      </c>
      <c r="AL1020" s="3">
        <v>308003.5</v>
      </c>
      <c r="AM1020" s="3">
        <v>3721826</v>
      </c>
      <c r="AN1020" s="1" t="s">
        <v>57</v>
      </c>
    </row>
    <row r="1021" spans="1:40" x14ac:dyDescent="0.25">
      <c r="A1021" s="2">
        <v>30514</v>
      </c>
      <c r="B1021" s="3">
        <v>4257075</v>
      </c>
      <c r="C1021" s="3">
        <v>0</v>
      </c>
      <c r="D1021" s="3">
        <v>1827476</v>
      </c>
      <c r="E1021" s="3">
        <v>293474.8</v>
      </c>
      <c r="F1021" s="3">
        <v>0</v>
      </c>
      <c r="G1021" s="3">
        <v>-423084.2</v>
      </c>
      <c r="H1021" s="3">
        <v>0</v>
      </c>
      <c r="I1021" s="3">
        <v>101425200</v>
      </c>
      <c r="J1021" s="3">
        <v>0</v>
      </c>
      <c r="K1021" s="3">
        <v>0</v>
      </c>
      <c r="L1021" s="3">
        <v>79215260</v>
      </c>
      <c r="M1021" s="3">
        <v>7857818</v>
      </c>
      <c r="N1021" s="3">
        <v>48368370</v>
      </c>
      <c r="O1021" s="3">
        <v>8931732000</v>
      </c>
      <c r="P1021" s="3">
        <v>28628.97</v>
      </c>
      <c r="Q1021" s="3">
        <v>156305200000</v>
      </c>
      <c r="R1021" s="3">
        <v>0</v>
      </c>
      <c r="S1021" s="3">
        <v>0</v>
      </c>
      <c r="T1021" s="3">
        <v>0</v>
      </c>
      <c r="U1021" s="3">
        <v>0</v>
      </c>
      <c r="V1021" s="3">
        <v>0</v>
      </c>
      <c r="W1021" s="3">
        <v>0</v>
      </c>
      <c r="X1021" s="3">
        <v>3065.4870000000001</v>
      </c>
      <c r="Y1021" s="3">
        <v>0</v>
      </c>
      <c r="Z1021" s="3">
        <v>0</v>
      </c>
      <c r="AA1021" s="3">
        <v>1915504</v>
      </c>
      <c r="AB1021" s="3">
        <v>0</v>
      </c>
      <c r="AC1021" s="3">
        <v>91287.6</v>
      </c>
      <c r="AD1021" s="3">
        <v>49582.9</v>
      </c>
      <c r="AE1021" s="3">
        <v>2035069</v>
      </c>
      <c r="AF1021" s="3">
        <v>44609.79</v>
      </c>
      <c r="AG1021" s="3">
        <v>0</v>
      </c>
      <c r="AH1021" s="3">
        <v>0</v>
      </c>
      <c r="AI1021" s="3">
        <v>0</v>
      </c>
      <c r="AJ1021" s="3">
        <v>248534</v>
      </c>
      <c r="AK1021" s="3">
        <v>112062.8</v>
      </c>
      <c r="AL1021" s="3">
        <v>307071.8</v>
      </c>
      <c r="AM1021" s="3">
        <v>3423191</v>
      </c>
      <c r="AN1021" s="1" t="s">
        <v>48</v>
      </c>
    </row>
    <row r="1022" spans="1:40" x14ac:dyDescent="0.25">
      <c r="A1022" s="2">
        <v>30515</v>
      </c>
      <c r="B1022" s="3">
        <v>3302907</v>
      </c>
      <c r="C1022" s="3">
        <v>0</v>
      </c>
      <c r="D1022" s="3">
        <v>1489698</v>
      </c>
      <c r="E1022" s="3">
        <v>271622</v>
      </c>
      <c r="F1022" s="3">
        <v>0</v>
      </c>
      <c r="G1022" s="3">
        <v>-417138.9</v>
      </c>
      <c r="H1022" s="3">
        <v>0</v>
      </c>
      <c r="I1022" s="3">
        <v>98466910</v>
      </c>
      <c r="J1022" s="3">
        <v>0</v>
      </c>
      <c r="K1022" s="3">
        <v>0</v>
      </c>
      <c r="L1022" s="3">
        <v>78828040</v>
      </c>
      <c r="M1022" s="3">
        <v>7635813</v>
      </c>
      <c r="N1022" s="3">
        <v>48213700</v>
      </c>
      <c r="O1022" s="3">
        <v>8931456000</v>
      </c>
      <c r="P1022" s="3">
        <v>29451.7</v>
      </c>
      <c r="Q1022" s="3">
        <v>156302600000</v>
      </c>
      <c r="R1022" s="3">
        <v>0</v>
      </c>
      <c r="S1022" s="3">
        <v>0</v>
      </c>
      <c r="T1022" s="3">
        <v>0</v>
      </c>
      <c r="U1022" s="3">
        <v>0</v>
      </c>
      <c r="V1022" s="3">
        <v>0</v>
      </c>
      <c r="W1022" s="3">
        <v>0</v>
      </c>
      <c r="X1022" s="3">
        <v>2922.7649999999999</v>
      </c>
      <c r="Y1022" s="3">
        <v>0</v>
      </c>
      <c r="Z1022" s="3">
        <v>0</v>
      </c>
      <c r="AA1022" s="3">
        <v>1633766</v>
      </c>
      <c r="AB1022" s="3">
        <v>0</v>
      </c>
      <c r="AC1022" s="3">
        <v>77588.350000000006</v>
      </c>
      <c r="AD1022" s="3">
        <v>40199.99</v>
      </c>
      <c r="AE1022" s="3">
        <v>1591608</v>
      </c>
      <c r="AF1022" s="3">
        <v>38824.07</v>
      </c>
      <c r="AG1022" s="3">
        <v>0</v>
      </c>
      <c r="AH1022" s="3">
        <v>0</v>
      </c>
      <c r="AI1022" s="3">
        <v>0</v>
      </c>
      <c r="AJ1022" s="3">
        <v>241254.6</v>
      </c>
      <c r="AK1022" s="3">
        <v>109846.3</v>
      </c>
      <c r="AL1022" s="3">
        <v>318447</v>
      </c>
      <c r="AM1022" s="3">
        <v>2955370</v>
      </c>
      <c r="AN1022" s="1" t="s">
        <v>49</v>
      </c>
    </row>
    <row r="1023" spans="1:40" x14ac:dyDescent="0.25">
      <c r="A1023" s="2">
        <v>30516</v>
      </c>
      <c r="B1023" s="3">
        <v>2666795</v>
      </c>
      <c r="C1023" s="3">
        <v>0</v>
      </c>
      <c r="D1023" s="3">
        <v>1786229</v>
      </c>
      <c r="E1023" s="3">
        <v>280382.2</v>
      </c>
      <c r="F1023" s="3">
        <v>0</v>
      </c>
      <c r="G1023" s="3">
        <v>-342399.2</v>
      </c>
      <c r="H1023" s="3">
        <v>0</v>
      </c>
      <c r="I1023" s="3">
        <v>95288960</v>
      </c>
      <c r="J1023" s="3">
        <v>0</v>
      </c>
      <c r="K1023" s="3">
        <v>0</v>
      </c>
      <c r="L1023" s="3">
        <v>78022400</v>
      </c>
      <c r="M1023" s="3">
        <v>7495979</v>
      </c>
      <c r="N1023" s="3">
        <v>48050090</v>
      </c>
      <c r="O1023" s="3">
        <v>8931230000</v>
      </c>
      <c r="P1023" s="3">
        <v>28287.41</v>
      </c>
      <c r="Q1023" s="3">
        <v>156300200000</v>
      </c>
      <c r="R1023" s="3">
        <v>0</v>
      </c>
      <c r="S1023" s="3">
        <v>0</v>
      </c>
      <c r="T1023" s="3">
        <v>0</v>
      </c>
      <c r="U1023" s="3">
        <v>0</v>
      </c>
      <c r="V1023" s="3">
        <v>0</v>
      </c>
      <c r="W1023" s="3">
        <v>0</v>
      </c>
      <c r="X1023" s="3">
        <v>2666.288</v>
      </c>
      <c r="Y1023" s="3">
        <v>0</v>
      </c>
      <c r="Z1023" s="3">
        <v>0</v>
      </c>
      <c r="AA1023" s="3">
        <v>1883883</v>
      </c>
      <c r="AB1023" s="3">
        <v>0</v>
      </c>
      <c r="AC1023" s="3">
        <v>93305.99</v>
      </c>
      <c r="AD1023" s="3">
        <v>53864.01</v>
      </c>
      <c r="AE1023" s="3">
        <v>2196019</v>
      </c>
      <c r="AF1023" s="3">
        <v>43339.87</v>
      </c>
      <c r="AG1023" s="3">
        <v>0</v>
      </c>
      <c r="AH1023" s="3">
        <v>0</v>
      </c>
      <c r="AI1023" s="3">
        <v>0</v>
      </c>
      <c r="AJ1023" s="3">
        <v>233180.79999999999</v>
      </c>
      <c r="AK1023" s="3">
        <v>105242.1</v>
      </c>
      <c r="AL1023" s="3">
        <v>303601.2</v>
      </c>
      <c r="AM1023" s="3">
        <v>3175276</v>
      </c>
      <c r="AN1023" s="1" t="s">
        <v>45</v>
      </c>
    </row>
    <row r="1024" spans="1:40" x14ac:dyDescent="0.25">
      <c r="A1024" s="2">
        <v>30517</v>
      </c>
      <c r="B1024" s="3">
        <v>2231301</v>
      </c>
      <c r="C1024" s="3">
        <v>0</v>
      </c>
      <c r="D1024" s="3">
        <v>2260040</v>
      </c>
      <c r="E1024" s="3">
        <v>267948.2</v>
      </c>
      <c r="F1024" s="3">
        <v>0</v>
      </c>
      <c r="G1024" s="3">
        <v>-233442</v>
      </c>
      <c r="H1024" s="3">
        <v>0</v>
      </c>
      <c r="I1024" s="3">
        <v>91484600</v>
      </c>
      <c r="J1024" s="3">
        <v>0</v>
      </c>
      <c r="K1024" s="3">
        <v>0</v>
      </c>
      <c r="L1024" s="3">
        <v>77282890</v>
      </c>
      <c r="M1024" s="3">
        <v>7365824</v>
      </c>
      <c r="N1024" s="3">
        <v>47918340</v>
      </c>
      <c r="O1024" s="3">
        <v>8931102000</v>
      </c>
      <c r="P1024" s="3">
        <v>28218.32</v>
      </c>
      <c r="Q1024" s="3">
        <v>156299400000</v>
      </c>
      <c r="R1024" s="3">
        <v>0</v>
      </c>
      <c r="S1024" s="3">
        <v>0</v>
      </c>
      <c r="T1024" s="3">
        <v>0</v>
      </c>
      <c r="U1024" s="3">
        <v>0</v>
      </c>
      <c r="V1024" s="3">
        <v>0</v>
      </c>
      <c r="W1024" s="3">
        <v>0</v>
      </c>
      <c r="X1024" s="3">
        <v>5816.5240000000003</v>
      </c>
      <c r="Y1024" s="3">
        <v>0</v>
      </c>
      <c r="Z1024" s="3">
        <v>0</v>
      </c>
      <c r="AA1024" s="3">
        <v>1946926</v>
      </c>
      <c r="AB1024" s="3">
        <v>0</v>
      </c>
      <c r="AC1024" s="3">
        <v>83574.58</v>
      </c>
      <c r="AD1024" s="3">
        <v>36634.300000000003</v>
      </c>
      <c r="AE1024" s="3">
        <v>1316482</v>
      </c>
      <c r="AF1024" s="3">
        <v>63308.66</v>
      </c>
      <c r="AG1024" s="3">
        <v>0</v>
      </c>
      <c r="AH1024" s="3">
        <v>0</v>
      </c>
      <c r="AI1024" s="3">
        <v>0</v>
      </c>
      <c r="AJ1024" s="3">
        <v>234611.7</v>
      </c>
      <c r="AK1024" s="3">
        <v>103714.7</v>
      </c>
      <c r="AL1024" s="3">
        <v>282903.40000000002</v>
      </c>
      <c r="AM1024" s="3">
        <v>3798548</v>
      </c>
      <c r="AN1024" s="1" t="s">
        <v>61</v>
      </c>
    </row>
    <row r="1025" spans="1:40" x14ac:dyDescent="0.25">
      <c r="A1025" s="2">
        <v>30518</v>
      </c>
      <c r="B1025" s="3">
        <v>2226406</v>
      </c>
      <c r="C1025" s="3">
        <v>0</v>
      </c>
      <c r="D1025" s="3">
        <v>2923233</v>
      </c>
      <c r="E1025" s="3">
        <v>284447.2</v>
      </c>
      <c r="F1025" s="3">
        <v>0</v>
      </c>
      <c r="G1025" s="3">
        <v>-120233</v>
      </c>
      <c r="H1025" s="3">
        <v>0</v>
      </c>
      <c r="I1025" s="3">
        <v>86785440</v>
      </c>
      <c r="J1025" s="3">
        <v>0</v>
      </c>
      <c r="K1025" s="3">
        <v>0</v>
      </c>
      <c r="L1025" s="3">
        <v>76076950</v>
      </c>
      <c r="M1025" s="3">
        <v>7276980</v>
      </c>
      <c r="N1025" s="3">
        <v>47751920</v>
      </c>
      <c r="O1025" s="3">
        <v>8931085000</v>
      </c>
      <c r="P1025" s="3">
        <v>29333.29</v>
      </c>
      <c r="Q1025" s="3">
        <v>156298600000</v>
      </c>
      <c r="R1025" s="3">
        <v>0</v>
      </c>
      <c r="S1025" s="3">
        <v>0</v>
      </c>
      <c r="T1025" s="3">
        <v>0</v>
      </c>
      <c r="U1025" s="3">
        <v>0</v>
      </c>
      <c r="V1025" s="3">
        <v>0</v>
      </c>
      <c r="W1025" s="3">
        <v>0</v>
      </c>
      <c r="X1025" s="3">
        <v>6795.9639999999999</v>
      </c>
      <c r="Y1025" s="3">
        <v>0</v>
      </c>
      <c r="Z1025" s="3">
        <v>0</v>
      </c>
      <c r="AA1025" s="3">
        <v>2568298</v>
      </c>
      <c r="AB1025" s="3">
        <v>0</v>
      </c>
      <c r="AC1025" s="3">
        <v>114220.1</v>
      </c>
      <c r="AD1025" s="3">
        <v>52481.33</v>
      </c>
      <c r="AE1025" s="3">
        <v>1956765</v>
      </c>
      <c r="AF1025" s="3">
        <v>80741.350000000006</v>
      </c>
      <c r="AG1025" s="3">
        <v>0</v>
      </c>
      <c r="AH1025" s="3">
        <v>0</v>
      </c>
      <c r="AI1025" s="3">
        <v>0</v>
      </c>
      <c r="AJ1025" s="3">
        <v>232699.7</v>
      </c>
      <c r="AK1025" s="3">
        <v>101250.1</v>
      </c>
      <c r="AL1025" s="3">
        <v>285005.5</v>
      </c>
      <c r="AM1025" s="3">
        <v>4692361</v>
      </c>
      <c r="AN1025" s="1" t="s">
        <v>76</v>
      </c>
    </row>
    <row r="1026" spans="1:40" x14ac:dyDescent="0.25">
      <c r="A1026" s="2">
        <v>30519</v>
      </c>
      <c r="B1026" s="3">
        <v>1915689</v>
      </c>
      <c r="C1026" s="3">
        <v>0</v>
      </c>
      <c r="D1026" s="3">
        <v>2840766</v>
      </c>
      <c r="E1026" s="3">
        <v>281620.3</v>
      </c>
      <c r="F1026" s="3">
        <v>0</v>
      </c>
      <c r="G1026" s="3">
        <v>-165288.5</v>
      </c>
      <c r="H1026" s="3">
        <v>0</v>
      </c>
      <c r="I1026" s="3">
        <v>81877340</v>
      </c>
      <c r="J1026" s="3">
        <v>0</v>
      </c>
      <c r="K1026" s="3">
        <v>0</v>
      </c>
      <c r="L1026" s="3">
        <v>74952370</v>
      </c>
      <c r="M1026" s="3">
        <v>7101664</v>
      </c>
      <c r="N1026" s="3">
        <v>47543140</v>
      </c>
      <c r="O1026" s="3">
        <v>8931021000</v>
      </c>
      <c r="P1026" s="3">
        <v>28010.25</v>
      </c>
      <c r="Q1026" s="3">
        <v>156297400000</v>
      </c>
      <c r="R1026" s="3">
        <v>0</v>
      </c>
      <c r="S1026" s="3">
        <v>0</v>
      </c>
      <c r="T1026" s="3">
        <v>0</v>
      </c>
      <c r="U1026" s="3">
        <v>0</v>
      </c>
      <c r="V1026" s="3">
        <v>0</v>
      </c>
      <c r="W1026" s="3">
        <v>0</v>
      </c>
      <c r="X1026" s="3">
        <v>5289.0280000000002</v>
      </c>
      <c r="Y1026" s="3">
        <v>0</v>
      </c>
      <c r="Z1026" s="3">
        <v>0</v>
      </c>
      <c r="AA1026" s="3">
        <v>2876686</v>
      </c>
      <c r="AB1026" s="3">
        <v>0</v>
      </c>
      <c r="AC1026" s="3">
        <v>136142.39999999999</v>
      </c>
      <c r="AD1026" s="3">
        <v>70684.78</v>
      </c>
      <c r="AE1026" s="3">
        <v>2720051</v>
      </c>
      <c r="AF1026" s="3">
        <v>76665.100000000006</v>
      </c>
      <c r="AG1026" s="3">
        <v>0</v>
      </c>
      <c r="AH1026" s="3">
        <v>0</v>
      </c>
      <c r="AI1026" s="3">
        <v>0</v>
      </c>
      <c r="AJ1026" s="3">
        <v>227751.8</v>
      </c>
      <c r="AK1026" s="3">
        <v>99787.8</v>
      </c>
      <c r="AL1026" s="3">
        <v>300511.40000000002</v>
      </c>
      <c r="AM1026" s="3">
        <v>4902814</v>
      </c>
      <c r="AN1026" s="1" t="s">
        <v>58</v>
      </c>
    </row>
    <row r="1027" spans="1:40" x14ac:dyDescent="0.25">
      <c r="A1027" s="2">
        <v>30520</v>
      </c>
      <c r="B1027" s="3">
        <v>1445945</v>
      </c>
      <c r="C1027" s="3">
        <v>0</v>
      </c>
      <c r="D1027" s="3">
        <v>2311802</v>
      </c>
      <c r="E1027" s="3">
        <v>260406.3</v>
      </c>
      <c r="F1027" s="3">
        <v>0</v>
      </c>
      <c r="G1027" s="3">
        <v>-245416.4</v>
      </c>
      <c r="H1027" s="3">
        <v>0</v>
      </c>
      <c r="I1027" s="3">
        <v>77491640</v>
      </c>
      <c r="J1027" s="3">
        <v>0</v>
      </c>
      <c r="K1027" s="3">
        <v>0</v>
      </c>
      <c r="L1027" s="3">
        <v>74231220</v>
      </c>
      <c r="M1027" s="3">
        <v>6847789</v>
      </c>
      <c r="N1027" s="3">
        <v>47367940</v>
      </c>
      <c r="O1027" s="3">
        <v>8930850000</v>
      </c>
      <c r="P1027" s="3">
        <v>28198</v>
      </c>
      <c r="Q1027" s="3">
        <v>156296400000</v>
      </c>
      <c r="R1027" s="3">
        <v>0</v>
      </c>
      <c r="S1027" s="3">
        <v>0</v>
      </c>
      <c r="T1027" s="3">
        <v>0</v>
      </c>
      <c r="U1027" s="3">
        <v>0</v>
      </c>
      <c r="V1027" s="3">
        <v>0</v>
      </c>
      <c r="W1027" s="3">
        <v>0</v>
      </c>
      <c r="X1027" s="3">
        <v>4393.5730000000003</v>
      </c>
      <c r="Y1027" s="3">
        <v>0</v>
      </c>
      <c r="Z1027" s="3">
        <v>0</v>
      </c>
      <c r="AA1027" s="3">
        <v>2602898</v>
      </c>
      <c r="AB1027" s="3">
        <v>0</v>
      </c>
      <c r="AC1027" s="3">
        <v>129023.3</v>
      </c>
      <c r="AD1027" s="3">
        <v>66119.820000000007</v>
      </c>
      <c r="AE1027" s="3">
        <v>2439613</v>
      </c>
      <c r="AF1027" s="3">
        <v>62392.18</v>
      </c>
      <c r="AG1027" s="3">
        <v>0</v>
      </c>
      <c r="AH1027" s="3">
        <v>0</v>
      </c>
      <c r="AI1027" s="3">
        <v>0</v>
      </c>
      <c r="AJ1027" s="3">
        <v>217777.9</v>
      </c>
      <c r="AK1027" s="3">
        <v>97951.05</v>
      </c>
      <c r="AL1027" s="3">
        <v>264066.3</v>
      </c>
      <c r="AM1027" s="3">
        <v>4381303</v>
      </c>
      <c r="AN1027" s="1" t="s">
        <v>74</v>
      </c>
    </row>
    <row r="1028" spans="1:40" x14ac:dyDescent="0.25">
      <c r="A1028" s="2">
        <v>30521</v>
      </c>
      <c r="B1028" s="3">
        <v>1441260</v>
      </c>
      <c r="C1028" s="3">
        <v>6049.7619999999997</v>
      </c>
      <c r="D1028" s="3">
        <v>4894778</v>
      </c>
      <c r="E1028" s="3">
        <v>329028.3</v>
      </c>
      <c r="F1028" s="3">
        <v>0</v>
      </c>
      <c r="G1028" s="3">
        <v>119074</v>
      </c>
      <c r="H1028" s="3">
        <v>360197.3</v>
      </c>
      <c r="I1028" s="3">
        <v>71227020</v>
      </c>
      <c r="J1028" s="3">
        <v>0</v>
      </c>
      <c r="K1028" s="3">
        <v>0</v>
      </c>
      <c r="L1028" s="3">
        <v>75503250</v>
      </c>
      <c r="M1028" s="3">
        <v>7054449</v>
      </c>
      <c r="N1028" s="3">
        <v>47273450</v>
      </c>
      <c r="O1028" s="3">
        <v>8931058000</v>
      </c>
      <c r="P1028" s="3">
        <v>29320.82</v>
      </c>
      <c r="Q1028" s="3">
        <v>156299900000</v>
      </c>
      <c r="R1028" s="3">
        <v>0</v>
      </c>
      <c r="S1028" s="3">
        <v>3375886</v>
      </c>
      <c r="T1028" s="3">
        <v>0</v>
      </c>
      <c r="U1028" s="3">
        <v>0</v>
      </c>
      <c r="V1028" s="3">
        <v>0</v>
      </c>
      <c r="W1028" s="3">
        <v>0</v>
      </c>
      <c r="X1028" s="3">
        <v>1919.8050000000001</v>
      </c>
      <c r="Y1028" s="3">
        <v>0</v>
      </c>
      <c r="Z1028" s="3">
        <v>0</v>
      </c>
      <c r="AA1028" s="3">
        <v>1294132</v>
      </c>
      <c r="AB1028" s="3">
        <v>0</v>
      </c>
      <c r="AC1028" s="3">
        <v>54232.47</v>
      </c>
      <c r="AD1028" s="3">
        <v>31613.4</v>
      </c>
      <c r="AE1028" s="3">
        <v>1163178</v>
      </c>
      <c r="AF1028" s="3">
        <v>141333.29999999999</v>
      </c>
      <c r="AG1028" s="3">
        <v>410.33269999999999</v>
      </c>
      <c r="AH1028" s="3">
        <v>0</v>
      </c>
      <c r="AI1028" s="3">
        <v>0</v>
      </c>
      <c r="AJ1028" s="3">
        <v>229148.79999999999</v>
      </c>
      <c r="AK1028" s="3">
        <v>97367.41</v>
      </c>
      <c r="AL1028" s="3">
        <v>269508.5</v>
      </c>
      <c r="AM1028" s="3">
        <v>8268745</v>
      </c>
      <c r="AN1028" s="1" t="s">
        <v>63</v>
      </c>
    </row>
    <row r="1029" spans="1:40" x14ac:dyDescent="0.25">
      <c r="A1029" s="2">
        <v>30522</v>
      </c>
      <c r="B1029" s="3">
        <v>1441074</v>
      </c>
      <c r="C1029" s="3">
        <v>0</v>
      </c>
      <c r="D1029" s="3">
        <v>2129331</v>
      </c>
      <c r="E1029" s="3">
        <v>272740.3</v>
      </c>
      <c r="F1029" s="3">
        <v>0</v>
      </c>
      <c r="G1029" s="3">
        <v>-340451.9</v>
      </c>
      <c r="H1029" s="3">
        <v>0</v>
      </c>
      <c r="I1029" s="3">
        <v>67893700</v>
      </c>
      <c r="J1029" s="3">
        <v>0</v>
      </c>
      <c r="K1029" s="3">
        <v>0</v>
      </c>
      <c r="L1029" s="3">
        <v>74333960</v>
      </c>
      <c r="M1029" s="3">
        <v>6925168</v>
      </c>
      <c r="N1029" s="3">
        <v>47137730</v>
      </c>
      <c r="O1029" s="3">
        <v>8930792000</v>
      </c>
      <c r="P1029" s="3">
        <v>28760.85</v>
      </c>
      <c r="Q1029" s="3">
        <v>156298900000</v>
      </c>
      <c r="R1029" s="3">
        <v>0</v>
      </c>
      <c r="S1029" s="3">
        <v>0</v>
      </c>
      <c r="T1029" s="3">
        <v>0</v>
      </c>
      <c r="U1029" s="3">
        <v>0</v>
      </c>
      <c r="V1029" s="3">
        <v>0</v>
      </c>
      <c r="W1029" s="3">
        <v>360197.3</v>
      </c>
      <c r="X1029" s="3">
        <v>1836.432</v>
      </c>
      <c r="Y1029" s="3">
        <v>0</v>
      </c>
      <c r="Z1029" s="3">
        <v>0</v>
      </c>
      <c r="AA1029" s="3">
        <v>2041813</v>
      </c>
      <c r="AB1029" s="3">
        <v>0</v>
      </c>
      <c r="AC1029" s="3">
        <v>97075.27</v>
      </c>
      <c r="AD1029" s="3">
        <v>64279.91</v>
      </c>
      <c r="AE1029" s="3">
        <v>2465265</v>
      </c>
      <c r="AF1029" s="3">
        <v>59902.33</v>
      </c>
      <c r="AG1029" s="3">
        <v>0</v>
      </c>
      <c r="AH1029" s="3">
        <v>0</v>
      </c>
      <c r="AI1029" s="3">
        <v>0</v>
      </c>
      <c r="AJ1029" s="3">
        <v>224061.2</v>
      </c>
      <c r="AK1029" s="3">
        <v>96771.11</v>
      </c>
      <c r="AL1029" s="3">
        <v>262808.59999999998</v>
      </c>
      <c r="AM1029" s="3">
        <v>3331489</v>
      </c>
      <c r="AN1029" s="1" t="s">
        <v>92</v>
      </c>
    </row>
    <row r="1030" spans="1:40" x14ac:dyDescent="0.25">
      <c r="A1030" s="2">
        <v>30523</v>
      </c>
      <c r="B1030" s="3">
        <v>1426390</v>
      </c>
      <c r="C1030" s="3">
        <v>0</v>
      </c>
      <c r="D1030" s="3">
        <v>1521237</v>
      </c>
      <c r="E1030" s="3">
        <v>240238.1</v>
      </c>
      <c r="F1030" s="3">
        <v>0</v>
      </c>
      <c r="G1030" s="3">
        <v>-386248.9</v>
      </c>
      <c r="H1030" s="3">
        <v>0</v>
      </c>
      <c r="I1030" s="3">
        <v>64948650</v>
      </c>
      <c r="J1030" s="3">
        <v>0</v>
      </c>
      <c r="K1030" s="3">
        <v>0</v>
      </c>
      <c r="L1030" s="3">
        <v>73582040</v>
      </c>
      <c r="M1030" s="3">
        <v>6663313</v>
      </c>
      <c r="N1030" s="3">
        <v>46960000</v>
      </c>
      <c r="O1030" s="3">
        <v>8930507000</v>
      </c>
      <c r="P1030" s="3">
        <v>28354.25</v>
      </c>
      <c r="Q1030" s="3">
        <v>156297600000</v>
      </c>
      <c r="R1030" s="3">
        <v>0</v>
      </c>
      <c r="S1030" s="3">
        <v>0</v>
      </c>
      <c r="T1030" s="3">
        <v>0</v>
      </c>
      <c r="U1030" s="3">
        <v>0</v>
      </c>
      <c r="V1030" s="3">
        <v>0</v>
      </c>
      <c r="W1030" s="3">
        <v>0</v>
      </c>
      <c r="X1030" s="3">
        <v>1818.6980000000001</v>
      </c>
      <c r="Y1030" s="3">
        <v>0</v>
      </c>
      <c r="Z1030" s="3">
        <v>0</v>
      </c>
      <c r="AA1030" s="3">
        <v>2053453</v>
      </c>
      <c r="AB1030" s="3">
        <v>0</v>
      </c>
      <c r="AC1030" s="3">
        <v>94807.88</v>
      </c>
      <c r="AD1030" s="3">
        <v>60121.27</v>
      </c>
      <c r="AE1030" s="3">
        <v>2074107</v>
      </c>
      <c r="AF1030" s="3">
        <v>44000.52</v>
      </c>
      <c r="AG1030" s="3">
        <v>0</v>
      </c>
      <c r="AH1030" s="3">
        <v>0</v>
      </c>
      <c r="AI1030" s="3">
        <v>0</v>
      </c>
      <c r="AJ1030" s="3">
        <v>211605.3</v>
      </c>
      <c r="AK1030" s="3">
        <v>112525.4</v>
      </c>
      <c r="AL1030" s="3">
        <v>294624.09999999998</v>
      </c>
      <c r="AM1030" s="3">
        <v>2943224</v>
      </c>
      <c r="AN1030" s="1" t="s">
        <v>61</v>
      </c>
    </row>
    <row r="1031" spans="1:40" x14ac:dyDescent="0.25">
      <c r="A1031" s="2">
        <v>30524</v>
      </c>
      <c r="B1031" s="3">
        <v>1419047</v>
      </c>
      <c r="C1031" s="3">
        <v>0</v>
      </c>
      <c r="D1031" s="3">
        <v>1789489</v>
      </c>
      <c r="E1031" s="3">
        <v>234707.1</v>
      </c>
      <c r="F1031" s="3">
        <v>0</v>
      </c>
      <c r="G1031" s="3">
        <v>-310618.5</v>
      </c>
      <c r="H1031" s="3">
        <v>0</v>
      </c>
      <c r="I1031" s="3">
        <v>61675210</v>
      </c>
      <c r="J1031" s="3">
        <v>0</v>
      </c>
      <c r="K1031" s="3">
        <v>0</v>
      </c>
      <c r="L1031" s="3">
        <v>72577690</v>
      </c>
      <c r="M1031" s="3">
        <v>6444016</v>
      </c>
      <c r="N1031" s="3">
        <v>46792390</v>
      </c>
      <c r="O1031" s="3">
        <v>8930272000</v>
      </c>
      <c r="P1031" s="3">
        <v>27979.4</v>
      </c>
      <c r="Q1031" s="3">
        <v>156296300000</v>
      </c>
      <c r="R1031" s="3">
        <v>0</v>
      </c>
      <c r="S1031" s="3">
        <v>0</v>
      </c>
      <c r="T1031" s="3">
        <v>0</v>
      </c>
      <c r="U1031" s="3">
        <v>0</v>
      </c>
      <c r="V1031" s="3">
        <v>0</v>
      </c>
      <c r="W1031" s="3">
        <v>0</v>
      </c>
      <c r="X1031" s="3">
        <v>2367.5239999999999</v>
      </c>
      <c r="Y1031" s="3">
        <v>0</v>
      </c>
      <c r="Z1031" s="3">
        <v>0</v>
      </c>
      <c r="AA1031" s="3">
        <v>2311105</v>
      </c>
      <c r="AB1031" s="3">
        <v>0</v>
      </c>
      <c r="AC1031" s="3">
        <v>103670.39999999999</v>
      </c>
      <c r="AD1031" s="3">
        <v>66499.009999999995</v>
      </c>
      <c r="AE1031" s="3">
        <v>2292116</v>
      </c>
      <c r="AF1031" s="3">
        <v>51703.56</v>
      </c>
      <c r="AG1031" s="3">
        <v>0</v>
      </c>
      <c r="AH1031" s="3">
        <v>0</v>
      </c>
      <c r="AI1031" s="3">
        <v>0</v>
      </c>
      <c r="AJ1031" s="3">
        <v>203547.2</v>
      </c>
      <c r="AK1031" s="3">
        <v>94635.16</v>
      </c>
      <c r="AL1031" s="3">
        <v>267581.90000000002</v>
      </c>
      <c r="AM1031" s="3">
        <v>3271076</v>
      </c>
      <c r="AN1031" s="1" t="s">
        <v>61</v>
      </c>
    </row>
    <row r="1032" spans="1:40" x14ac:dyDescent="0.25">
      <c r="A1032" s="2">
        <v>30525</v>
      </c>
      <c r="B1032" s="3">
        <v>1416598</v>
      </c>
      <c r="C1032" s="3">
        <v>0</v>
      </c>
      <c r="D1032" s="3">
        <v>1920685</v>
      </c>
      <c r="E1032" s="3">
        <v>228879.4</v>
      </c>
      <c r="F1032" s="3">
        <v>0</v>
      </c>
      <c r="G1032" s="3">
        <v>-257418.5</v>
      </c>
      <c r="H1032" s="3">
        <v>0</v>
      </c>
      <c r="I1032" s="3">
        <v>58126910</v>
      </c>
      <c r="J1032" s="3">
        <v>0</v>
      </c>
      <c r="K1032" s="3">
        <v>0</v>
      </c>
      <c r="L1032" s="3">
        <v>71475800</v>
      </c>
      <c r="M1032" s="3">
        <v>6219425</v>
      </c>
      <c r="N1032" s="3">
        <v>46625320</v>
      </c>
      <c r="O1032" s="3">
        <v>8930069000</v>
      </c>
      <c r="P1032" s="3">
        <v>28823.599999999999</v>
      </c>
      <c r="Q1032" s="3">
        <v>156294900000</v>
      </c>
      <c r="R1032" s="3">
        <v>0</v>
      </c>
      <c r="S1032" s="3">
        <v>0</v>
      </c>
      <c r="T1032" s="3">
        <v>0</v>
      </c>
      <c r="U1032" s="3">
        <v>0</v>
      </c>
      <c r="V1032" s="3">
        <v>0</v>
      </c>
      <c r="W1032" s="3">
        <v>0</v>
      </c>
      <c r="X1032" s="3">
        <v>2666.502</v>
      </c>
      <c r="Y1032" s="3">
        <v>0</v>
      </c>
      <c r="Z1032" s="3">
        <v>0</v>
      </c>
      <c r="AA1032" s="3">
        <v>2563466</v>
      </c>
      <c r="AB1032" s="3">
        <v>0</v>
      </c>
      <c r="AC1032" s="3">
        <v>115396.9</v>
      </c>
      <c r="AD1032" s="3">
        <v>74387.28</v>
      </c>
      <c r="AE1032" s="3">
        <v>2506150</v>
      </c>
      <c r="AF1032" s="3">
        <v>55563.65</v>
      </c>
      <c r="AG1032" s="3">
        <v>0</v>
      </c>
      <c r="AH1032" s="3">
        <v>0</v>
      </c>
      <c r="AI1032" s="3">
        <v>0</v>
      </c>
      <c r="AJ1032" s="3">
        <v>197759.9</v>
      </c>
      <c r="AK1032" s="3">
        <v>93257.79</v>
      </c>
      <c r="AL1032" s="3">
        <v>249560.9</v>
      </c>
      <c r="AM1032" s="3">
        <v>3545635</v>
      </c>
      <c r="AN1032" s="1" t="s">
        <v>48</v>
      </c>
    </row>
    <row r="1033" spans="1:40" x14ac:dyDescent="0.25">
      <c r="A1033" s="2">
        <v>30526</v>
      </c>
      <c r="B1033" s="3">
        <v>1416595</v>
      </c>
      <c r="C1033" s="3">
        <v>0</v>
      </c>
      <c r="D1033" s="3">
        <v>2040010</v>
      </c>
      <c r="E1033" s="3">
        <v>223964</v>
      </c>
      <c r="F1033" s="3">
        <v>0</v>
      </c>
      <c r="G1033" s="3">
        <v>-219432.9</v>
      </c>
      <c r="H1033" s="3">
        <v>0</v>
      </c>
      <c r="I1033" s="3">
        <v>54324520</v>
      </c>
      <c r="J1033" s="3">
        <v>0</v>
      </c>
      <c r="K1033" s="3">
        <v>0</v>
      </c>
      <c r="L1033" s="3">
        <v>70266620</v>
      </c>
      <c r="M1033" s="3">
        <v>5989586</v>
      </c>
      <c r="N1033" s="3">
        <v>46456110</v>
      </c>
      <c r="O1033" s="3">
        <v>8929886000</v>
      </c>
      <c r="P1033" s="3">
        <v>27639.57</v>
      </c>
      <c r="Q1033" s="3">
        <v>156293300000</v>
      </c>
      <c r="R1033" s="3">
        <v>0</v>
      </c>
      <c r="S1033" s="3">
        <v>0</v>
      </c>
      <c r="T1033" s="3">
        <v>0</v>
      </c>
      <c r="U1033" s="3">
        <v>0</v>
      </c>
      <c r="V1033" s="3">
        <v>0</v>
      </c>
      <c r="W1033" s="3">
        <v>0</v>
      </c>
      <c r="X1033" s="3">
        <v>2805.357</v>
      </c>
      <c r="Y1033" s="3">
        <v>0</v>
      </c>
      <c r="Z1033" s="3">
        <v>0</v>
      </c>
      <c r="AA1033" s="3">
        <v>2816124</v>
      </c>
      <c r="AB1033" s="3">
        <v>0</v>
      </c>
      <c r="AC1033" s="3">
        <v>124705.60000000001</v>
      </c>
      <c r="AD1033" s="3">
        <v>81810.42</v>
      </c>
      <c r="AE1033" s="3">
        <v>2725493</v>
      </c>
      <c r="AF1033" s="3">
        <v>59040.98</v>
      </c>
      <c r="AG1033" s="3">
        <v>0</v>
      </c>
      <c r="AH1033" s="3">
        <v>0</v>
      </c>
      <c r="AI1033" s="3">
        <v>0</v>
      </c>
      <c r="AJ1033" s="3">
        <v>192367.9</v>
      </c>
      <c r="AK1033" s="3">
        <v>91945.04</v>
      </c>
      <c r="AL1033" s="3">
        <v>236994.5</v>
      </c>
      <c r="AM1033" s="3">
        <v>3799580</v>
      </c>
      <c r="AN1033" s="1" t="s">
        <v>72</v>
      </c>
    </row>
    <row r="1034" spans="1:40" x14ac:dyDescent="0.25">
      <c r="A1034" s="2">
        <v>30527</v>
      </c>
      <c r="B1034" s="3">
        <v>1416593</v>
      </c>
      <c r="C1034" s="3">
        <v>0</v>
      </c>
      <c r="D1034" s="3">
        <v>1900717</v>
      </c>
      <c r="E1034" s="3">
        <v>214848.4</v>
      </c>
      <c r="F1034" s="3">
        <v>0</v>
      </c>
      <c r="G1034" s="3">
        <v>-239920</v>
      </c>
      <c r="H1034" s="3">
        <v>0</v>
      </c>
      <c r="I1034" s="3">
        <v>50572590</v>
      </c>
      <c r="J1034" s="3">
        <v>0</v>
      </c>
      <c r="K1034" s="3">
        <v>0</v>
      </c>
      <c r="L1034" s="3">
        <v>69105870</v>
      </c>
      <c r="M1034" s="3">
        <v>5736317</v>
      </c>
      <c r="N1034" s="3">
        <v>46241970</v>
      </c>
      <c r="O1034" s="3">
        <v>8929706000</v>
      </c>
      <c r="P1034" s="3">
        <v>27939.45</v>
      </c>
      <c r="Q1034" s="3">
        <v>156291400000</v>
      </c>
      <c r="R1034" s="3">
        <v>0</v>
      </c>
      <c r="S1034" s="3">
        <v>0</v>
      </c>
      <c r="T1034" s="3">
        <v>0</v>
      </c>
      <c r="U1034" s="3">
        <v>0</v>
      </c>
      <c r="V1034" s="3">
        <v>0</v>
      </c>
      <c r="W1034" s="3">
        <v>0</v>
      </c>
      <c r="X1034" s="3">
        <v>2479.5509999999999</v>
      </c>
      <c r="Y1034" s="3">
        <v>0</v>
      </c>
      <c r="Z1034" s="3">
        <v>0</v>
      </c>
      <c r="AA1034" s="3">
        <v>2898938</v>
      </c>
      <c r="AB1034" s="3">
        <v>0</v>
      </c>
      <c r="AC1034" s="3">
        <v>130791.8</v>
      </c>
      <c r="AD1034" s="3">
        <v>91582.16</v>
      </c>
      <c r="AE1034" s="3">
        <v>2934349</v>
      </c>
      <c r="AF1034" s="3">
        <v>56146.05</v>
      </c>
      <c r="AG1034" s="3">
        <v>0</v>
      </c>
      <c r="AH1034" s="3">
        <v>0</v>
      </c>
      <c r="AI1034" s="3">
        <v>0</v>
      </c>
      <c r="AJ1034" s="3">
        <v>183440.1</v>
      </c>
      <c r="AK1034" s="3">
        <v>89669.58</v>
      </c>
      <c r="AL1034" s="3">
        <v>266903.09999999998</v>
      </c>
      <c r="AM1034" s="3">
        <v>3749454</v>
      </c>
      <c r="AN1034" s="1" t="s">
        <v>78</v>
      </c>
    </row>
    <row r="1035" spans="1:40" x14ac:dyDescent="0.25">
      <c r="A1035" s="2">
        <v>30528</v>
      </c>
      <c r="B1035" s="3">
        <v>1416590</v>
      </c>
      <c r="C1035" s="3">
        <v>0</v>
      </c>
      <c r="D1035" s="3">
        <v>1631497</v>
      </c>
      <c r="E1035" s="3">
        <v>201707.5</v>
      </c>
      <c r="F1035" s="3">
        <v>0</v>
      </c>
      <c r="G1035" s="3">
        <v>-274315.2</v>
      </c>
      <c r="H1035" s="3">
        <v>0</v>
      </c>
      <c r="I1035" s="3">
        <v>47131660</v>
      </c>
      <c r="J1035" s="3">
        <v>0</v>
      </c>
      <c r="K1035" s="3">
        <v>0</v>
      </c>
      <c r="L1035" s="3">
        <v>68054040</v>
      </c>
      <c r="M1035" s="3">
        <v>5469783</v>
      </c>
      <c r="N1035" s="3">
        <v>46057420</v>
      </c>
      <c r="O1035" s="3">
        <v>8929456000</v>
      </c>
      <c r="P1035" s="3">
        <v>27539.84</v>
      </c>
      <c r="Q1035" s="3">
        <v>156289200000</v>
      </c>
      <c r="R1035" s="3">
        <v>0</v>
      </c>
      <c r="S1035" s="3">
        <v>0</v>
      </c>
      <c r="T1035" s="3">
        <v>0</v>
      </c>
      <c r="U1035" s="3">
        <v>0</v>
      </c>
      <c r="V1035" s="3">
        <v>0</v>
      </c>
      <c r="W1035" s="3">
        <v>0</v>
      </c>
      <c r="X1035" s="3">
        <v>1910.114</v>
      </c>
      <c r="Y1035" s="3">
        <v>0</v>
      </c>
      <c r="Z1035" s="3">
        <v>0</v>
      </c>
      <c r="AA1035" s="3">
        <v>2788572</v>
      </c>
      <c r="AB1035" s="3">
        <v>0</v>
      </c>
      <c r="AC1035" s="3">
        <v>129738.6</v>
      </c>
      <c r="AD1035" s="3">
        <v>93387.35</v>
      </c>
      <c r="AE1035" s="3">
        <v>2951661</v>
      </c>
      <c r="AF1035" s="3">
        <v>49575.77</v>
      </c>
      <c r="AG1035" s="3">
        <v>0</v>
      </c>
      <c r="AH1035" s="3">
        <v>0</v>
      </c>
      <c r="AI1035" s="3">
        <v>0</v>
      </c>
      <c r="AJ1035" s="3">
        <v>174220.1</v>
      </c>
      <c r="AK1035" s="3">
        <v>87263.38</v>
      </c>
      <c r="AL1035" s="3">
        <v>229127.6</v>
      </c>
      <c r="AM1035" s="3">
        <v>3439019</v>
      </c>
      <c r="AN1035" s="1" t="s">
        <v>60</v>
      </c>
    </row>
    <row r="1036" spans="1:40" x14ac:dyDescent="0.25">
      <c r="A1036" s="2">
        <v>30529</v>
      </c>
      <c r="B1036" s="3">
        <v>1414142</v>
      </c>
      <c r="C1036" s="3">
        <v>0</v>
      </c>
      <c r="D1036" s="3">
        <v>1555675</v>
      </c>
      <c r="E1036" s="3">
        <v>192661.3</v>
      </c>
      <c r="F1036" s="3">
        <v>0</v>
      </c>
      <c r="G1036" s="3">
        <v>-271378.59999999998</v>
      </c>
      <c r="H1036" s="3">
        <v>0</v>
      </c>
      <c r="I1036" s="3">
        <v>43855350</v>
      </c>
      <c r="J1036" s="3">
        <v>0</v>
      </c>
      <c r="K1036" s="3">
        <v>0</v>
      </c>
      <c r="L1036" s="3">
        <v>67066260</v>
      </c>
      <c r="M1036" s="3">
        <v>5234200</v>
      </c>
      <c r="N1036" s="3">
        <v>45881400</v>
      </c>
      <c r="O1036" s="3">
        <v>8929203000</v>
      </c>
      <c r="P1036" s="3">
        <v>27523.14</v>
      </c>
      <c r="Q1036" s="3">
        <v>156286900000</v>
      </c>
      <c r="R1036" s="3">
        <v>0</v>
      </c>
      <c r="S1036" s="3">
        <v>0</v>
      </c>
      <c r="T1036" s="3">
        <v>0</v>
      </c>
      <c r="U1036" s="3">
        <v>0</v>
      </c>
      <c r="V1036" s="3">
        <v>0</v>
      </c>
      <c r="W1036" s="3">
        <v>0</v>
      </c>
      <c r="X1036" s="3">
        <v>1495.299</v>
      </c>
      <c r="Y1036" s="3">
        <v>0</v>
      </c>
      <c r="Z1036" s="3">
        <v>0</v>
      </c>
      <c r="AA1036" s="3">
        <v>2620751</v>
      </c>
      <c r="AB1036" s="3">
        <v>0</v>
      </c>
      <c r="AC1036" s="3">
        <v>123193.60000000001</v>
      </c>
      <c r="AD1036" s="3">
        <v>92099.33</v>
      </c>
      <c r="AE1036" s="3">
        <v>2888826</v>
      </c>
      <c r="AF1036" s="3">
        <v>47833.48</v>
      </c>
      <c r="AG1036" s="3">
        <v>0</v>
      </c>
      <c r="AH1036" s="3">
        <v>0</v>
      </c>
      <c r="AI1036" s="3">
        <v>0</v>
      </c>
      <c r="AJ1036" s="3">
        <v>167271.20000000001</v>
      </c>
      <c r="AK1036" s="3">
        <v>85128.07</v>
      </c>
      <c r="AL1036" s="3">
        <v>220194.8</v>
      </c>
      <c r="AM1036" s="3">
        <v>3274814</v>
      </c>
      <c r="AN1036" s="1" t="s">
        <v>47</v>
      </c>
    </row>
    <row r="1037" spans="1:40" x14ac:dyDescent="0.25">
      <c r="A1037" s="2">
        <v>30530</v>
      </c>
      <c r="B1037" s="3">
        <v>1416587</v>
      </c>
      <c r="C1037" s="3">
        <v>0</v>
      </c>
      <c r="D1037" s="3">
        <v>1417032</v>
      </c>
      <c r="E1037" s="3">
        <v>181749.6</v>
      </c>
      <c r="F1037" s="3">
        <v>0</v>
      </c>
      <c r="G1037" s="3">
        <v>-276106.40000000002</v>
      </c>
      <c r="H1037" s="3">
        <v>0</v>
      </c>
      <c r="I1037" s="3">
        <v>40849720</v>
      </c>
      <c r="J1037" s="3">
        <v>0</v>
      </c>
      <c r="K1037" s="3">
        <v>0</v>
      </c>
      <c r="L1037" s="3">
        <v>66068200</v>
      </c>
      <c r="M1037" s="3">
        <v>5018134</v>
      </c>
      <c r="N1037" s="3">
        <v>45707020</v>
      </c>
      <c r="O1037" s="3">
        <v>8928942000</v>
      </c>
      <c r="P1037" s="3">
        <v>26796.14</v>
      </c>
      <c r="Q1037" s="3">
        <v>156284700000</v>
      </c>
      <c r="R1037" s="3">
        <v>0</v>
      </c>
      <c r="S1037" s="3">
        <v>0</v>
      </c>
      <c r="T1037" s="3">
        <v>0</v>
      </c>
      <c r="U1037" s="3">
        <v>0</v>
      </c>
      <c r="V1037" s="3">
        <v>0</v>
      </c>
      <c r="W1037" s="3">
        <v>0</v>
      </c>
      <c r="X1037" s="3">
        <v>1255.6120000000001</v>
      </c>
      <c r="Y1037" s="3">
        <v>0</v>
      </c>
      <c r="Z1037" s="3">
        <v>0</v>
      </c>
      <c r="AA1037" s="3">
        <v>2500173</v>
      </c>
      <c r="AB1037" s="3">
        <v>0</v>
      </c>
      <c r="AC1037" s="3">
        <v>122475.9</v>
      </c>
      <c r="AD1037" s="3">
        <v>89211.72</v>
      </c>
      <c r="AE1037" s="3">
        <v>2752740</v>
      </c>
      <c r="AF1037" s="3">
        <v>43999.839999999997</v>
      </c>
      <c r="AG1037" s="3">
        <v>0</v>
      </c>
      <c r="AH1037" s="3">
        <v>0</v>
      </c>
      <c r="AI1037" s="3">
        <v>0</v>
      </c>
      <c r="AJ1037" s="3">
        <v>157695.6</v>
      </c>
      <c r="AK1037" s="3">
        <v>81264.98</v>
      </c>
      <c r="AL1037" s="3">
        <v>209698.4</v>
      </c>
      <c r="AM1037" s="3">
        <v>3004370</v>
      </c>
      <c r="AN1037" s="1" t="s">
        <v>59</v>
      </c>
    </row>
    <row r="1038" spans="1:40" x14ac:dyDescent="0.25">
      <c r="A1038" s="2">
        <v>30531</v>
      </c>
      <c r="B1038" s="3">
        <v>1416586</v>
      </c>
      <c r="C1038" s="3">
        <v>0</v>
      </c>
      <c r="D1038" s="3">
        <v>1197325</v>
      </c>
      <c r="E1038" s="3">
        <v>170621.9</v>
      </c>
      <c r="F1038" s="3">
        <v>0</v>
      </c>
      <c r="G1038" s="3">
        <v>-300137.3</v>
      </c>
      <c r="H1038" s="3">
        <v>0</v>
      </c>
      <c r="I1038" s="3">
        <v>38174770</v>
      </c>
      <c r="J1038" s="3">
        <v>0</v>
      </c>
      <c r="K1038" s="3">
        <v>0</v>
      </c>
      <c r="L1038" s="3">
        <v>65137250</v>
      </c>
      <c r="M1038" s="3">
        <v>4799930</v>
      </c>
      <c r="N1038" s="3">
        <v>45539300</v>
      </c>
      <c r="O1038" s="3">
        <v>8928656000</v>
      </c>
      <c r="P1038" s="3">
        <v>26737.66</v>
      </c>
      <c r="Q1038" s="3">
        <v>156282400000</v>
      </c>
      <c r="R1038" s="3">
        <v>0</v>
      </c>
      <c r="S1038" s="3">
        <v>0</v>
      </c>
      <c r="T1038" s="3">
        <v>0</v>
      </c>
      <c r="U1038" s="3">
        <v>0</v>
      </c>
      <c r="V1038" s="3">
        <v>0</v>
      </c>
      <c r="W1038" s="3">
        <v>0</v>
      </c>
      <c r="X1038" s="3">
        <v>961.66099999999994</v>
      </c>
      <c r="Y1038" s="3">
        <v>0</v>
      </c>
      <c r="Z1038" s="3">
        <v>0</v>
      </c>
      <c r="AA1038" s="3">
        <v>2345999</v>
      </c>
      <c r="AB1038" s="3">
        <v>0</v>
      </c>
      <c r="AC1038" s="3">
        <v>114388.4</v>
      </c>
      <c r="AD1038" s="3">
        <v>85596.01</v>
      </c>
      <c r="AE1038" s="3">
        <v>2705849</v>
      </c>
      <c r="AF1038" s="3">
        <v>38476.81</v>
      </c>
      <c r="AG1038" s="3">
        <v>0</v>
      </c>
      <c r="AH1038" s="3">
        <v>0</v>
      </c>
      <c r="AI1038" s="3">
        <v>0</v>
      </c>
      <c r="AJ1038" s="3">
        <v>150653.5</v>
      </c>
      <c r="AK1038" s="3">
        <v>79054.960000000006</v>
      </c>
      <c r="AL1038" s="3">
        <v>204077.1</v>
      </c>
      <c r="AM1038" s="3">
        <v>2673989</v>
      </c>
      <c r="AN1038" s="1" t="s">
        <v>76</v>
      </c>
    </row>
    <row r="1039" spans="1:40" x14ac:dyDescent="0.25">
      <c r="A1039" s="2">
        <v>30532</v>
      </c>
      <c r="B1039" s="3">
        <v>1416584</v>
      </c>
      <c r="C1039" s="3">
        <v>0</v>
      </c>
      <c r="D1039" s="3">
        <v>1140032</v>
      </c>
      <c r="E1039" s="3">
        <v>162593.1</v>
      </c>
      <c r="F1039" s="3">
        <v>0</v>
      </c>
      <c r="G1039" s="3">
        <v>-288575.5</v>
      </c>
      <c r="H1039" s="3">
        <v>0</v>
      </c>
      <c r="I1039" s="3">
        <v>35658710</v>
      </c>
      <c r="J1039" s="3">
        <v>0</v>
      </c>
      <c r="K1039" s="3">
        <v>0</v>
      </c>
      <c r="L1039" s="3">
        <v>64148980</v>
      </c>
      <c r="M1039" s="3">
        <v>4608343</v>
      </c>
      <c r="N1039" s="3">
        <v>45373140</v>
      </c>
      <c r="O1039" s="3">
        <v>8928378000</v>
      </c>
      <c r="P1039" s="3">
        <v>25544.57</v>
      </c>
      <c r="Q1039" s="3">
        <v>156280000000</v>
      </c>
      <c r="R1039" s="3">
        <v>0</v>
      </c>
      <c r="S1039" s="3">
        <v>0</v>
      </c>
      <c r="T1039" s="3">
        <v>0</v>
      </c>
      <c r="U1039" s="3">
        <v>0</v>
      </c>
      <c r="V1039" s="3">
        <v>0</v>
      </c>
      <c r="W1039" s="3">
        <v>0</v>
      </c>
      <c r="X1039" s="3">
        <v>840.12369999999999</v>
      </c>
      <c r="Y1039" s="3">
        <v>0</v>
      </c>
      <c r="Z1039" s="3">
        <v>0</v>
      </c>
      <c r="AA1039" s="3">
        <v>2288456</v>
      </c>
      <c r="AB1039" s="3">
        <v>0</v>
      </c>
      <c r="AC1039" s="3">
        <v>113689.3</v>
      </c>
      <c r="AD1039" s="3">
        <v>84377.36</v>
      </c>
      <c r="AE1039" s="3">
        <v>2624794</v>
      </c>
      <c r="AF1039" s="3">
        <v>36885.93</v>
      </c>
      <c r="AG1039" s="3">
        <v>0</v>
      </c>
      <c r="AH1039" s="3">
        <v>0</v>
      </c>
      <c r="AI1039" s="3">
        <v>0</v>
      </c>
      <c r="AJ1039" s="3">
        <v>145308.5</v>
      </c>
      <c r="AK1039" s="3">
        <v>77352.259999999995</v>
      </c>
      <c r="AL1039" s="3">
        <v>197878.1</v>
      </c>
      <c r="AM1039" s="3">
        <v>2515226</v>
      </c>
      <c r="AN1039" s="1" t="s">
        <v>63</v>
      </c>
    </row>
    <row r="1040" spans="1:40" x14ac:dyDescent="0.25">
      <c r="A1040" s="2">
        <v>30533</v>
      </c>
      <c r="B1040" s="3">
        <v>1416583</v>
      </c>
      <c r="C1040" s="3">
        <v>0</v>
      </c>
      <c r="D1040" s="3">
        <v>1224224</v>
      </c>
      <c r="E1040" s="3">
        <v>157466.70000000001</v>
      </c>
      <c r="F1040" s="3">
        <v>0</v>
      </c>
      <c r="G1040" s="3">
        <v>-252040.2</v>
      </c>
      <c r="H1040" s="3">
        <v>0</v>
      </c>
      <c r="I1040" s="3">
        <v>33076320</v>
      </c>
      <c r="J1040" s="3">
        <v>0</v>
      </c>
      <c r="K1040" s="3">
        <v>0</v>
      </c>
      <c r="L1040" s="3">
        <v>63009360</v>
      </c>
      <c r="M1040" s="3">
        <v>4442729</v>
      </c>
      <c r="N1040" s="3">
        <v>45182810</v>
      </c>
      <c r="O1040" s="3">
        <v>8928153000</v>
      </c>
      <c r="P1040" s="3">
        <v>26371.200000000001</v>
      </c>
      <c r="Q1040" s="3">
        <v>156277700000</v>
      </c>
      <c r="R1040" s="3">
        <v>0</v>
      </c>
      <c r="S1040" s="3">
        <v>0</v>
      </c>
      <c r="T1040" s="3">
        <v>0</v>
      </c>
      <c r="U1040" s="3">
        <v>0</v>
      </c>
      <c r="V1040" s="3">
        <v>0</v>
      </c>
      <c r="W1040" s="3">
        <v>0</v>
      </c>
      <c r="X1040" s="3">
        <v>875.65139999999997</v>
      </c>
      <c r="Y1040" s="3">
        <v>0</v>
      </c>
      <c r="Z1040" s="3">
        <v>0</v>
      </c>
      <c r="AA1040" s="3">
        <v>2401797</v>
      </c>
      <c r="AB1040" s="3">
        <v>0</v>
      </c>
      <c r="AC1040" s="3">
        <v>116054</v>
      </c>
      <c r="AD1040" s="3">
        <v>86416.83</v>
      </c>
      <c r="AE1040" s="3">
        <v>2586842</v>
      </c>
      <c r="AF1040" s="3">
        <v>38869.9</v>
      </c>
      <c r="AG1040" s="3">
        <v>0</v>
      </c>
      <c r="AH1040" s="3">
        <v>0</v>
      </c>
      <c r="AI1040" s="3">
        <v>0</v>
      </c>
      <c r="AJ1040" s="3">
        <v>141083.20000000001</v>
      </c>
      <c r="AK1040" s="3">
        <v>75862.61</v>
      </c>
      <c r="AL1040" s="3">
        <v>215463.3</v>
      </c>
      <c r="AM1040" s="3">
        <v>2581515</v>
      </c>
      <c r="AN1040" s="1" t="s">
        <v>47</v>
      </c>
    </row>
    <row r="1041" spans="1:40" x14ac:dyDescent="0.25">
      <c r="A1041" s="2">
        <v>30534</v>
      </c>
      <c r="B1041" s="3">
        <v>1416777</v>
      </c>
      <c r="C1041" s="3">
        <v>6378.8249999999998</v>
      </c>
      <c r="D1041" s="3">
        <v>2673588</v>
      </c>
      <c r="E1041" s="3">
        <v>219597</v>
      </c>
      <c r="F1041" s="3">
        <v>0</v>
      </c>
      <c r="G1041" s="3">
        <v>15678.48</v>
      </c>
      <c r="H1041" s="3">
        <v>360985.2</v>
      </c>
      <c r="I1041" s="3">
        <v>29379260</v>
      </c>
      <c r="J1041" s="3">
        <v>0</v>
      </c>
      <c r="K1041" s="3">
        <v>0</v>
      </c>
      <c r="L1041" s="3">
        <v>63993680</v>
      </c>
      <c r="M1041" s="3">
        <v>4653143</v>
      </c>
      <c r="N1041" s="3">
        <v>45058230</v>
      </c>
      <c r="O1041" s="3">
        <v>8928184000</v>
      </c>
      <c r="P1041" s="3">
        <v>27907.34</v>
      </c>
      <c r="Q1041" s="3">
        <v>156279000000</v>
      </c>
      <c r="R1041" s="3">
        <v>0</v>
      </c>
      <c r="S1041" s="3">
        <v>3491653</v>
      </c>
      <c r="T1041" s="3">
        <v>0</v>
      </c>
      <c r="U1041" s="3">
        <v>0</v>
      </c>
      <c r="V1041" s="3">
        <v>0</v>
      </c>
      <c r="W1041" s="3">
        <v>0</v>
      </c>
      <c r="X1041" s="3">
        <v>314.57769999999999</v>
      </c>
      <c r="Y1041" s="3">
        <v>0</v>
      </c>
      <c r="Z1041" s="3">
        <v>0</v>
      </c>
      <c r="AA1041" s="3">
        <v>1508582</v>
      </c>
      <c r="AB1041" s="3">
        <v>0</v>
      </c>
      <c r="AC1041" s="3">
        <v>72481.84</v>
      </c>
      <c r="AD1041" s="3">
        <v>81620.38</v>
      </c>
      <c r="AE1041" s="3">
        <v>1279906</v>
      </c>
      <c r="AF1041" s="3">
        <v>80793.100000000006</v>
      </c>
      <c r="AG1041" s="3">
        <v>439.00779999999997</v>
      </c>
      <c r="AH1041" s="3">
        <v>0</v>
      </c>
      <c r="AI1041" s="3">
        <v>0</v>
      </c>
      <c r="AJ1041" s="3">
        <v>147090.1</v>
      </c>
      <c r="AK1041" s="3">
        <v>75033.78</v>
      </c>
      <c r="AL1041" s="3">
        <v>199291.8</v>
      </c>
      <c r="AM1041" s="3">
        <v>5748517</v>
      </c>
      <c r="AN1041" s="1" t="s">
        <v>74</v>
      </c>
    </row>
    <row r="1042" spans="1:40" x14ac:dyDescent="0.25">
      <c r="A1042" s="2">
        <v>30535</v>
      </c>
      <c r="B1042" s="3">
        <v>1416825</v>
      </c>
      <c r="C1042" s="3">
        <v>7335.8419999999996</v>
      </c>
      <c r="D1042" s="3">
        <v>3038155</v>
      </c>
      <c r="E1042" s="3">
        <v>255832.2</v>
      </c>
      <c r="F1042" s="3">
        <v>0</v>
      </c>
      <c r="G1042" s="3">
        <v>26287.62</v>
      </c>
      <c r="H1042" s="3">
        <v>361311.3</v>
      </c>
      <c r="I1042" s="3">
        <v>25980660</v>
      </c>
      <c r="J1042" s="3">
        <v>0</v>
      </c>
      <c r="K1042" s="3">
        <v>0</v>
      </c>
      <c r="L1042" s="3">
        <v>64170240</v>
      </c>
      <c r="M1042" s="3">
        <v>4899179</v>
      </c>
      <c r="N1042" s="3">
        <v>44963510</v>
      </c>
      <c r="O1042" s="3">
        <v>8928214000</v>
      </c>
      <c r="P1042" s="3">
        <v>29738.29</v>
      </c>
      <c r="Q1042" s="3">
        <v>156278800000</v>
      </c>
      <c r="R1042" s="3">
        <v>0</v>
      </c>
      <c r="S1042" s="3">
        <v>3491653</v>
      </c>
      <c r="T1042" s="3">
        <v>0</v>
      </c>
      <c r="U1042" s="3">
        <v>0</v>
      </c>
      <c r="V1042" s="3">
        <v>0</v>
      </c>
      <c r="W1042" s="3">
        <v>0</v>
      </c>
      <c r="X1042" s="3">
        <v>240.15950000000001</v>
      </c>
      <c r="Y1042" s="3">
        <v>0</v>
      </c>
      <c r="Z1042" s="3">
        <v>0</v>
      </c>
      <c r="AA1042" s="3">
        <v>1924542</v>
      </c>
      <c r="AB1042" s="3">
        <v>0</v>
      </c>
      <c r="AC1042" s="3">
        <v>49943.11</v>
      </c>
      <c r="AD1042" s="3">
        <v>92057.39</v>
      </c>
      <c r="AE1042" s="3">
        <v>3201658</v>
      </c>
      <c r="AF1042" s="3">
        <v>91203.839999999997</v>
      </c>
      <c r="AG1042" s="3">
        <v>452.39100000000002</v>
      </c>
      <c r="AH1042" s="3">
        <v>0</v>
      </c>
      <c r="AI1042" s="3">
        <v>0</v>
      </c>
      <c r="AJ1042" s="3">
        <v>153024.29999999999</v>
      </c>
      <c r="AK1042" s="3">
        <v>74705.84</v>
      </c>
      <c r="AL1042" s="3">
        <v>197889.8</v>
      </c>
      <c r="AM1042" s="3">
        <v>5809825</v>
      </c>
      <c r="AN1042" s="1" t="s">
        <v>48</v>
      </c>
    </row>
    <row r="1043" spans="1:40" x14ac:dyDescent="0.25">
      <c r="A1043" s="2">
        <v>30536</v>
      </c>
      <c r="B1043" s="3">
        <v>1414188</v>
      </c>
      <c r="C1043" s="3">
        <v>0</v>
      </c>
      <c r="D1043" s="3">
        <v>951748.7</v>
      </c>
      <c r="E1043" s="3">
        <v>172676.9</v>
      </c>
      <c r="F1043" s="3">
        <v>0</v>
      </c>
      <c r="G1043" s="3">
        <v>-374879.7</v>
      </c>
      <c r="H1043" s="3">
        <v>0</v>
      </c>
      <c r="I1043" s="3">
        <v>24209150</v>
      </c>
      <c r="J1043" s="3">
        <v>0</v>
      </c>
      <c r="K1043" s="3">
        <v>0</v>
      </c>
      <c r="L1043" s="3">
        <v>62940170</v>
      </c>
      <c r="M1043" s="3">
        <v>4614114</v>
      </c>
      <c r="N1043" s="3">
        <v>44787320</v>
      </c>
      <c r="O1043" s="3">
        <v>8927897000</v>
      </c>
      <c r="P1043" s="3">
        <v>25958.57</v>
      </c>
      <c r="Q1043" s="3">
        <v>156276200000</v>
      </c>
      <c r="R1043" s="3">
        <v>0</v>
      </c>
      <c r="S1043" s="3">
        <v>0</v>
      </c>
      <c r="T1043" s="3">
        <v>0</v>
      </c>
      <c r="U1043" s="3">
        <v>0</v>
      </c>
      <c r="V1043" s="3">
        <v>0</v>
      </c>
      <c r="W1043" s="3">
        <v>361311.3</v>
      </c>
      <c r="X1043" s="3">
        <v>351.72460000000001</v>
      </c>
      <c r="Y1043" s="3">
        <v>0</v>
      </c>
      <c r="Z1043" s="3">
        <v>0</v>
      </c>
      <c r="AA1043" s="3">
        <v>2061754</v>
      </c>
      <c r="AB1043" s="3">
        <v>0</v>
      </c>
      <c r="AC1043" s="3">
        <v>87243.58</v>
      </c>
      <c r="AD1043" s="3">
        <v>86972.54</v>
      </c>
      <c r="AE1043" s="3">
        <v>2769050</v>
      </c>
      <c r="AF1043" s="3">
        <v>32536.47</v>
      </c>
      <c r="AG1043" s="3">
        <v>0</v>
      </c>
      <c r="AH1043" s="3">
        <v>0</v>
      </c>
      <c r="AI1043" s="3">
        <v>0</v>
      </c>
      <c r="AJ1043" s="3">
        <v>141878.79999999999</v>
      </c>
      <c r="AK1043" s="3">
        <v>73478.55</v>
      </c>
      <c r="AL1043" s="3">
        <v>230917.2</v>
      </c>
      <c r="AM1043" s="3">
        <v>1771163</v>
      </c>
      <c r="AN1043" s="1" t="s">
        <v>47</v>
      </c>
    </row>
    <row r="1044" spans="1:40" x14ac:dyDescent="0.25">
      <c r="A1044" s="2">
        <v>30537</v>
      </c>
      <c r="B1044" s="3">
        <v>1416627</v>
      </c>
      <c r="C1044" s="3">
        <v>0</v>
      </c>
      <c r="D1044" s="3">
        <v>704801.9</v>
      </c>
      <c r="E1044" s="3">
        <v>148835.9</v>
      </c>
      <c r="F1044" s="3">
        <v>0</v>
      </c>
      <c r="G1044" s="3">
        <v>-391412.8</v>
      </c>
      <c r="H1044" s="3">
        <v>0</v>
      </c>
      <c r="I1044" s="3">
        <v>22552630</v>
      </c>
      <c r="J1044" s="3">
        <v>0</v>
      </c>
      <c r="K1044" s="3">
        <v>0</v>
      </c>
      <c r="L1044" s="3">
        <v>61864170</v>
      </c>
      <c r="M1044" s="3">
        <v>4245511</v>
      </c>
      <c r="N1044" s="3">
        <v>44633510</v>
      </c>
      <c r="O1044" s="3">
        <v>8927505000</v>
      </c>
      <c r="P1044" s="3">
        <v>25224.5</v>
      </c>
      <c r="Q1044" s="3">
        <v>156273600000</v>
      </c>
      <c r="R1044" s="3">
        <v>0</v>
      </c>
      <c r="S1044" s="3">
        <v>0</v>
      </c>
      <c r="T1044" s="3">
        <v>0</v>
      </c>
      <c r="U1044" s="3">
        <v>0</v>
      </c>
      <c r="V1044" s="3">
        <v>0</v>
      </c>
      <c r="W1044" s="3">
        <v>0</v>
      </c>
      <c r="X1044" s="3">
        <v>339.8</v>
      </c>
      <c r="Y1044" s="3">
        <v>0</v>
      </c>
      <c r="Z1044" s="3">
        <v>0</v>
      </c>
      <c r="AA1044" s="3">
        <v>2165678</v>
      </c>
      <c r="AB1044" s="3">
        <v>0</v>
      </c>
      <c r="AC1044" s="3">
        <v>101721</v>
      </c>
      <c r="AD1044" s="3">
        <v>85067.67</v>
      </c>
      <c r="AE1044" s="3">
        <v>2504882</v>
      </c>
      <c r="AF1044" s="3">
        <v>24652.69</v>
      </c>
      <c r="AG1044" s="3">
        <v>0</v>
      </c>
      <c r="AH1044" s="3">
        <v>0</v>
      </c>
      <c r="AI1044" s="3">
        <v>0</v>
      </c>
      <c r="AJ1044" s="3">
        <v>129216.2</v>
      </c>
      <c r="AK1044" s="3">
        <v>71608.539999999994</v>
      </c>
      <c r="AL1044" s="3">
        <v>181390.3</v>
      </c>
      <c r="AM1044" s="3">
        <v>1656183</v>
      </c>
      <c r="AN1044" s="1" t="s">
        <v>70</v>
      </c>
    </row>
    <row r="1045" spans="1:40" x14ac:dyDescent="0.25">
      <c r="A1045" s="2">
        <v>30538</v>
      </c>
      <c r="B1045" s="3">
        <v>1416620</v>
      </c>
      <c r="C1045" s="3">
        <v>0</v>
      </c>
      <c r="D1045" s="3">
        <v>564722.9</v>
      </c>
      <c r="E1045" s="3">
        <v>131268</v>
      </c>
      <c r="F1045" s="3">
        <v>0</v>
      </c>
      <c r="G1045" s="3">
        <v>-384644.1</v>
      </c>
      <c r="H1045" s="3">
        <v>0</v>
      </c>
      <c r="I1045" s="3">
        <v>21050490</v>
      </c>
      <c r="J1045" s="3">
        <v>0</v>
      </c>
      <c r="K1045" s="3">
        <v>0</v>
      </c>
      <c r="L1045" s="3">
        <v>60852600</v>
      </c>
      <c r="M1045" s="3">
        <v>3861515</v>
      </c>
      <c r="N1045" s="3">
        <v>44457730</v>
      </c>
      <c r="O1045" s="3">
        <v>8927113000</v>
      </c>
      <c r="P1045" s="3">
        <v>24848.28</v>
      </c>
      <c r="Q1045" s="3">
        <v>156270400000</v>
      </c>
      <c r="R1045" s="3">
        <v>0</v>
      </c>
      <c r="S1045" s="3">
        <v>0</v>
      </c>
      <c r="T1045" s="3">
        <v>0</v>
      </c>
      <c r="U1045" s="3">
        <v>0</v>
      </c>
      <c r="V1045" s="3">
        <v>0</v>
      </c>
      <c r="W1045" s="3">
        <v>0</v>
      </c>
      <c r="X1045" s="3">
        <v>211.22790000000001</v>
      </c>
      <c r="Y1045" s="3">
        <v>0</v>
      </c>
      <c r="Z1045" s="3">
        <v>0</v>
      </c>
      <c r="AA1045" s="3">
        <v>2136030</v>
      </c>
      <c r="AB1045" s="3">
        <v>0</v>
      </c>
      <c r="AC1045" s="3">
        <v>108787.1</v>
      </c>
      <c r="AD1045" s="3">
        <v>95175.65</v>
      </c>
      <c r="AE1045" s="3">
        <v>2858737</v>
      </c>
      <c r="AF1045" s="3">
        <v>20134.830000000002</v>
      </c>
      <c r="AG1045" s="3">
        <v>0</v>
      </c>
      <c r="AH1045" s="3">
        <v>0</v>
      </c>
      <c r="AI1045" s="3">
        <v>0</v>
      </c>
      <c r="AJ1045" s="3">
        <v>114226.8</v>
      </c>
      <c r="AK1045" s="3">
        <v>68110.8</v>
      </c>
      <c r="AL1045" s="3">
        <v>181313.8</v>
      </c>
      <c r="AM1045" s="3">
        <v>1501923</v>
      </c>
      <c r="AN1045" s="1" t="s">
        <v>74</v>
      </c>
    </row>
    <row r="1046" spans="1:40" x14ac:dyDescent="0.25">
      <c r="A1046" s="2">
        <v>30539</v>
      </c>
      <c r="B1046" s="3">
        <v>1416614</v>
      </c>
      <c r="C1046" s="3">
        <v>0</v>
      </c>
      <c r="D1046" s="3">
        <v>534457.4</v>
      </c>
      <c r="E1046" s="3">
        <v>118528.3</v>
      </c>
      <c r="F1046" s="3">
        <v>0</v>
      </c>
      <c r="G1046" s="3">
        <v>-348274</v>
      </c>
      <c r="H1046" s="3">
        <v>0</v>
      </c>
      <c r="I1046" s="3">
        <v>19633470</v>
      </c>
      <c r="J1046" s="3">
        <v>0</v>
      </c>
      <c r="K1046" s="3">
        <v>0</v>
      </c>
      <c r="L1046" s="3">
        <v>59861860</v>
      </c>
      <c r="M1046" s="3">
        <v>3564101</v>
      </c>
      <c r="N1046" s="3">
        <v>44288440</v>
      </c>
      <c r="O1046" s="3">
        <v>8926764000</v>
      </c>
      <c r="P1046" s="3">
        <v>23542.400000000001</v>
      </c>
      <c r="Q1046" s="3">
        <v>156267800000</v>
      </c>
      <c r="R1046" s="3">
        <v>0</v>
      </c>
      <c r="S1046" s="3">
        <v>0</v>
      </c>
      <c r="T1046" s="3">
        <v>0</v>
      </c>
      <c r="U1046" s="3">
        <v>0</v>
      </c>
      <c r="V1046" s="3">
        <v>0</v>
      </c>
      <c r="W1046" s="3">
        <v>0</v>
      </c>
      <c r="X1046" s="3">
        <v>242.68639999999999</v>
      </c>
      <c r="Y1046" s="3">
        <v>0</v>
      </c>
      <c r="Z1046" s="3">
        <v>0</v>
      </c>
      <c r="AA1046" s="3">
        <v>1993708</v>
      </c>
      <c r="AB1046" s="3">
        <v>0</v>
      </c>
      <c r="AC1046" s="3">
        <v>104735.9</v>
      </c>
      <c r="AD1046" s="3">
        <v>78957.89</v>
      </c>
      <c r="AE1046" s="3">
        <v>2277237</v>
      </c>
      <c r="AF1046" s="3">
        <v>19114.03</v>
      </c>
      <c r="AG1046" s="3">
        <v>0</v>
      </c>
      <c r="AH1046" s="3">
        <v>0</v>
      </c>
      <c r="AI1046" s="3">
        <v>0</v>
      </c>
      <c r="AJ1046" s="3">
        <v>105911.2</v>
      </c>
      <c r="AK1046" s="3">
        <v>66044.7</v>
      </c>
      <c r="AL1046" s="3">
        <v>170566.5</v>
      </c>
      <c r="AM1046" s="3">
        <v>1416775</v>
      </c>
      <c r="AN1046" s="1" t="s">
        <v>63</v>
      </c>
    </row>
    <row r="1047" spans="1:40" x14ac:dyDescent="0.25">
      <c r="A1047" s="2">
        <v>30540</v>
      </c>
      <c r="B1047" s="3">
        <v>1416610</v>
      </c>
      <c r="C1047" s="3">
        <v>0</v>
      </c>
      <c r="D1047" s="3">
        <v>471044</v>
      </c>
      <c r="E1047" s="3">
        <v>108913.2</v>
      </c>
      <c r="F1047" s="3">
        <v>0</v>
      </c>
      <c r="G1047" s="3">
        <v>-335039.5</v>
      </c>
      <c r="H1047" s="3">
        <v>0</v>
      </c>
      <c r="I1047" s="3">
        <v>18323860</v>
      </c>
      <c r="J1047" s="3">
        <v>0</v>
      </c>
      <c r="K1047" s="3">
        <v>0</v>
      </c>
      <c r="L1047" s="3">
        <v>58829370</v>
      </c>
      <c r="M1047" s="3">
        <v>3317048</v>
      </c>
      <c r="N1047" s="3">
        <v>44118410</v>
      </c>
      <c r="O1047" s="3">
        <v>8926417000</v>
      </c>
      <c r="P1047" s="3">
        <v>23163.05</v>
      </c>
      <c r="Q1047" s="3">
        <v>156264900000</v>
      </c>
      <c r="R1047" s="3">
        <v>0</v>
      </c>
      <c r="S1047" s="3">
        <v>0</v>
      </c>
      <c r="T1047" s="3">
        <v>0</v>
      </c>
      <c r="U1047" s="3">
        <v>0</v>
      </c>
      <c r="V1047" s="3">
        <v>0</v>
      </c>
      <c r="W1047" s="3">
        <v>0</v>
      </c>
      <c r="X1047" s="3">
        <v>187.52269999999999</v>
      </c>
      <c r="Y1047" s="3">
        <v>0</v>
      </c>
      <c r="Z1047" s="3">
        <v>0</v>
      </c>
      <c r="AA1047" s="3">
        <v>1958651</v>
      </c>
      <c r="AB1047" s="3">
        <v>0</v>
      </c>
      <c r="AC1047" s="3">
        <v>106372.3</v>
      </c>
      <c r="AD1047" s="3">
        <v>86580.12</v>
      </c>
      <c r="AE1047" s="3">
        <v>2412262</v>
      </c>
      <c r="AF1047" s="3">
        <v>16832.93</v>
      </c>
      <c r="AG1047" s="3">
        <v>0</v>
      </c>
      <c r="AH1047" s="3">
        <v>0</v>
      </c>
      <c r="AI1047" s="3">
        <v>0</v>
      </c>
      <c r="AJ1047" s="3">
        <v>98008.5</v>
      </c>
      <c r="AK1047" s="3">
        <v>63755.199999999997</v>
      </c>
      <c r="AL1047" s="3">
        <v>161764.29999999999</v>
      </c>
      <c r="AM1047" s="3">
        <v>1309430</v>
      </c>
      <c r="AN1047" s="1" t="s">
        <v>76</v>
      </c>
    </row>
    <row r="1048" spans="1:40" x14ac:dyDescent="0.25">
      <c r="A1048" s="2">
        <v>30541</v>
      </c>
      <c r="B1048" s="3">
        <v>1416605</v>
      </c>
      <c r="C1048" s="3">
        <v>0</v>
      </c>
      <c r="D1048" s="3">
        <v>499345.7</v>
      </c>
      <c r="E1048" s="3">
        <v>103368.3</v>
      </c>
      <c r="F1048" s="3">
        <v>0</v>
      </c>
      <c r="G1048" s="3">
        <v>-303319.2</v>
      </c>
      <c r="H1048" s="3">
        <v>0</v>
      </c>
      <c r="I1048" s="3">
        <v>17006700</v>
      </c>
      <c r="J1048" s="3">
        <v>0</v>
      </c>
      <c r="K1048" s="3">
        <v>0</v>
      </c>
      <c r="L1048" s="3">
        <v>57617590</v>
      </c>
      <c r="M1048" s="3">
        <v>3123740</v>
      </c>
      <c r="N1048" s="3">
        <v>43938480</v>
      </c>
      <c r="O1048" s="3">
        <v>8926088000</v>
      </c>
      <c r="P1048" s="3">
        <v>22841.74</v>
      </c>
      <c r="Q1048" s="3">
        <v>156261700000</v>
      </c>
      <c r="R1048" s="3">
        <v>0</v>
      </c>
      <c r="S1048" s="3">
        <v>0</v>
      </c>
      <c r="T1048" s="3">
        <v>0</v>
      </c>
      <c r="U1048" s="3">
        <v>0</v>
      </c>
      <c r="V1048" s="3">
        <v>0</v>
      </c>
      <c r="W1048" s="3">
        <v>0</v>
      </c>
      <c r="X1048" s="3">
        <v>176.9727</v>
      </c>
      <c r="Y1048" s="3">
        <v>0</v>
      </c>
      <c r="Z1048" s="3">
        <v>0</v>
      </c>
      <c r="AA1048" s="3">
        <v>2072065</v>
      </c>
      <c r="AB1048" s="3">
        <v>0</v>
      </c>
      <c r="AC1048" s="3">
        <v>115399.4</v>
      </c>
      <c r="AD1048" s="3">
        <v>96727.06</v>
      </c>
      <c r="AE1048" s="3">
        <v>2696206</v>
      </c>
      <c r="AF1048" s="3">
        <v>17005.330000000002</v>
      </c>
      <c r="AG1048" s="3">
        <v>0</v>
      </c>
      <c r="AH1048" s="3">
        <v>0</v>
      </c>
      <c r="AI1048" s="3">
        <v>0</v>
      </c>
      <c r="AJ1048" s="3">
        <v>91673.16</v>
      </c>
      <c r="AK1048" s="3">
        <v>60692.3</v>
      </c>
      <c r="AL1048" s="3">
        <v>156307.20000000001</v>
      </c>
      <c r="AM1048" s="3">
        <v>1316983</v>
      </c>
      <c r="AN1048" s="1" t="s">
        <v>47</v>
      </c>
    </row>
    <row r="1049" spans="1:40" x14ac:dyDescent="0.25">
      <c r="A1049" s="2">
        <v>30542</v>
      </c>
      <c r="B1049" s="3">
        <v>1421920</v>
      </c>
      <c r="C1049" s="3">
        <v>13468.47</v>
      </c>
      <c r="D1049" s="3">
        <v>1547580</v>
      </c>
      <c r="E1049" s="3">
        <v>242547.1</v>
      </c>
      <c r="F1049" s="3">
        <v>0</v>
      </c>
      <c r="G1049" s="3">
        <v>-34496.75</v>
      </c>
      <c r="H1049" s="3">
        <v>361440.9</v>
      </c>
      <c r="I1049" s="3">
        <v>15291080</v>
      </c>
      <c r="J1049" s="3">
        <v>0</v>
      </c>
      <c r="K1049" s="3">
        <v>0</v>
      </c>
      <c r="L1049" s="3">
        <v>60225270</v>
      </c>
      <c r="M1049" s="3">
        <v>3673303</v>
      </c>
      <c r="N1049" s="3">
        <v>43863910</v>
      </c>
      <c r="O1049" s="3">
        <v>8926097000</v>
      </c>
      <c r="P1049" s="3">
        <v>28602.29</v>
      </c>
      <c r="Q1049" s="3">
        <v>156263200000</v>
      </c>
      <c r="R1049" s="3">
        <v>0</v>
      </c>
      <c r="S1049" s="3">
        <v>6983306</v>
      </c>
      <c r="T1049" s="3">
        <v>0</v>
      </c>
      <c r="U1049" s="3">
        <v>0</v>
      </c>
      <c r="V1049" s="3">
        <v>0</v>
      </c>
      <c r="W1049" s="3">
        <v>0</v>
      </c>
      <c r="X1049" s="3">
        <v>74.931150000000002</v>
      </c>
      <c r="Y1049" s="3">
        <v>0</v>
      </c>
      <c r="Z1049" s="3">
        <v>0</v>
      </c>
      <c r="AA1049" s="3">
        <v>1133918</v>
      </c>
      <c r="AB1049" s="3">
        <v>0</v>
      </c>
      <c r="AC1049" s="3">
        <v>14002.3</v>
      </c>
      <c r="AD1049" s="3">
        <v>26899.97</v>
      </c>
      <c r="AE1049" s="3">
        <v>1055533</v>
      </c>
      <c r="AF1049" s="3">
        <v>58505.79</v>
      </c>
      <c r="AG1049" s="3">
        <v>891.37099999999998</v>
      </c>
      <c r="AH1049" s="3">
        <v>0</v>
      </c>
      <c r="AI1049" s="3">
        <v>0</v>
      </c>
      <c r="AJ1049" s="3">
        <v>99723.14</v>
      </c>
      <c r="AK1049" s="3">
        <v>60075.44</v>
      </c>
      <c r="AL1049" s="3">
        <v>160380</v>
      </c>
      <c r="AM1049" s="3">
        <v>6178896</v>
      </c>
      <c r="AN1049" s="1" t="s">
        <v>48</v>
      </c>
    </row>
    <row r="1050" spans="1:40" x14ac:dyDescent="0.25">
      <c r="A1050" s="2">
        <v>30543</v>
      </c>
      <c r="B1050" s="3">
        <v>1434019</v>
      </c>
      <c r="C1050" s="3">
        <v>7254.7650000000003</v>
      </c>
      <c r="D1050" s="3">
        <v>1260164</v>
      </c>
      <c r="E1050" s="3">
        <v>226666.2</v>
      </c>
      <c r="F1050" s="3">
        <v>0</v>
      </c>
      <c r="G1050" s="3">
        <v>-84019.17</v>
      </c>
      <c r="H1050" s="3">
        <v>361440.9</v>
      </c>
      <c r="I1050" s="3">
        <v>13933910</v>
      </c>
      <c r="J1050" s="3">
        <v>0</v>
      </c>
      <c r="K1050" s="3">
        <v>0</v>
      </c>
      <c r="L1050" s="3">
        <v>60980230</v>
      </c>
      <c r="M1050" s="3">
        <v>3895899</v>
      </c>
      <c r="N1050" s="3">
        <v>43809760</v>
      </c>
      <c r="O1050" s="3">
        <v>8926072000</v>
      </c>
      <c r="P1050" s="3">
        <v>29295.86</v>
      </c>
      <c r="Q1050" s="3">
        <v>156263500000</v>
      </c>
      <c r="R1050" s="3">
        <v>0</v>
      </c>
      <c r="S1050" s="3">
        <v>3491653</v>
      </c>
      <c r="T1050" s="3">
        <v>0</v>
      </c>
      <c r="U1050" s="3">
        <v>0</v>
      </c>
      <c r="V1050" s="3">
        <v>0</v>
      </c>
      <c r="W1050" s="3">
        <v>0</v>
      </c>
      <c r="X1050" s="3">
        <v>37.20834</v>
      </c>
      <c r="Y1050" s="3">
        <v>0</v>
      </c>
      <c r="Z1050" s="3">
        <v>0</v>
      </c>
      <c r="AA1050" s="3">
        <v>1212215</v>
      </c>
      <c r="AB1050" s="3">
        <v>0</v>
      </c>
      <c r="AC1050" s="3">
        <v>2723.116</v>
      </c>
      <c r="AD1050" s="3">
        <v>16338.66</v>
      </c>
      <c r="AE1050" s="3">
        <v>1084414</v>
      </c>
      <c r="AF1050" s="3">
        <v>48728.6</v>
      </c>
      <c r="AG1050" s="3">
        <v>452.43830000000003</v>
      </c>
      <c r="AH1050" s="3">
        <v>0</v>
      </c>
      <c r="AI1050" s="3">
        <v>0</v>
      </c>
      <c r="AJ1050" s="3">
        <v>104435.2</v>
      </c>
      <c r="AK1050" s="3">
        <v>60091.98</v>
      </c>
      <c r="AL1050" s="3">
        <v>155954.9</v>
      </c>
      <c r="AM1050" s="3">
        <v>3769009</v>
      </c>
      <c r="AN1050" s="1" t="s">
        <v>46</v>
      </c>
    </row>
    <row r="1051" spans="1:40" x14ac:dyDescent="0.25">
      <c r="A1051" s="2">
        <v>30544</v>
      </c>
      <c r="B1051" s="3">
        <v>1434054</v>
      </c>
      <c r="C1051" s="3">
        <v>7316.02</v>
      </c>
      <c r="D1051" s="3">
        <v>1526286</v>
      </c>
      <c r="E1051" s="3">
        <v>240947.9</v>
      </c>
      <c r="F1051" s="3">
        <v>0</v>
      </c>
      <c r="G1051" s="3">
        <v>-88352.69</v>
      </c>
      <c r="H1051" s="3">
        <v>361440.9</v>
      </c>
      <c r="I1051" s="3">
        <v>12389720</v>
      </c>
      <c r="J1051" s="3">
        <v>0</v>
      </c>
      <c r="K1051" s="3">
        <v>0</v>
      </c>
      <c r="L1051" s="3">
        <v>61341070</v>
      </c>
      <c r="M1051" s="3">
        <v>4084229</v>
      </c>
      <c r="N1051" s="3">
        <v>43759530</v>
      </c>
      <c r="O1051" s="3">
        <v>8926045000</v>
      </c>
      <c r="P1051" s="3">
        <v>29126.22</v>
      </c>
      <c r="Q1051" s="3">
        <v>156263900000</v>
      </c>
      <c r="R1051" s="3">
        <v>0</v>
      </c>
      <c r="S1051" s="3">
        <v>3491653</v>
      </c>
      <c r="T1051" s="3">
        <v>0</v>
      </c>
      <c r="U1051" s="3">
        <v>0</v>
      </c>
      <c r="V1051" s="3">
        <v>0</v>
      </c>
      <c r="W1051" s="3">
        <v>0</v>
      </c>
      <c r="X1051" s="3">
        <v>59.152140000000003</v>
      </c>
      <c r="Y1051" s="3">
        <v>0</v>
      </c>
      <c r="Z1051" s="3">
        <v>0</v>
      </c>
      <c r="AA1051" s="3">
        <v>1534285</v>
      </c>
      <c r="AB1051" s="3">
        <v>0</v>
      </c>
      <c r="AC1051" s="3">
        <v>513.85509999999999</v>
      </c>
      <c r="AD1051" s="3">
        <v>9807.777</v>
      </c>
      <c r="AE1051" s="3">
        <v>1046773</v>
      </c>
      <c r="AF1051" s="3">
        <v>56454.46</v>
      </c>
      <c r="AG1051" s="3">
        <v>452.49180000000001</v>
      </c>
      <c r="AH1051" s="3">
        <v>0</v>
      </c>
      <c r="AI1051" s="3">
        <v>0</v>
      </c>
      <c r="AJ1051" s="3">
        <v>109991.4</v>
      </c>
      <c r="AK1051" s="3">
        <v>60547.65</v>
      </c>
      <c r="AL1051" s="3">
        <v>159786</v>
      </c>
      <c r="AM1051" s="3">
        <v>3955940</v>
      </c>
      <c r="AN1051" s="1" t="s">
        <v>46</v>
      </c>
    </row>
    <row r="1052" spans="1:40" x14ac:dyDescent="0.25">
      <c r="A1052" s="2">
        <v>30545</v>
      </c>
      <c r="B1052" s="3">
        <v>1433840</v>
      </c>
      <c r="C1052" s="3">
        <v>0</v>
      </c>
      <c r="D1052" s="3">
        <v>389111.2</v>
      </c>
      <c r="E1052" s="3">
        <v>151435.4</v>
      </c>
      <c r="F1052" s="3">
        <v>0</v>
      </c>
      <c r="G1052" s="3">
        <v>-347518.9</v>
      </c>
      <c r="H1052" s="3">
        <v>0</v>
      </c>
      <c r="I1052" s="3">
        <v>11566200</v>
      </c>
      <c r="J1052" s="3">
        <v>0</v>
      </c>
      <c r="K1052" s="3">
        <v>0</v>
      </c>
      <c r="L1052" s="3">
        <v>59746450</v>
      </c>
      <c r="M1052" s="3">
        <v>3798298</v>
      </c>
      <c r="N1052" s="3">
        <v>43656240</v>
      </c>
      <c r="O1052" s="3">
        <v>8925730000</v>
      </c>
      <c r="P1052" s="3">
        <v>25036.46</v>
      </c>
      <c r="Q1052" s="3">
        <v>156261100000</v>
      </c>
      <c r="R1052" s="3">
        <v>0</v>
      </c>
      <c r="S1052" s="3">
        <v>0</v>
      </c>
      <c r="T1052" s="3">
        <v>0</v>
      </c>
      <c r="U1052" s="3">
        <v>0</v>
      </c>
      <c r="V1052" s="3">
        <v>0</v>
      </c>
      <c r="W1052" s="3">
        <v>361440.9</v>
      </c>
      <c r="X1052" s="3">
        <v>66.149810000000002</v>
      </c>
      <c r="Y1052" s="3">
        <v>0</v>
      </c>
      <c r="Z1052" s="3">
        <v>0</v>
      </c>
      <c r="AA1052" s="3">
        <v>2104042</v>
      </c>
      <c r="AB1052" s="3">
        <v>0</v>
      </c>
      <c r="AC1052" s="3">
        <v>37949.14</v>
      </c>
      <c r="AD1052" s="3">
        <v>58708.89</v>
      </c>
      <c r="AE1052" s="3">
        <v>2398670</v>
      </c>
      <c r="AF1052" s="3">
        <v>16782.669999999998</v>
      </c>
      <c r="AG1052" s="3">
        <v>0</v>
      </c>
      <c r="AH1052" s="3">
        <v>0</v>
      </c>
      <c r="AI1052" s="3">
        <v>0</v>
      </c>
      <c r="AJ1052" s="3">
        <v>103744.3</v>
      </c>
      <c r="AK1052" s="3">
        <v>60425.7</v>
      </c>
      <c r="AL1052" s="3">
        <v>169170.7</v>
      </c>
      <c r="AM1052" s="3">
        <v>823457.6</v>
      </c>
      <c r="AN1052" s="1" t="s">
        <v>74</v>
      </c>
    </row>
    <row r="1053" spans="1:40" x14ac:dyDescent="0.25">
      <c r="A1053" s="2">
        <v>30546</v>
      </c>
      <c r="B1053" s="3">
        <v>1433818</v>
      </c>
      <c r="C1053" s="3">
        <v>0</v>
      </c>
      <c r="D1053" s="3">
        <v>151452</v>
      </c>
      <c r="E1053" s="3">
        <v>111379.5</v>
      </c>
      <c r="F1053" s="3">
        <v>0</v>
      </c>
      <c r="G1053" s="3">
        <v>-391382.5</v>
      </c>
      <c r="H1053" s="3">
        <v>0</v>
      </c>
      <c r="I1053" s="3">
        <v>10980430</v>
      </c>
      <c r="J1053" s="3">
        <v>0</v>
      </c>
      <c r="K1053" s="3">
        <v>0</v>
      </c>
      <c r="L1053" s="3">
        <v>59029900</v>
      </c>
      <c r="M1053" s="3">
        <v>3278934</v>
      </c>
      <c r="N1053" s="3">
        <v>43532950</v>
      </c>
      <c r="O1053" s="3">
        <v>8925335000</v>
      </c>
      <c r="P1053" s="3">
        <v>20978.83</v>
      </c>
      <c r="Q1053" s="3">
        <v>156258500000</v>
      </c>
      <c r="R1053" s="3">
        <v>0</v>
      </c>
      <c r="S1053" s="3">
        <v>0</v>
      </c>
      <c r="T1053" s="3">
        <v>0</v>
      </c>
      <c r="U1053" s="3">
        <v>0</v>
      </c>
      <c r="V1053" s="3">
        <v>0</v>
      </c>
      <c r="W1053" s="3">
        <v>0</v>
      </c>
      <c r="X1053" s="3">
        <v>24.001049999999999</v>
      </c>
      <c r="Y1053" s="3">
        <v>0</v>
      </c>
      <c r="Z1053" s="3">
        <v>0</v>
      </c>
      <c r="AA1053" s="3">
        <v>1520336</v>
      </c>
      <c r="AB1053" s="3">
        <v>0</v>
      </c>
      <c r="AC1053" s="3">
        <v>69979.83</v>
      </c>
      <c r="AD1053" s="3">
        <v>63546.96</v>
      </c>
      <c r="AE1053" s="3">
        <v>1830410</v>
      </c>
      <c r="AF1053" s="3">
        <v>7911.3180000000002</v>
      </c>
      <c r="AG1053" s="3">
        <v>0</v>
      </c>
      <c r="AH1053" s="3">
        <v>0</v>
      </c>
      <c r="AI1053" s="3">
        <v>0</v>
      </c>
      <c r="AJ1053" s="3">
        <v>90364.36</v>
      </c>
      <c r="AK1053" s="3">
        <v>59118.25</v>
      </c>
      <c r="AL1053" s="3">
        <v>143758</v>
      </c>
      <c r="AM1053" s="3">
        <v>585741.6</v>
      </c>
      <c r="AN1053" s="1" t="s">
        <v>76</v>
      </c>
    </row>
    <row r="1054" spans="1:40" x14ac:dyDescent="0.25">
      <c r="A1054" s="2">
        <v>30547</v>
      </c>
      <c r="B1054" s="3">
        <v>1434268</v>
      </c>
      <c r="C1054" s="3">
        <v>13801</v>
      </c>
      <c r="D1054" s="3">
        <v>1061103</v>
      </c>
      <c r="E1054" s="3">
        <v>267788.40000000002</v>
      </c>
      <c r="F1054" s="3">
        <v>0</v>
      </c>
      <c r="G1054" s="3">
        <v>-222913.4</v>
      </c>
      <c r="H1054" s="3">
        <v>361533</v>
      </c>
      <c r="I1054" s="3">
        <v>10040250</v>
      </c>
      <c r="J1054" s="3">
        <v>0</v>
      </c>
      <c r="K1054" s="3">
        <v>0</v>
      </c>
      <c r="L1054" s="3">
        <v>61033180</v>
      </c>
      <c r="M1054" s="3">
        <v>3881446</v>
      </c>
      <c r="N1054" s="3">
        <v>43487090</v>
      </c>
      <c r="O1054" s="3">
        <v>8925164000</v>
      </c>
      <c r="P1054" s="3">
        <v>27324.12</v>
      </c>
      <c r="Q1054" s="3">
        <v>156259300000</v>
      </c>
      <c r="R1054" s="3">
        <v>0</v>
      </c>
      <c r="S1054" s="3">
        <v>6983306</v>
      </c>
      <c r="T1054" s="3">
        <v>0</v>
      </c>
      <c r="U1054" s="3">
        <v>0</v>
      </c>
      <c r="V1054" s="3">
        <v>0</v>
      </c>
      <c r="W1054" s="3">
        <v>0</v>
      </c>
      <c r="X1054" s="3">
        <v>5.3456349999999997</v>
      </c>
      <c r="Y1054" s="3">
        <v>0</v>
      </c>
      <c r="Z1054" s="3">
        <v>0</v>
      </c>
      <c r="AA1054" s="3">
        <v>1376038</v>
      </c>
      <c r="AB1054" s="3">
        <v>0</v>
      </c>
      <c r="AC1054" s="3">
        <v>670.96929999999998</v>
      </c>
      <c r="AD1054" s="3">
        <v>2923.6979999999999</v>
      </c>
      <c r="AE1054" s="3">
        <v>1110353</v>
      </c>
      <c r="AF1054" s="3">
        <v>50320.49</v>
      </c>
      <c r="AG1054" s="3">
        <v>891.66309999999999</v>
      </c>
      <c r="AH1054" s="3">
        <v>0</v>
      </c>
      <c r="AI1054" s="3">
        <v>0</v>
      </c>
      <c r="AJ1054" s="3">
        <v>102167.9</v>
      </c>
      <c r="AK1054" s="3">
        <v>59731.02</v>
      </c>
      <c r="AL1054" s="3">
        <v>147439.1</v>
      </c>
      <c r="AM1054" s="3">
        <v>5403117</v>
      </c>
      <c r="AN1054" s="1" t="s">
        <v>52</v>
      </c>
    </row>
    <row r="1055" spans="1:40" x14ac:dyDescent="0.25">
      <c r="A1055" s="2">
        <v>30548</v>
      </c>
      <c r="B1055" s="3">
        <v>1433866</v>
      </c>
      <c r="C1055" s="3">
        <v>0</v>
      </c>
      <c r="D1055" s="3">
        <v>120448.8</v>
      </c>
      <c r="E1055" s="3">
        <v>129345.5</v>
      </c>
      <c r="F1055" s="3">
        <v>0</v>
      </c>
      <c r="G1055" s="3">
        <v>-318152</v>
      </c>
      <c r="H1055" s="3">
        <v>990.89440000000002</v>
      </c>
      <c r="I1055" s="3">
        <v>9699727</v>
      </c>
      <c r="J1055" s="3">
        <v>0</v>
      </c>
      <c r="K1055" s="3">
        <v>0</v>
      </c>
      <c r="L1055" s="3">
        <v>59943760</v>
      </c>
      <c r="M1055" s="3">
        <v>3566540</v>
      </c>
      <c r="N1055" s="3">
        <v>43409090</v>
      </c>
      <c r="O1055" s="3">
        <v>8924919000</v>
      </c>
      <c r="P1055" s="3">
        <v>22018.02</v>
      </c>
      <c r="Q1055" s="3">
        <v>156256700000</v>
      </c>
      <c r="R1055" s="3">
        <v>0</v>
      </c>
      <c r="S1055" s="3">
        <v>0</v>
      </c>
      <c r="T1055" s="3">
        <v>0</v>
      </c>
      <c r="U1055" s="3">
        <v>0</v>
      </c>
      <c r="V1055" s="3">
        <v>0</v>
      </c>
      <c r="W1055" s="3">
        <v>360542.1</v>
      </c>
      <c r="X1055" s="3">
        <v>4.8584170000000002</v>
      </c>
      <c r="Y1055" s="3">
        <v>0</v>
      </c>
      <c r="Z1055" s="3">
        <v>0</v>
      </c>
      <c r="AA1055" s="3">
        <v>1451847</v>
      </c>
      <c r="AB1055" s="3">
        <v>0</v>
      </c>
      <c r="AC1055" s="3">
        <v>13015.39</v>
      </c>
      <c r="AD1055" s="3">
        <v>25903.3</v>
      </c>
      <c r="AE1055" s="3">
        <v>1763889</v>
      </c>
      <c r="AF1055" s="3">
        <v>9068.1319999999996</v>
      </c>
      <c r="AG1055" s="3">
        <v>0</v>
      </c>
      <c r="AH1055" s="3">
        <v>0</v>
      </c>
      <c r="AI1055" s="3">
        <v>0</v>
      </c>
      <c r="AJ1055" s="3">
        <v>94989.49</v>
      </c>
      <c r="AK1055" s="3">
        <v>60241.8</v>
      </c>
      <c r="AL1055" s="3">
        <v>160047</v>
      </c>
      <c r="AM1055" s="3">
        <v>340513.4</v>
      </c>
      <c r="AN1055" s="1" t="s">
        <v>63</v>
      </c>
    </row>
    <row r="1056" spans="1:40" x14ac:dyDescent="0.25">
      <c r="A1056" s="2">
        <v>30549</v>
      </c>
      <c r="B1056" s="3">
        <v>1433839</v>
      </c>
      <c r="C1056" s="3">
        <v>0</v>
      </c>
      <c r="D1056" s="3">
        <v>82714.36</v>
      </c>
      <c r="E1056" s="3">
        <v>102177</v>
      </c>
      <c r="F1056" s="3">
        <v>0</v>
      </c>
      <c r="G1056" s="3">
        <v>-337977</v>
      </c>
      <c r="H1056" s="3">
        <v>0</v>
      </c>
      <c r="I1056" s="3">
        <v>9408631</v>
      </c>
      <c r="J1056" s="3">
        <v>0</v>
      </c>
      <c r="K1056" s="3">
        <v>0</v>
      </c>
      <c r="L1056" s="3">
        <v>59168230</v>
      </c>
      <c r="M1056" s="3">
        <v>3222237</v>
      </c>
      <c r="N1056" s="3">
        <v>43299730</v>
      </c>
      <c r="O1056" s="3">
        <v>8924570000</v>
      </c>
      <c r="P1056" s="3">
        <v>20062.57</v>
      </c>
      <c r="Q1056" s="3">
        <v>156254000000</v>
      </c>
      <c r="R1056" s="3">
        <v>0</v>
      </c>
      <c r="S1056" s="3">
        <v>0</v>
      </c>
      <c r="T1056" s="3">
        <v>0</v>
      </c>
      <c r="U1056" s="3">
        <v>0</v>
      </c>
      <c r="V1056" s="3">
        <v>0</v>
      </c>
      <c r="W1056" s="3">
        <v>990.89440000000002</v>
      </c>
      <c r="X1056" s="3">
        <v>4.5049130000000002</v>
      </c>
      <c r="Y1056" s="3">
        <v>0</v>
      </c>
      <c r="Z1056" s="3">
        <v>0</v>
      </c>
      <c r="AA1056" s="3">
        <v>1193479</v>
      </c>
      <c r="AB1056" s="3">
        <v>0</v>
      </c>
      <c r="AC1056" s="3">
        <v>58714.91</v>
      </c>
      <c r="AD1056" s="3">
        <v>62309.96</v>
      </c>
      <c r="AE1056" s="3">
        <v>1885788</v>
      </c>
      <c r="AF1056" s="3">
        <v>6138.9620000000004</v>
      </c>
      <c r="AG1056" s="3">
        <v>0</v>
      </c>
      <c r="AH1056" s="3">
        <v>0</v>
      </c>
      <c r="AI1056" s="3">
        <v>0</v>
      </c>
      <c r="AJ1056" s="3">
        <v>85152.38</v>
      </c>
      <c r="AK1056" s="3">
        <v>58096.71</v>
      </c>
      <c r="AL1056" s="3">
        <v>135867.20000000001</v>
      </c>
      <c r="AM1056" s="3">
        <v>291091.40000000002</v>
      </c>
      <c r="AN1056" s="1" t="s">
        <v>92</v>
      </c>
    </row>
    <row r="1057" spans="1:40" x14ac:dyDescent="0.25">
      <c r="A1057" s="2">
        <v>30550</v>
      </c>
      <c r="B1057" s="3">
        <v>1436264</v>
      </c>
      <c r="C1057" s="3">
        <v>0</v>
      </c>
      <c r="D1057" s="3">
        <v>50254.49</v>
      </c>
      <c r="E1057" s="3">
        <v>82363.58</v>
      </c>
      <c r="F1057" s="3">
        <v>0</v>
      </c>
      <c r="G1057" s="3">
        <v>-322317.09999999998</v>
      </c>
      <c r="H1057" s="3">
        <v>0</v>
      </c>
      <c r="I1057" s="3">
        <v>9167194</v>
      </c>
      <c r="J1057" s="3">
        <v>0</v>
      </c>
      <c r="K1057" s="3">
        <v>0</v>
      </c>
      <c r="L1057" s="3">
        <v>58599910</v>
      </c>
      <c r="M1057" s="3">
        <v>2872680</v>
      </c>
      <c r="N1057" s="3">
        <v>43176590</v>
      </c>
      <c r="O1057" s="3">
        <v>8924250000</v>
      </c>
      <c r="P1057" s="3">
        <v>18480.830000000002</v>
      </c>
      <c r="Q1057" s="3">
        <v>156251400000</v>
      </c>
      <c r="R1057" s="3">
        <v>0</v>
      </c>
      <c r="S1057" s="3">
        <v>0</v>
      </c>
      <c r="T1057" s="3">
        <v>0</v>
      </c>
      <c r="U1057" s="3">
        <v>0</v>
      </c>
      <c r="V1057" s="3">
        <v>0</v>
      </c>
      <c r="W1057" s="3">
        <v>0</v>
      </c>
      <c r="X1057" s="3">
        <v>4.5309850000000003</v>
      </c>
      <c r="Y1057" s="3">
        <v>0</v>
      </c>
      <c r="Z1057" s="3">
        <v>0</v>
      </c>
      <c r="AA1057" s="3">
        <v>1002661</v>
      </c>
      <c r="AB1057" s="3">
        <v>0</v>
      </c>
      <c r="AC1057" s="3">
        <v>58047.5</v>
      </c>
      <c r="AD1057" s="3">
        <v>56501.62</v>
      </c>
      <c r="AE1057" s="3">
        <v>1656574</v>
      </c>
      <c r="AF1057" s="3">
        <v>4460.9830000000002</v>
      </c>
      <c r="AG1057" s="3">
        <v>0</v>
      </c>
      <c r="AH1057" s="3">
        <v>0</v>
      </c>
      <c r="AI1057" s="3">
        <v>0</v>
      </c>
      <c r="AJ1057" s="3">
        <v>77068.55</v>
      </c>
      <c r="AK1057" s="3">
        <v>56910.1</v>
      </c>
      <c r="AL1057" s="3">
        <v>142247.1</v>
      </c>
      <c r="AM1057" s="3">
        <v>241432.6</v>
      </c>
      <c r="AN1057" s="1" t="s">
        <v>46</v>
      </c>
    </row>
    <row r="1058" spans="1:40" x14ac:dyDescent="0.25">
      <c r="A1058" s="2">
        <v>30551</v>
      </c>
      <c r="B1058" s="3">
        <v>1419120</v>
      </c>
      <c r="C1058" s="3">
        <v>0</v>
      </c>
      <c r="D1058" s="3">
        <v>81418.240000000005</v>
      </c>
      <c r="E1058" s="3">
        <v>72795.95</v>
      </c>
      <c r="F1058" s="3">
        <v>0</v>
      </c>
      <c r="G1058" s="3">
        <v>-295454.40000000002</v>
      </c>
      <c r="H1058" s="3">
        <v>0</v>
      </c>
      <c r="I1058" s="3">
        <v>8878620</v>
      </c>
      <c r="J1058" s="3">
        <v>0</v>
      </c>
      <c r="K1058" s="3">
        <v>0</v>
      </c>
      <c r="L1058" s="3">
        <v>57906620</v>
      </c>
      <c r="M1058" s="3">
        <v>2645572</v>
      </c>
      <c r="N1058" s="3">
        <v>43012330</v>
      </c>
      <c r="O1058" s="3">
        <v>8924004000</v>
      </c>
      <c r="P1058" s="3">
        <v>17727.11</v>
      </c>
      <c r="Q1058" s="3">
        <v>156249000000</v>
      </c>
      <c r="R1058" s="3">
        <v>0</v>
      </c>
      <c r="S1058" s="3">
        <v>0</v>
      </c>
      <c r="T1058" s="3">
        <v>0</v>
      </c>
      <c r="U1058" s="3">
        <v>0</v>
      </c>
      <c r="V1058" s="3">
        <v>0</v>
      </c>
      <c r="W1058" s="3">
        <v>0</v>
      </c>
      <c r="X1058" s="3">
        <v>4.6075100000000004</v>
      </c>
      <c r="Y1058" s="3">
        <v>0</v>
      </c>
      <c r="Z1058" s="3">
        <v>0</v>
      </c>
      <c r="AA1058" s="3">
        <v>1034227</v>
      </c>
      <c r="AB1058" s="3">
        <v>0</v>
      </c>
      <c r="AC1058" s="3">
        <v>54940.51</v>
      </c>
      <c r="AD1058" s="3">
        <v>50960.21</v>
      </c>
      <c r="AE1058" s="3">
        <v>1392468</v>
      </c>
      <c r="AF1058" s="3">
        <v>5241.6989999999996</v>
      </c>
      <c r="AG1058" s="3">
        <v>0</v>
      </c>
      <c r="AH1058" s="3">
        <v>0</v>
      </c>
      <c r="AI1058" s="3">
        <v>0</v>
      </c>
      <c r="AJ1058" s="3">
        <v>71482.350000000006</v>
      </c>
      <c r="AK1058" s="3">
        <v>55623.47</v>
      </c>
      <c r="AL1058" s="3">
        <v>180880.5</v>
      </c>
      <c r="AM1058" s="3">
        <v>288569.5</v>
      </c>
      <c r="AN1058" s="1" t="s">
        <v>74</v>
      </c>
    </row>
    <row r="1059" spans="1:40" x14ac:dyDescent="0.25">
      <c r="A1059" s="2">
        <v>30552</v>
      </c>
      <c r="B1059" s="3">
        <v>1247846</v>
      </c>
      <c r="C1059" s="3">
        <v>0</v>
      </c>
      <c r="D1059" s="3">
        <v>115698.7</v>
      </c>
      <c r="E1059" s="3">
        <v>66803.91</v>
      </c>
      <c r="F1059" s="3">
        <v>0</v>
      </c>
      <c r="G1059" s="3">
        <v>-268758.7</v>
      </c>
      <c r="H1059" s="3">
        <v>0</v>
      </c>
      <c r="I1059" s="3">
        <v>8508910</v>
      </c>
      <c r="J1059" s="3">
        <v>0</v>
      </c>
      <c r="K1059" s="3">
        <v>0</v>
      </c>
      <c r="L1059" s="3">
        <v>56993530</v>
      </c>
      <c r="M1059" s="3">
        <v>2460150</v>
      </c>
      <c r="N1059" s="3">
        <v>42872040</v>
      </c>
      <c r="O1059" s="3">
        <v>8923735000</v>
      </c>
      <c r="P1059" s="3">
        <v>17091.73</v>
      </c>
      <c r="Q1059" s="3">
        <v>156246500000</v>
      </c>
      <c r="R1059" s="3">
        <v>0</v>
      </c>
      <c r="S1059" s="3">
        <v>0</v>
      </c>
      <c r="T1059" s="3">
        <v>0</v>
      </c>
      <c r="U1059" s="3">
        <v>0</v>
      </c>
      <c r="V1059" s="3">
        <v>0</v>
      </c>
      <c r="W1059" s="3">
        <v>0</v>
      </c>
      <c r="X1059" s="3">
        <v>6.023015</v>
      </c>
      <c r="Y1059" s="3">
        <v>0</v>
      </c>
      <c r="Z1059" s="3">
        <v>0</v>
      </c>
      <c r="AA1059" s="3">
        <v>1267139</v>
      </c>
      <c r="AB1059" s="3">
        <v>0</v>
      </c>
      <c r="AC1059" s="3">
        <v>65792.06</v>
      </c>
      <c r="AD1059" s="3">
        <v>62151.81</v>
      </c>
      <c r="AE1059" s="3">
        <v>1749882</v>
      </c>
      <c r="AF1059" s="3">
        <v>5894.11</v>
      </c>
      <c r="AG1059" s="3">
        <v>0</v>
      </c>
      <c r="AH1059" s="3">
        <v>0</v>
      </c>
      <c r="AI1059" s="3">
        <v>0</v>
      </c>
      <c r="AJ1059" s="3">
        <v>67194.740000000005</v>
      </c>
      <c r="AK1059" s="3">
        <v>53952.61</v>
      </c>
      <c r="AL1059" s="3">
        <v>141768.29999999999</v>
      </c>
      <c r="AM1059" s="3">
        <v>369703.6</v>
      </c>
      <c r="AN1059" s="1" t="s">
        <v>63</v>
      </c>
    </row>
    <row r="1060" spans="1:40" x14ac:dyDescent="0.25">
      <c r="A1060" s="2">
        <v>30553</v>
      </c>
      <c r="B1060" s="3">
        <v>1321231</v>
      </c>
      <c r="C1060" s="3">
        <v>0</v>
      </c>
      <c r="D1060" s="3">
        <v>115622.39999999999</v>
      </c>
      <c r="E1060" s="3">
        <v>60429.279999999999</v>
      </c>
      <c r="F1060" s="3">
        <v>0</v>
      </c>
      <c r="G1060" s="3">
        <v>-254732.3</v>
      </c>
      <c r="H1060" s="3">
        <v>0</v>
      </c>
      <c r="I1060" s="3">
        <v>8102978</v>
      </c>
      <c r="J1060" s="3">
        <v>0</v>
      </c>
      <c r="K1060" s="3">
        <v>0</v>
      </c>
      <c r="L1060" s="3">
        <v>56067140</v>
      </c>
      <c r="M1060" s="3">
        <v>2270256</v>
      </c>
      <c r="N1060" s="3">
        <v>42740110</v>
      </c>
      <c r="O1060" s="3">
        <v>8923467000</v>
      </c>
      <c r="P1060" s="3">
        <v>16578.39</v>
      </c>
      <c r="Q1060" s="3">
        <v>156244000000</v>
      </c>
      <c r="R1060" s="3">
        <v>0</v>
      </c>
      <c r="S1060" s="3">
        <v>0</v>
      </c>
      <c r="T1060" s="3">
        <v>0</v>
      </c>
      <c r="U1060" s="3">
        <v>0</v>
      </c>
      <c r="V1060" s="3">
        <v>0</v>
      </c>
      <c r="W1060" s="3">
        <v>0</v>
      </c>
      <c r="X1060" s="3">
        <v>10.176259999999999</v>
      </c>
      <c r="Y1060" s="3">
        <v>0</v>
      </c>
      <c r="Z1060" s="3">
        <v>0</v>
      </c>
      <c r="AA1060" s="3">
        <v>1330929</v>
      </c>
      <c r="AB1060" s="3">
        <v>0</v>
      </c>
      <c r="AC1060" s="3">
        <v>68414.850000000006</v>
      </c>
      <c r="AD1060" s="3">
        <v>59787.62</v>
      </c>
      <c r="AE1060" s="3">
        <v>1680217</v>
      </c>
      <c r="AF1060" s="3">
        <v>5505.4160000000002</v>
      </c>
      <c r="AG1060" s="3">
        <v>0</v>
      </c>
      <c r="AH1060" s="3">
        <v>0</v>
      </c>
      <c r="AI1060" s="3">
        <v>0</v>
      </c>
      <c r="AJ1060" s="3">
        <v>62504.53</v>
      </c>
      <c r="AK1060" s="3">
        <v>52241.29</v>
      </c>
      <c r="AL1060" s="3">
        <v>126100.4</v>
      </c>
      <c r="AM1060" s="3">
        <v>405921.8</v>
      </c>
      <c r="AN1060" s="1" t="s">
        <v>49</v>
      </c>
    </row>
    <row r="1061" spans="1:40" x14ac:dyDescent="0.25">
      <c r="A1061" s="2">
        <v>30554</v>
      </c>
      <c r="B1061" s="3">
        <v>1372806</v>
      </c>
      <c r="C1061" s="3">
        <v>6310.4229999999998</v>
      </c>
      <c r="D1061" s="3">
        <v>449203.4</v>
      </c>
      <c r="E1061" s="3">
        <v>135390.70000000001</v>
      </c>
      <c r="F1061" s="3">
        <v>0</v>
      </c>
      <c r="G1061" s="3">
        <v>-135060.29999999999</v>
      </c>
      <c r="H1061" s="3">
        <v>360409.1</v>
      </c>
      <c r="I1061" s="3">
        <v>7415191</v>
      </c>
      <c r="J1061" s="3">
        <v>0</v>
      </c>
      <c r="K1061" s="3">
        <v>0</v>
      </c>
      <c r="L1061" s="3">
        <v>57055750</v>
      </c>
      <c r="M1061" s="3">
        <v>2539089</v>
      </c>
      <c r="N1061" s="3">
        <v>42662480</v>
      </c>
      <c r="O1061" s="3">
        <v>8923344000</v>
      </c>
      <c r="P1061" s="3">
        <v>20804.75</v>
      </c>
      <c r="Q1061" s="3">
        <v>156243500000</v>
      </c>
      <c r="R1061" s="3">
        <v>0</v>
      </c>
      <c r="S1061" s="3">
        <v>3491653</v>
      </c>
      <c r="T1061" s="3">
        <v>0</v>
      </c>
      <c r="U1061" s="3">
        <v>0</v>
      </c>
      <c r="V1061" s="3">
        <v>0</v>
      </c>
      <c r="W1061" s="3">
        <v>0</v>
      </c>
      <c r="X1061" s="3">
        <v>0</v>
      </c>
      <c r="Y1061" s="3">
        <v>0</v>
      </c>
      <c r="Z1061" s="3">
        <v>0</v>
      </c>
      <c r="AA1061" s="3">
        <v>862546.3</v>
      </c>
      <c r="AB1061" s="3">
        <v>0</v>
      </c>
      <c r="AC1061" s="3">
        <v>19507</v>
      </c>
      <c r="AD1061" s="3">
        <v>25232.12</v>
      </c>
      <c r="AE1061" s="3">
        <v>873574.3</v>
      </c>
      <c r="AF1061" s="3">
        <v>22741.360000000001</v>
      </c>
      <c r="AG1061" s="3">
        <v>442.2704</v>
      </c>
      <c r="AH1061" s="3">
        <v>0</v>
      </c>
      <c r="AI1061" s="3">
        <v>0</v>
      </c>
      <c r="AJ1061" s="3">
        <v>64988.17</v>
      </c>
      <c r="AK1061" s="3">
        <v>51572.01</v>
      </c>
      <c r="AL1061" s="3">
        <v>123186.9</v>
      </c>
      <c r="AM1061" s="3">
        <v>2740205</v>
      </c>
      <c r="AN1061" s="1" t="s">
        <v>49</v>
      </c>
    </row>
    <row r="1062" spans="1:40" x14ac:dyDescent="0.25">
      <c r="A1062" s="2">
        <v>30555</v>
      </c>
      <c r="B1062" s="3">
        <v>1372626</v>
      </c>
      <c r="C1062" s="3">
        <v>0</v>
      </c>
      <c r="D1062" s="3">
        <v>157594.20000000001</v>
      </c>
      <c r="E1062" s="3">
        <v>80740.27</v>
      </c>
      <c r="F1062" s="3">
        <v>0</v>
      </c>
      <c r="G1062" s="3">
        <v>-224300.79999999999</v>
      </c>
      <c r="H1062" s="3">
        <v>0.90919249999999996</v>
      </c>
      <c r="I1062" s="3">
        <v>7023230</v>
      </c>
      <c r="J1062" s="3">
        <v>0</v>
      </c>
      <c r="K1062" s="3">
        <v>0</v>
      </c>
      <c r="L1062" s="3">
        <v>55987560</v>
      </c>
      <c r="M1062" s="3">
        <v>2401536</v>
      </c>
      <c r="N1062" s="3">
        <v>42548800</v>
      </c>
      <c r="O1062" s="3">
        <v>8923099000</v>
      </c>
      <c r="P1062" s="3">
        <v>19482.03</v>
      </c>
      <c r="Q1062" s="3">
        <v>156240700000</v>
      </c>
      <c r="R1062" s="3">
        <v>0</v>
      </c>
      <c r="S1062" s="3">
        <v>0</v>
      </c>
      <c r="T1062" s="3">
        <v>0</v>
      </c>
      <c r="U1062" s="3">
        <v>0</v>
      </c>
      <c r="V1062" s="3">
        <v>0</v>
      </c>
      <c r="W1062" s="3">
        <v>360408.2</v>
      </c>
      <c r="X1062" s="3">
        <v>0</v>
      </c>
      <c r="Y1062" s="3">
        <v>0</v>
      </c>
      <c r="Z1062" s="3">
        <v>0</v>
      </c>
      <c r="AA1062" s="3">
        <v>1339552</v>
      </c>
      <c r="AB1062" s="3">
        <v>0</v>
      </c>
      <c r="AC1062" s="3">
        <v>58171.1</v>
      </c>
      <c r="AD1062" s="3">
        <v>61368.83</v>
      </c>
      <c r="AE1062" s="3">
        <v>1995237</v>
      </c>
      <c r="AF1062" s="3">
        <v>8350.8590000000004</v>
      </c>
      <c r="AG1062" s="3">
        <v>0</v>
      </c>
      <c r="AH1062" s="3">
        <v>0</v>
      </c>
      <c r="AI1062" s="3">
        <v>0</v>
      </c>
      <c r="AJ1062" s="3">
        <v>62885.16</v>
      </c>
      <c r="AK1062" s="3">
        <v>50913.39</v>
      </c>
      <c r="AL1062" s="3">
        <v>118469.5</v>
      </c>
      <c r="AM1062" s="3">
        <v>391961.1</v>
      </c>
      <c r="AN1062" s="1" t="s">
        <v>112</v>
      </c>
    </row>
    <row r="1063" spans="1:40" x14ac:dyDescent="0.25">
      <c r="A1063" s="2">
        <v>30556</v>
      </c>
      <c r="B1063" s="3">
        <v>1372614</v>
      </c>
      <c r="C1063" s="3">
        <v>0</v>
      </c>
      <c r="D1063" s="3">
        <v>98452.65</v>
      </c>
      <c r="E1063" s="3">
        <v>64802.52</v>
      </c>
      <c r="F1063" s="3">
        <v>0</v>
      </c>
      <c r="G1063" s="3">
        <v>-241607.8</v>
      </c>
      <c r="H1063" s="3">
        <v>0</v>
      </c>
      <c r="I1063" s="3">
        <v>6663464</v>
      </c>
      <c r="J1063" s="3">
        <v>0</v>
      </c>
      <c r="K1063" s="3">
        <v>0</v>
      </c>
      <c r="L1063" s="3">
        <v>54929370</v>
      </c>
      <c r="M1063" s="3">
        <v>2177434</v>
      </c>
      <c r="N1063" s="3">
        <v>42405580</v>
      </c>
      <c r="O1063" s="3">
        <v>8922841000</v>
      </c>
      <c r="P1063" s="3">
        <v>18068.41</v>
      </c>
      <c r="Q1063" s="3">
        <v>156237700000</v>
      </c>
      <c r="R1063" s="3">
        <v>0</v>
      </c>
      <c r="S1063" s="3">
        <v>0</v>
      </c>
      <c r="T1063" s="3">
        <v>0</v>
      </c>
      <c r="U1063" s="3">
        <v>0</v>
      </c>
      <c r="V1063" s="3">
        <v>0</v>
      </c>
      <c r="W1063" s="3">
        <v>0.90919249999999996</v>
      </c>
      <c r="X1063" s="3">
        <v>0</v>
      </c>
      <c r="Y1063" s="3">
        <v>0</v>
      </c>
      <c r="Z1063" s="3">
        <v>0</v>
      </c>
      <c r="AA1063" s="3">
        <v>1464801</v>
      </c>
      <c r="AB1063" s="3">
        <v>0</v>
      </c>
      <c r="AC1063" s="3">
        <v>70975.210000000006</v>
      </c>
      <c r="AD1063" s="3">
        <v>69952.97</v>
      </c>
      <c r="AE1063" s="3">
        <v>2035374</v>
      </c>
      <c r="AF1063" s="3">
        <v>5687.3819999999996</v>
      </c>
      <c r="AG1063" s="3">
        <v>0</v>
      </c>
      <c r="AH1063" s="3">
        <v>0</v>
      </c>
      <c r="AI1063" s="3">
        <v>0</v>
      </c>
      <c r="AJ1063" s="3">
        <v>58613.54</v>
      </c>
      <c r="AK1063" s="3">
        <v>49809.4</v>
      </c>
      <c r="AL1063" s="3">
        <v>130935.3</v>
      </c>
      <c r="AM1063" s="3">
        <v>359766.5</v>
      </c>
      <c r="AN1063" s="1" t="s">
        <v>64</v>
      </c>
    </row>
    <row r="1064" spans="1:40" x14ac:dyDescent="0.25">
      <c r="A1064" s="2">
        <v>30557</v>
      </c>
      <c r="B1064" s="3">
        <v>1370603</v>
      </c>
      <c r="C1064" s="3">
        <v>13285.33</v>
      </c>
      <c r="D1064" s="3">
        <v>655771.30000000005</v>
      </c>
      <c r="E1064" s="3">
        <v>221826.2</v>
      </c>
      <c r="F1064" s="3">
        <v>0</v>
      </c>
      <c r="G1064" s="3">
        <v>-121323.2</v>
      </c>
      <c r="H1064" s="3">
        <v>361583.2</v>
      </c>
      <c r="I1064" s="3">
        <v>6081507</v>
      </c>
      <c r="J1064" s="3">
        <v>0</v>
      </c>
      <c r="K1064" s="3">
        <v>0</v>
      </c>
      <c r="L1064" s="3">
        <v>57096570</v>
      </c>
      <c r="M1064" s="3">
        <v>2745119</v>
      </c>
      <c r="N1064" s="3">
        <v>42351330</v>
      </c>
      <c r="O1064" s="3">
        <v>8922759000</v>
      </c>
      <c r="P1064" s="3">
        <v>24523.58</v>
      </c>
      <c r="Q1064" s="3">
        <v>156238300000</v>
      </c>
      <c r="R1064" s="3">
        <v>0</v>
      </c>
      <c r="S1064" s="3">
        <v>6983306</v>
      </c>
      <c r="T1064" s="3">
        <v>0</v>
      </c>
      <c r="U1064" s="3">
        <v>0</v>
      </c>
      <c r="V1064" s="3">
        <v>0</v>
      </c>
      <c r="W1064" s="3">
        <v>0</v>
      </c>
      <c r="X1064" s="3">
        <v>0</v>
      </c>
      <c r="Y1064" s="3">
        <v>0</v>
      </c>
      <c r="Z1064" s="3">
        <v>0</v>
      </c>
      <c r="AA1064" s="3">
        <v>1378212</v>
      </c>
      <c r="AB1064" s="3">
        <v>0</v>
      </c>
      <c r="AC1064" s="3">
        <v>303.40350000000001</v>
      </c>
      <c r="AD1064" s="3">
        <v>2080.7190000000001</v>
      </c>
      <c r="AE1064" s="3">
        <v>865148.1</v>
      </c>
      <c r="AF1064" s="3">
        <v>38018.620000000003</v>
      </c>
      <c r="AG1064" s="3">
        <v>891.65520000000004</v>
      </c>
      <c r="AH1064" s="3">
        <v>0</v>
      </c>
      <c r="AI1064" s="3">
        <v>0</v>
      </c>
      <c r="AJ1064" s="3">
        <v>66591.34</v>
      </c>
      <c r="AK1064" s="3">
        <v>50653.33</v>
      </c>
      <c r="AL1064" s="3">
        <v>120621.1</v>
      </c>
      <c r="AM1064" s="3">
        <v>5045356</v>
      </c>
      <c r="AN1064" s="1" t="s">
        <v>51</v>
      </c>
    </row>
    <row r="1065" spans="1:40" x14ac:dyDescent="0.25">
      <c r="A1065" s="2">
        <v>30558</v>
      </c>
      <c r="B1065" s="3">
        <v>1360437</v>
      </c>
      <c r="C1065" s="3">
        <v>0</v>
      </c>
      <c r="D1065" s="3">
        <v>110898.1</v>
      </c>
      <c r="E1065" s="3">
        <v>102113.7</v>
      </c>
      <c r="F1065" s="3">
        <v>0</v>
      </c>
      <c r="G1065" s="3">
        <v>-208769.6</v>
      </c>
      <c r="H1065" s="3">
        <v>28.420680000000001</v>
      </c>
      <c r="I1065" s="3">
        <v>5787056</v>
      </c>
      <c r="J1065" s="3">
        <v>0</v>
      </c>
      <c r="K1065" s="3">
        <v>0</v>
      </c>
      <c r="L1065" s="3">
        <v>55396470</v>
      </c>
      <c r="M1065" s="3">
        <v>2530865</v>
      </c>
      <c r="N1065" s="3">
        <v>42281500</v>
      </c>
      <c r="O1065" s="3">
        <v>8922571000</v>
      </c>
      <c r="P1065" s="3">
        <v>20874.25</v>
      </c>
      <c r="Q1065" s="3">
        <v>156235400000</v>
      </c>
      <c r="R1065" s="3">
        <v>0</v>
      </c>
      <c r="S1065" s="3">
        <v>0</v>
      </c>
      <c r="T1065" s="3">
        <v>0</v>
      </c>
      <c r="U1065" s="3">
        <v>0</v>
      </c>
      <c r="V1065" s="3">
        <v>0</v>
      </c>
      <c r="W1065" s="3">
        <v>361554.8</v>
      </c>
      <c r="X1065" s="3">
        <v>0</v>
      </c>
      <c r="Y1065" s="3">
        <v>0</v>
      </c>
      <c r="Z1065" s="3">
        <v>0</v>
      </c>
      <c r="AA1065" s="3">
        <v>1975566</v>
      </c>
      <c r="AB1065" s="3">
        <v>0</v>
      </c>
      <c r="AC1065" s="3">
        <v>11810.36</v>
      </c>
      <c r="AD1065" s="3">
        <v>23986.99</v>
      </c>
      <c r="AE1065" s="3">
        <v>2053499</v>
      </c>
      <c r="AF1065" s="3">
        <v>8084.8829999999998</v>
      </c>
      <c r="AG1065" s="3">
        <v>0</v>
      </c>
      <c r="AH1065" s="3">
        <v>0</v>
      </c>
      <c r="AI1065" s="3">
        <v>0</v>
      </c>
      <c r="AJ1065" s="3">
        <v>62494.77</v>
      </c>
      <c r="AK1065" s="3">
        <v>49893.72</v>
      </c>
      <c r="AL1065" s="3">
        <v>120598.5</v>
      </c>
      <c r="AM1065" s="3">
        <v>294451.40000000002</v>
      </c>
      <c r="AN1065" s="1" t="s">
        <v>69</v>
      </c>
    </row>
    <row r="1066" spans="1:40" x14ac:dyDescent="0.25">
      <c r="A1066" s="2">
        <v>30559</v>
      </c>
      <c r="B1066" s="3">
        <v>1357969</v>
      </c>
      <c r="C1066" s="3">
        <v>0</v>
      </c>
      <c r="D1066" s="3">
        <v>65297.87</v>
      </c>
      <c r="E1066" s="3">
        <v>79411.5</v>
      </c>
      <c r="F1066" s="3">
        <v>0</v>
      </c>
      <c r="G1066" s="3">
        <v>-230365.9</v>
      </c>
      <c r="H1066" s="3">
        <v>0</v>
      </c>
      <c r="I1066" s="3">
        <v>5524875</v>
      </c>
      <c r="J1066" s="3">
        <v>0</v>
      </c>
      <c r="K1066" s="3">
        <v>0</v>
      </c>
      <c r="L1066" s="3">
        <v>54355880</v>
      </c>
      <c r="M1066" s="3">
        <v>2236949</v>
      </c>
      <c r="N1066" s="3">
        <v>42164760</v>
      </c>
      <c r="O1066" s="3">
        <v>8922306000</v>
      </c>
      <c r="P1066" s="3">
        <v>18862.59</v>
      </c>
      <c r="Q1066" s="3">
        <v>156232300000</v>
      </c>
      <c r="R1066" s="3">
        <v>0</v>
      </c>
      <c r="S1066" s="3">
        <v>0</v>
      </c>
      <c r="T1066" s="3">
        <v>0</v>
      </c>
      <c r="U1066" s="3">
        <v>0</v>
      </c>
      <c r="V1066" s="3">
        <v>0</v>
      </c>
      <c r="W1066" s="3">
        <v>28.420680000000001</v>
      </c>
      <c r="X1066" s="3">
        <v>0</v>
      </c>
      <c r="Y1066" s="3">
        <v>0</v>
      </c>
      <c r="Z1066" s="3">
        <v>0</v>
      </c>
      <c r="AA1066" s="3">
        <v>1437730</v>
      </c>
      <c r="AB1066" s="3">
        <v>0</v>
      </c>
      <c r="AC1066" s="3">
        <v>60519.97</v>
      </c>
      <c r="AD1066" s="3">
        <v>72482.36</v>
      </c>
      <c r="AE1066" s="3">
        <v>2139936</v>
      </c>
      <c r="AF1066" s="3">
        <v>6034.5590000000002</v>
      </c>
      <c r="AG1066" s="3">
        <v>0</v>
      </c>
      <c r="AH1066" s="3">
        <v>0</v>
      </c>
      <c r="AI1066" s="3">
        <v>0</v>
      </c>
      <c r="AJ1066" s="3">
        <v>57666.57</v>
      </c>
      <c r="AK1066" s="3">
        <v>49018.45</v>
      </c>
      <c r="AL1066" s="3">
        <v>113968.8</v>
      </c>
      <c r="AM1066" s="3">
        <v>262180.40000000002</v>
      </c>
      <c r="AN1066" s="1" t="s">
        <v>73</v>
      </c>
    </row>
    <row r="1067" spans="1:40" x14ac:dyDescent="0.25">
      <c r="A1067" s="2">
        <v>30560</v>
      </c>
      <c r="B1067" s="3">
        <v>1360399</v>
      </c>
      <c r="C1067" s="3">
        <v>0</v>
      </c>
      <c r="D1067" s="3">
        <v>50936.61</v>
      </c>
      <c r="E1067" s="3">
        <v>65231.9</v>
      </c>
      <c r="F1067" s="3">
        <v>0</v>
      </c>
      <c r="G1067" s="3">
        <v>-232094.3</v>
      </c>
      <c r="H1067" s="3">
        <v>0</v>
      </c>
      <c r="I1067" s="3">
        <v>5267846</v>
      </c>
      <c r="J1067" s="3">
        <v>0</v>
      </c>
      <c r="K1067" s="3">
        <v>0</v>
      </c>
      <c r="L1067" s="3">
        <v>53562260</v>
      </c>
      <c r="M1067" s="3">
        <v>1977292</v>
      </c>
      <c r="N1067" s="3">
        <v>42054320</v>
      </c>
      <c r="O1067" s="3">
        <v>8922049000</v>
      </c>
      <c r="P1067" s="3">
        <v>17749.54</v>
      </c>
      <c r="Q1067" s="3">
        <v>156229700000</v>
      </c>
      <c r="R1067" s="3">
        <v>0</v>
      </c>
      <c r="S1067" s="3">
        <v>0</v>
      </c>
      <c r="T1067" s="3">
        <v>0</v>
      </c>
      <c r="U1067" s="3">
        <v>0</v>
      </c>
      <c r="V1067" s="3">
        <v>0</v>
      </c>
      <c r="W1067" s="3">
        <v>0</v>
      </c>
      <c r="X1067" s="3">
        <v>0</v>
      </c>
      <c r="Y1067" s="3">
        <v>0</v>
      </c>
      <c r="Z1067" s="3">
        <v>0</v>
      </c>
      <c r="AA1067" s="3">
        <v>1184248</v>
      </c>
      <c r="AB1067" s="3">
        <v>0</v>
      </c>
      <c r="AC1067" s="3">
        <v>57280.25</v>
      </c>
      <c r="AD1067" s="3">
        <v>57015.59</v>
      </c>
      <c r="AE1067" s="3">
        <v>1624857</v>
      </c>
      <c r="AF1067" s="3">
        <v>4987.0780000000004</v>
      </c>
      <c r="AG1067" s="3">
        <v>0</v>
      </c>
      <c r="AH1067" s="3">
        <v>0</v>
      </c>
      <c r="AI1067" s="3">
        <v>0</v>
      </c>
      <c r="AJ1067" s="3">
        <v>53187.27</v>
      </c>
      <c r="AK1067" s="3">
        <v>47897.16</v>
      </c>
      <c r="AL1067" s="3">
        <v>106424.6</v>
      </c>
      <c r="AM1067" s="3">
        <v>257029.6</v>
      </c>
      <c r="AN1067" s="1" t="s">
        <v>47</v>
      </c>
    </row>
    <row r="1068" spans="1:40" x14ac:dyDescent="0.25">
      <c r="A1068" s="2">
        <v>30561</v>
      </c>
      <c r="B1068" s="3">
        <v>1357939</v>
      </c>
      <c r="C1068" s="3">
        <v>0</v>
      </c>
      <c r="D1068" s="3">
        <v>58123.9</v>
      </c>
      <c r="E1068" s="3">
        <v>56005.11</v>
      </c>
      <c r="F1068" s="3">
        <v>0</v>
      </c>
      <c r="G1068" s="3">
        <v>-227220</v>
      </c>
      <c r="H1068" s="3">
        <v>0</v>
      </c>
      <c r="I1068" s="3">
        <v>5007310</v>
      </c>
      <c r="J1068" s="3">
        <v>0</v>
      </c>
      <c r="K1068" s="3">
        <v>0</v>
      </c>
      <c r="L1068" s="3">
        <v>52740860</v>
      </c>
      <c r="M1068" s="3">
        <v>1785861</v>
      </c>
      <c r="N1068" s="3">
        <v>41931540</v>
      </c>
      <c r="O1068" s="3">
        <v>8921809000</v>
      </c>
      <c r="P1068" s="3">
        <v>16990.61</v>
      </c>
      <c r="Q1068" s="3">
        <v>156227200000</v>
      </c>
      <c r="R1068" s="3">
        <v>0</v>
      </c>
      <c r="S1068" s="3">
        <v>0</v>
      </c>
      <c r="T1068" s="3">
        <v>0</v>
      </c>
      <c r="U1068" s="3">
        <v>0</v>
      </c>
      <c r="V1068" s="3">
        <v>0</v>
      </c>
      <c r="W1068" s="3">
        <v>0</v>
      </c>
      <c r="X1068" s="3">
        <v>0</v>
      </c>
      <c r="Y1068" s="3">
        <v>0</v>
      </c>
      <c r="Z1068" s="3">
        <v>0</v>
      </c>
      <c r="AA1068" s="3">
        <v>1151791</v>
      </c>
      <c r="AB1068" s="3">
        <v>0</v>
      </c>
      <c r="AC1068" s="3">
        <v>57326.69</v>
      </c>
      <c r="AD1068" s="3">
        <v>56137.4</v>
      </c>
      <c r="AE1068" s="3">
        <v>1529911</v>
      </c>
      <c r="AF1068" s="3">
        <v>4868.7929999999997</v>
      </c>
      <c r="AG1068" s="3">
        <v>0</v>
      </c>
      <c r="AH1068" s="3">
        <v>0</v>
      </c>
      <c r="AI1068" s="3">
        <v>0</v>
      </c>
      <c r="AJ1068" s="3">
        <v>49581.68</v>
      </c>
      <c r="AK1068" s="3">
        <v>46662.76</v>
      </c>
      <c r="AL1068" s="3">
        <v>115114.1</v>
      </c>
      <c r="AM1068" s="3">
        <v>260536</v>
      </c>
      <c r="AN1068" s="1" t="s">
        <v>74</v>
      </c>
    </row>
    <row r="1069" spans="1:40" x14ac:dyDescent="0.25">
      <c r="A1069" s="2">
        <v>30562</v>
      </c>
      <c r="B1069" s="3">
        <v>1375054</v>
      </c>
      <c r="C1069" s="3">
        <v>0</v>
      </c>
      <c r="D1069" s="3">
        <v>67164.100000000006</v>
      </c>
      <c r="E1069" s="3">
        <v>49450.93</v>
      </c>
      <c r="F1069" s="3">
        <v>0</v>
      </c>
      <c r="G1069" s="3">
        <v>-217188.5</v>
      </c>
      <c r="H1069" s="3">
        <v>0</v>
      </c>
      <c r="I1069" s="3">
        <v>4731745</v>
      </c>
      <c r="J1069" s="3">
        <v>0</v>
      </c>
      <c r="K1069" s="3">
        <v>0</v>
      </c>
      <c r="L1069" s="3">
        <v>51801160</v>
      </c>
      <c r="M1069" s="3">
        <v>1635203</v>
      </c>
      <c r="N1069" s="3">
        <v>41805210</v>
      </c>
      <c r="O1069" s="3">
        <v>8921570000</v>
      </c>
      <c r="P1069" s="3">
        <v>16382.46</v>
      </c>
      <c r="Q1069" s="3">
        <v>156224500000</v>
      </c>
      <c r="R1069" s="3">
        <v>0</v>
      </c>
      <c r="S1069" s="3">
        <v>0</v>
      </c>
      <c r="T1069" s="3">
        <v>0</v>
      </c>
      <c r="U1069" s="3">
        <v>0</v>
      </c>
      <c r="V1069" s="3">
        <v>0</v>
      </c>
      <c r="W1069" s="3">
        <v>0</v>
      </c>
      <c r="X1069" s="3">
        <v>0</v>
      </c>
      <c r="Y1069" s="3">
        <v>0</v>
      </c>
      <c r="Z1069" s="3">
        <v>0</v>
      </c>
      <c r="AA1069" s="3">
        <v>1243220</v>
      </c>
      <c r="AB1069" s="3">
        <v>0</v>
      </c>
      <c r="AC1069" s="3">
        <v>63238.27</v>
      </c>
      <c r="AD1069" s="3">
        <v>59366.63</v>
      </c>
      <c r="AE1069" s="3">
        <v>1672486</v>
      </c>
      <c r="AF1069" s="3">
        <v>4943.1149999999998</v>
      </c>
      <c r="AG1069" s="3">
        <v>0</v>
      </c>
      <c r="AH1069" s="3">
        <v>0</v>
      </c>
      <c r="AI1069" s="3">
        <v>0</v>
      </c>
      <c r="AJ1069" s="3">
        <v>46741.26</v>
      </c>
      <c r="AK1069" s="3">
        <v>45288.55</v>
      </c>
      <c r="AL1069" s="3">
        <v>109905</v>
      </c>
      <c r="AM1069" s="3">
        <v>275564.7</v>
      </c>
      <c r="AN1069" s="1" t="s">
        <v>92</v>
      </c>
    </row>
    <row r="1070" spans="1:40" x14ac:dyDescent="0.25">
      <c r="A1070" s="2">
        <v>30563</v>
      </c>
      <c r="B1070" s="3">
        <v>1401957</v>
      </c>
      <c r="C1070" s="3">
        <v>0</v>
      </c>
      <c r="D1070" s="3">
        <v>58578.06</v>
      </c>
      <c r="E1070" s="3">
        <v>43615.82</v>
      </c>
      <c r="F1070" s="3">
        <v>0</v>
      </c>
      <c r="G1070" s="3">
        <v>-214951.9</v>
      </c>
      <c r="H1070" s="3">
        <v>0</v>
      </c>
      <c r="I1070" s="3">
        <v>4466387</v>
      </c>
      <c r="J1070" s="3">
        <v>0</v>
      </c>
      <c r="K1070" s="3">
        <v>0</v>
      </c>
      <c r="L1070" s="3">
        <v>50853960</v>
      </c>
      <c r="M1070" s="3">
        <v>1493569</v>
      </c>
      <c r="N1070" s="3">
        <v>41686810</v>
      </c>
      <c r="O1070" s="3">
        <v>8921326000</v>
      </c>
      <c r="P1070" s="3">
        <v>15748.19</v>
      </c>
      <c r="Q1070" s="3">
        <v>156221800000</v>
      </c>
      <c r="R1070" s="3">
        <v>0</v>
      </c>
      <c r="S1070" s="3">
        <v>0</v>
      </c>
      <c r="T1070" s="3">
        <v>0</v>
      </c>
      <c r="U1070" s="3">
        <v>0</v>
      </c>
      <c r="V1070" s="3">
        <v>0</v>
      </c>
      <c r="W1070" s="3">
        <v>0</v>
      </c>
      <c r="X1070" s="3">
        <v>0</v>
      </c>
      <c r="Y1070" s="3">
        <v>0</v>
      </c>
      <c r="Z1070" s="3">
        <v>0</v>
      </c>
      <c r="AA1070" s="3">
        <v>1247657</v>
      </c>
      <c r="AB1070" s="3">
        <v>0</v>
      </c>
      <c r="AC1070" s="3">
        <v>61666.94</v>
      </c>
      <c r="AD1070" s="3">
        <v>60369.07</v>
      </c>
      <c r="AE1070" s="3">
        <v>1640512</v>
      </c>
      <c r="AF1070" s="3">
        <v>4507.33</v>
      </c>
      <c r="AG1070" s="3">
        <v>0</v>
      </c>
      <c r="AH1070" s="3">
        <v>0</v>
      </c>
      <c r="AI1070" s="3">
        <v>0</v>
      </c>
      <c r="AJ1070" s="3">
        <v>44192.26</v>
      </c>
      <c r="AK1070" s="3">
        <v>44091.35</v>
      </c>
      <c r="AL1070" s="3">
        <v>100993.5</v>
      </c>
      <c r="AM1070" s="3">
        <v>265358.3</v>
      </c>
      <c r="AN1070" s="1" t="s">
        <v>47</v>
      </c>
    </row>
    <row r="1071" spans="1:40" x14ac:dyDescent="0.25">
      <c r="A1071" s="2">
        <v>30564</v>
      </c>
      <c r="B1071" s="3">
        <v>1409289</v>
      </c>
      <c r="C1071" s="3">
        <v>0</v>
      </c>
      <c r="D1071" s="3">
        <v>59904.54</v>
      </c>
      <c r="E1071" s="3">
        <v>39317.42</v>
      </c>
      <c r="F1071" s="3">
        <v>0</v>
      </c>
      <c r="G1071" s="3">
        <v>-209379.8</v>
      </c>
      <c r="H1071" s="3">
        <v>0</v>
      </c>
      <c r="I1071" s="3">
        <v>4199981</v>
      </c>
      <c r="J1071" s="3">
        <v>0</v>
      </c>
      <c r="K1071" s="3">
        <v>0</v>
      </c>
      <c r="L1071" s="3">
        <v>49842740</v>
      </c>
      <c r="M1071" s="3">
        <v>1370542</v>
      </c>
      <c r="N1071" s="3">
        <v>41564040</v>
      </c>
      <c r="O1071" s="3">
        <v>8921078000</v>
      </c>
      <c r="P1071" s="3">
        <v>15209.51</v>
      </c>
      <c r="Q1071" s="3">
        <v>156218900000</v>
      </c>
      <c r="R1071" s="3">
        <v>0</v>
      </c>
      <c r="S1071" s="3">
        <v>0</v>
      </c>
      <c r="T1071" s="3">
        <v>0</v>
      </c>
      <c r="U1071" s="3">
        <v>0</v>
      </c>
      <c r="V1071" s="3">
        <v>0</v>
      </c>
      <c r="W1071" s="3">
        <v>0</v>
      </c>
      <c r="X1071" s="3">
        <v>0</v>
      </c>
      <c r="Y1071" s="3">
        <v>0</v>
      </c>
      <c r="Z1071" s="3">
        <v>0</v>
      </c>
      <c r="AA1071" s="3">
        <v>1297826</v>
      </c>
      <c r="AB1071" s="3">
        <v>0</v>
      </c>
      <c r="AC1071" s="3">
        <v>67950.91</v>
      </c>
      <c r="AD1071" s="3">
        <v>65100.29</v>
      </c>
      <c r="AE1071" s="3">
        <v>1796119</v>
      </c>
      <c r="AF1071" s="3">
        <v>4504.6869999999999</v>
      </c>
      <c r="AG1071" s="3">
        <v>0</v>
      </c>
      <c r="AH1071" s="3">
        <v>0</v>
      </c>
      <c r="AI1071" s="3">
        <v>0</v>
      </c>
      <c r="AJ1071" s="3">
        <v>42214.67</v>
      </c>
      <c r="AK1071" s="3">
        <v>42878.46</v>
      </c>
      <c r="AL1071" s="3">
        <v>97109.59</v>
      </c>
      <c r="AM1071" s="3">
        <v>266405.7</v>
      </c>
      <c r="AN1071" s="1" t="s">
        <v>46</v>
      </c>
    </row>
    <row r="1072" spans="1:40" x14ac:dyDescent="0.25">
      <c r="A1072" s="2">
        <v>30565</v>
      </c>
      <c r="B1072" s="3">
        <v>1409282</v>
      </c>
      <c r="C1072" s="3">
        <v>0</v>
      </c>
      <c r="D1072" s="3">
        <v>51511.85</v>
      </c>
      <c r="E1072" s="3">
        <v>35208.15</v>
      </c>
      <c r="F1072" s="3">
        <v>0</v>
      </c>
      <c r="G1072" s="3">
        <v>-207980.2</v>
      </c>
      <c r="H1072" s="3">
        <v>0</v>
      </c>
      <c r="I1072" s="3">
        <v>3950094</v>
      </c>
      <c r="J1072" s="3">
        <v>0</v>
      </c>
      <c r="K1072" s="3">
        <v>0</v>
      </c>
      <c r="L1072" s="3">
        <v>48828640</v>
      </c>
      <c r="M1072" s="3">
        <v>1254970</v>
      </c>
      <c r="N1072" s="3">
        <v>41432330</v>
      </c>
      <c r="O1072" s="3">
        <v>8920831000</v>
      </c>
      <c r="P1072" s="3">
        <v>14665.4</v>
      </c>
      <c r="Q1072" s="3">
        <v>156216000000</v>
      </c>
      <c r="R1072" s="3">
        <v>0</v>
      </c>
      <c r="S1072" s="3">
        <v>0</v>
      </c>
      <c r="T1072" s="3">
        <v>0</v>
      </c>
      <c r="U1072" s="3">
        <v>0</v>
      </c>
      <c r="V1072" s="3">
        <v>0</v>
      </c>
      <c r="W1072" s="3">
        <v>0</v>
      </c>
      <c r="X1072" s="3">
        <v>0</v>
      </c>
      <c r="Y1072" s="3">
        <v>0</v>
      </c>
      <c r="Z1072" s="3">
        <v>0</v>
      </c>
      <c r="AA1072" s="3">
        <v>1290452</v>
      </c>
      <c r="AB1072" s="3">
        <v>0</v>
      </c>
      <c r="AC1072" s="3">
        <v>73737.62</v>
      </c>
      <c r="AD1072" s="3">
        <v>67881.27</v>
      </c>
      <c r="AE1072" s="3">
        <v>1911908</v>
      </c>
      <c r="AF1072" s="3">
        <v>4180.8810000000003</v>
      </c>
      <c r="AG1072" s="3">
        <v>0</v>
      </c>
      <c r="AH1072" s="3">
        <v>0</v>
      </c>
      <c r="AI1072" s="3">
        <v>0</v>
      </c>
      <c r="AJ1072" s="3">
        <v>40231.69</v>
      </c>
      <c r="AK1072" s="3">
        <v>41831.68</v>
      </c>
      <c r="AL1072" s="3">
        <v>98269.84</v>
      </c>
      <c r="AM1072" s="3">
        <v>249887.2</v>
      </c>
      <c r="AN1072" s="1" t="s">
        <v>74</v>
      </c>
    </row>
    <row r="1073" spans="1:40" x14ac:dyDescent="0.25">
      <c r="A1073" s="2">
        <v>30566</v>
      </c>
      <c r="B1073" s="3">
        <v>1406830</v>
      </c>
      <c r="C1073" s="3">
        <v>0</v>
      </c>
      <c r="D1073" s="3">
        <v>35850.36</v>
      </c>
      <c r="E1073" s="3">
        <v>30764.93</v>
      </c>
      <c r="F1073" s="3">
        <v>0</v>
      </c>
      <c r="G1073" s="3">
        <v>-208605.5</v>
      </c>
      <c r="H1073" s="3">
        <v>0</v>
      </c>
      <c r="I1073" s="3">
        <v>3742209</v>
      </c>
      <c r="J1073" s="3">
        <v>0</v>
      </c>
      <c r="K1073" s="3">
        <v>0</v>
      </c>
      <c r="L1073" s="3">
        <v>47921170</v>
      </c>
      <c r="M1073" s="3">
        <v>1142772</v>
      </c>
      <c r="N1073" s="3">
        <v>41304170</v>
      </c>
      <c r="O1073" s="3">
        <v>8920580000</v>
      </c>
      <c r="P1073" s="3">
        <v>14085.5</v>
      </c>
      <c r="Q1073" s="3">
        <v>156213000000</v>
      </c>
      <c r="R1073" s="3">
        <v>0</v>
      </c>
      <c r="S1073" s="3">
        <v>0</v>
      </c>
      <c r="T1073" s="3">
        <v>0</v>
      </c>
      <c r="U1073" s="3">
        <v>0</v>
      </c>
      <c r="V1073" s="3">
        <v>0</v>
      </c>
      <c r="W1073" s="3">
        <v>0</v>
      </c>
      <c r="X1073" s="3">
        <v>0</v>
      </c>
      <c r="Y1073" s="3">
        <v>0</v>
      </c>
      <c r="Z1073" s="3">
        <v>0</v>
      </c>
      <c r="AA1073" s="3">
        <v>1159965</v>
      </c>
      <c r="AB1073" s="3">
        <v>0</v>
      </c>
      <c r="AC1073" s="3">
        <v>73253.3</v>
      </c>
      <c r="AD1073" s="3">
        <v>68608.600000000006</v>
      </c>
      <c r="AE1073" s="3">
        <v>1903492</v>
      </c>
      <c r="AF1073" s="3">
        <v>3488.1709999999998</v>
      </c>
      <c r="AG1073" s="3">
        <v>0</v>
      </c>
      <c r="AH1073" s="3">
        <v>0</v>
      </c>
      <c r="AI1073" s="3">
        <v>0</v>
      </c>
      <c r="AJ1073" s="3">
        <v>38177.47</v>
      </c>
      <c r="AK1073" s="3">
        <v>40540.519999999997</v>
      </c>
      <c r="AL1073" s="3">
        <v>93160.59</v>
      </c>
      <c r="AM1073" s="3">
        <v>207884.7</v>
      </c>
      <c r="AN1073" s="1" t="s">
        <v>61</v>
      </c>
    </row>
    <row r="1074" spans="1:40" x14ac:dyDescent="0.25">
      <c r="A1074" s="2">
        <v>30567</v>
      </c>
      <c r="B1074" s="3">
        <v>1401932</v>
      </c>
      <c r="C1074" s="3">
        <v>0</v>
      </c>
      <c r="D1074" s="3">
        <v>32934.29</v>
      </c>
      <c r="E1074" s="3">
        <v>27842.09</v>
      </c>
      <c r="F1074" s="3">
        <v>0</v>
      </c>
      <c r="G1074" s="3">
        <v>-205673.2</v>
      </c>
      <c r="H1074" s="3">
        <v>0</v>
      </c>
      <c r="I1074" s="3">
        <v>3556313</v>
      </c>
      <c r="J1074" s="3">
        <v>0</v>
      </c>
      <c r="K1074" s="3">
        <v>0</v>
      </c>
      <c r="L1074" s="3">
        <v>47021910</v>
      </c>
      <c r="M1074" s="3">
        <v>1051135</v>
      </c>
      <c r="N1074" s="3">
        <v>41173600</v>
      </c>
      <c r="O1074" s="3">
        <v>8920328000</v>
      </c>
      <c r="P1074" s="3">
        <v>13618.97</v>
      </c>
      <c r="Q1074" s="3">
        <v>156209900000</v>
      </c>
      <c r="R1074" s="3">
        <v>0</v>
      </c>
      <c r="S1074" s="3">
        <v>0</v>
      </c>
      <c r="T1074" s="3">
        <v>0</v>
      </c>
      <c r="U1074" s="3">
        <v>0</v>
      </c>
      <c r="V1074" s="3">
        <v>0</v>
      </c>
      <c r="W1074" s="3">
        <v>0</v>
      </c>
      <c r="X1074" s="3">
        <v>0</v>
      </c>
      <c r="Y1074" s="3">
        <v>0</v>
      </c>
      <c r="Z1074" s="3">
        <v>0</v>
      </c>
      <c r="AA1074" s="3">
        <v>1116045</v>
      </c>
      <c r="AB1074" s="3">
        <v>0</v>
      </c>
      <c r="AC1074" s="3">
        <v>76462.789999999994</v>
      </c>
      <c r="AD1074" s="3">
        <v>71355.08</v>
      </c>
      <c r="AE1074" s="3">
        <v>1931284</v>
      </c>
      <c r="AF1074" s="3">
        <v>3115.5509999999999</v>
      </c>
      <c r="AG1074" s="3">
        <v>0</v>
      </c>
      <c r="AH1074" s="3">
        <v>0</v>
      </c>
      <c r="AI1074" s="3">
        <v>0</v>
      </c>
      <c r="AJ1074" s="3">
        <v>36328.06</v>
      </c>
      <c r="AK1074" s="3">
        <v>39340.94</v>
      </c>
      <c r="AL1074" s="3">
        <v>90495.85</v>
      </c>
      <c r="AM1074" s="3">
        <v>185895.8</v>
      </c>
      <c r="AN1074" s="1" t="s">
        <v>48</v>
      </c>
    </row>
    <row r="1075" spans="1:40" x14ac:dyDescent="0.25">
      <c r="A1075" s="2">
        <v>30568</v>
      </c>
      <c r="B1075" s="3">
        <v>1401928</v>
      </c>
      <c r="C1075" s="3">
        <v>0</v>
      </c>
      <c r="D1075" s="3">
        <v>22394.15</v>
      </c>
      <c r="E1075" s="3">
        <v>24628.57</v>
      </c>
      <c r="F1075" s="3">
        <v>0</v>
      </c>
      <c r="G1075" s="3">
        <v>-209396.7</v>
      </c>
      <c r="H1075" s="3">
        <v>0</v>
      </c>
      <c r="I1075" s="3">
        <v>3399568</v>
      </c>
      <c r="J1075" s="3">
        <v>0</v>
      </c>
      <c r="K1075" s="3">
        <v>0</v>
      </c>
      <c r="L1075" s="3">
        <v>46317990</v>
      </c>
      <c r="M1075" s="3">
        <v>963870.5</v>
      </c>
      <c r="N1075" s="3">
        <v>41053650</v>
      </c>
      <c r="O1075" s="3">
        <v>8920085000</v>
      </c>
      <c r="P1075" s="3">
        <v>13139.17</v>
      </c>
      <c r="Q1075" s="3">
        <v>156207300000</v>
      </c>
      <c r="R1075" s="3">
        <v>0</v>
      </c>
      <c r="S1075" s="3">
        <v>0</v>
      </c>
      <c r="T1075" s="3">
        <v>0</v>
      </c>
      <c r="U1075" s="3">
        <v>0</v>
      </c>
      <c r="V1075" s="3">
        <v>0</v>
      </c>
      <c r="W1075" s="3">
        <v>0</v>
      </c>
      <c r="X1075" s="3">
        <v>0</v>
      </c>
      <c r="Y1075" s="3">
        <v>0</v>
      </c>
      <c r="Z1075" s="3">
        <v>0</v>
      </c>
      <c r="AA1075" s="3">
        <v>901900.7</v>
      </c>
      <c r="AB1075" s="3">
        <v>0</v>
      </c>
      <c r="AC1075" s="3">
        <v>65394.3</v>
      </c>
      <c r="AD1075" s="3">
        <v>56436.74</v>
      </c>
      <c r="AE1075" s="3">
        <v>1477679</v>
      </c>
      <c r="AF1075" s="3">
        <v>2559.2809999999999</v>
      </c>
      <c r="AG1075" s="3">
        <v>0</v>
      </c>
      <c r="AH1075" s="3">
        <v>0</v>
      </c>
      <c r="AI1075" s="3">
        <v>0</v>
      </c>
      <c r="AJ1075" s="3">
        <v>34586.730000000003</v>
      </c>
      <c r="AK1075" s="3">
        <v>38033.42</v>
      </c>
      <c r="AL1075" s="3">
        <v>89214.96</v>
      </c>
      <c r="AM1075" s="3">
        <v>156744.79999999999</v>
      </c>
      <c r="AN1075" s="1" t="s">
        <v>49</v>
      </c>
    </row>
    <row r="1076" spans="1:40" x14ac:dyDescent="0.25">
      <c r="A1076" s="2">
        <v>30569</v>
      </c>
      <c r="B1076" s="3">
        <v>1401924</v>
      </c>
      <c r="C1076" s="3">
        <v>0</v>
      </c>
      <c r="D1076" s="3">
        <v>33302.93</v>
      </c>
      <c r="E1076" s="3">
        <v>23758.77</v>
      </c>
      <c r="F1076" s="3">
        <v>0</v>
      </c>
      <c r="G1076" s="3">
        <v>-195332.2</v>
      </c>
      <c r="H1076" s="3">
        <v>0</v>
      </c>
      <c r="I1076" s="3">
        <v>3229594</v>
      </c>
      <c r="J1076" s="3">
        <v>0</v>
      </c>
      <c r="K1076" s="3">
        <v>0</v>
      </c>
      <c r="L1076" s="3">
        <v>45512170</v>
      </c>
      <c r="M1076" s="3">
        <v>909964.2</v>
      </c>
      <c r="N1076" s="3">
        <v>40926320</v>
      </c>
      <c r="O1076" s="3">
        <v>8919851000</v>
      </c>
      <c r="P1076" s="3">
        <v>12879.71</v>
      </c>
      <c r="Q1076" s="3">
        <v>156204600000</v>
      </c>
      <c r="R1076" s="3">
        <v>0</v>
      </c>
      <c r="S1076" s="3">
        <v>0</v>
      </c>
      <c r="T1076" s="3">
        <v>0</v>
      </c>
      <c r="U1076" s="3">
        <v>0</v>
      </c>
      <c r="V1076" s="3">
        <v>0</v>
      </c>
      <c r="W1076" s="3">
        <v>0</v>
      </c>
      <c r="X1076" s="3">
        <v>0</v>
      </c>
      <c r="Y1076" s="3">
        <v>0</v>
      </c>
      <c r="Z1076" s="3">
        <v>0</v>
      </c>
      <c r="AA1076" s="3">
        <v>973473.6</v>
      </c>
      <c r="AB1076" s="3">
        <v>0</v>
      </c>
      <c r="AC1076" s="3">
        <v>73685.61</v>
      </c>
      <c r="AD1076" s="3">
        <v>61585.52</v>
      </c>
      <c r="AE1076" s="3">
        <v>1577235</v>
      </c>
      <c r="AF1076" s="3">
        <v>3139.5039999999999</v>
      </c>
      <c r="AG1076" s="3">
        <v>0</v>
      </c>
      <c r="AH1076" s="3">
        <v>0</v>
      </c>
      <c r="AI1076" s="3">
        <v>0</v>
      </c>
      <c r="AJ1076" s="3">
        <v>32908.5</v>
      </c>
      <c r="AK1076" s="3">
        <v>36804.660000000003</v>
      </c>
      <c r="AL1076" s="3">
        <v>86616.66</v>
      </c>
      <c r="AM1076" s="3">
        <v>169974</v>
      </c>
      <c r="AN1076" s="1" t="s">
        <v>76</v>
      </c>
    </row>
    <row r="1077" spans="1:40" x14ac:dyDescent="0.25">
      <c r="A1077" s="2">
        <v>30570</v>
      </c>
      <c r="B1077" s="3">
        <v>1397028</v>
      </c>
      <c r="C1077" s="3">
        <v>0</v>
      </c>
      <c r="D1077" s="3">
        <v>31368.73</v>
      </c>
      <c r="E1077" s="3">
        <v>22101.53</v>
      </c>
      <c r="F1077" s="3">
        <v>0</v>
      </c>
      <c r="G1077" s="3">
        <v>-192814.2</v>
      </c>
      <c r="H1077" s="3">
        <v>0</v>
      </c>
      <c r="I1077" s="3">
        <v>3061236</v>
      </c>
      <c r="J1077" s="3">
        <v>0</v>
      </c>
      <c r="K1077" s="3">
        <v>0</v>
      </c>
      <c r="L1077" s="3">
        <v>44694310</v>
      </c>
      <c r="M1077" s="3">
        <v>852350.9</v>
      </c>
      <c r="N1077" s="3">
        <v>40776760</v>
      </c>
      <c r="O1077" s="3">
        <v>8919635000</v>
      </c>
      <c r="P1077" s="3">
        <v>12579.61</v>
      </c>
      <c r="Q1077" s="3">
        <v>156201900000</v>
      </c>
      <c r="R1077" s="3">
        <v>0</v>
      </c>
      <c r="S1077" s="3">
        <v>0</v>
      </c>
      <c r="T1077" s="3">
        <v>0</v>
      </c>
      <c r="U1077" s="3">
        <v>0</v>
      </c>
      <c r="V1077" s="3">
        <v>0</v>
      </c>
      <c r="W1077" s="3">
        <v>0</v>
      </c>
      <c r="X1077" s="3">
        <v>0</v>
      </c>
      <c r="Y1077" s="3">
        <v>0</v>
      </c>
      <c r="Z1077" s="3">
        <v>0</v>
      </c>
      <c r="AA1077" s="3">
        <v>991721</v>
      </c>
      <c r="AB1077" s="3">
        <v>0</v>
      </c>
      <c r="AC1077" s="3">
        <v>79160.91</v>
      </c>
      <c r="AD1077" s="3">
        <v>62686.6</v>
      </c>
      <c r="AE1077" s="3">
        <v>1606027</v>
      </c>
      <c r="AF1077" s="3">
        <v>3071.739</v>
      </c>
      <c r="AG1077" s="3">
        <v>0</v>
      </c>
      <c r="AH1077" s="3">
        <v>0</v>
      </c>
      <c r="AI1077" s="3">
        <v>0</v>
      </c>
      <c r="AJ1077" s="3">
        <v>31127.24</v>
      </c>
      <c r="AK1077" s="3">
        <v>35491.51</v>
      </c>
      <c r="AL1077" s="3">
        <v>101581.4</v>
      </c>
      <c r="AM1077" s="3">
        <v>168358.7</v>
      </c>
      <c r="AN1077" s="1" t="s">
        <v>81</v>
      </c>
    </row>
    <row r="1078" spans="1:40" x14ac:dyDescent="0.25">
      <c r="A1078" s="2">
        <v>30571</v>
      </c>
      <c r="B1078" s="3">
        <v>1394578</v>
      </c>
      <c r="C1078" s="3">
        <v>0</v>
      </c>
      <c r="D1078" s="3">
        <v>32455.67</v>
      </c>
      <c r="E1078" s="3">
        <v>20853.36</v>
      </c>
      <c r="F1078" s="3">
        <v>0</v>
      </c>
      <c r="G1078" s="3">
        <v>-189609.8</v>
      </c>
      <c r="H1078" s="3">
        <v>0</v>
      </c>
      <c r="I1078" s="3">
        <v>2892168</v>
      </c>
      <c r="J1078" s="3">
        <v>0</v>
      </c>
      <c r="K1078" s="3">
        <v>0</v>
      </c>
      <c r="L1078" s="3">
        <v>43821850</v>
      </c>
      <c r="M1078" s="3">
        <v>798151.5</v>
      </c>
      <c r="N1078" s="3">
        <v>40637340</v>
      </c>
      <c r="O1078" s="3">
        <v>8919395000</v>
      </c>
      <c r="P1078" s="3">
        <v>12292.9</v>
      </c>
      <c r="Q1078" s="3">
        <v>156199000000</v>
      </c>
      <c r="R1078" s="3">
        <v>0</v>
      </c>
      <c r="S1078" s="3">
        <v>0</v>
      </c>
      <c r="T1078" s="3">
        <v>0</v>
      </c>
      <c r="U1078" s="3">
        <v>0</v>
      </c>
      <c r="V1078" s="3">
        <v>0</v>
      </c>
      <c r="W1078" s="3">
        <v>0</v>
      </c>
      <c r="X1078" s="3">
        <v>0</v>
      </c>
      <c r="Y1078" s="3">
        <v>0</v>
      </c>
      <c r="Z1078" s="3">
        <v>0</v>
      </c>
      <c r="AA1078" s="3">
        <v>1044309</v>
      </c>
      <c r="AB1078" s="3">
        <v>0</v>
      </c>
      <c r="AC1078" s="3">
        <v>87302.5</v>
      </c>
      <c r="AD1078" s="3">
        <v>70527.66</v>
      </c>
      <c r="AE1078" s="3">
        <v>1815048</v>
      </c>
      <c r="AF1078" s="3">
        <v>3144.4070000000002</v>
      </c>
      <c r="AG1078" s="3">
        <v>0</v>
      </c>
      <c r="AH1078" s="3">
        <v>0</v>
      </c>
      <c r="AI1078" s="3">
        <v>0</v>
      </c>
      <c r="AJ1078" s="3">
        <v>28943.95</v>
      </c>
      <c r="AK1078" s="3">
        <v>33901.449999999997</v>
      </c>
      <c r="AL1078" s="3">
        <v>81124.479999999996</v>
      </c>
      <c r="AM1078" s="3">
        <v>169067.9</v>
      </c>
      <c r="AN1078" s="1" t="s">
        <v>81</v>
      </c>
    </row>
    <row r="1079" spans="1:40" x14ac:dyDescent="0.25">
      <c r="A1079" s="2">
        <v>30572</v>
      </c>
      <c r="B1079" s="3">
        <v>1394576</v>
      </c>
      <c r="C1079" s="3">
        <v>0</v>
      </c>
      <c r="D1079" s="3">
        <v>25670.78</v>
      </c>
      <c r="E1079" s="3">
        <v>18898.349999999999</v>
      </c>
      <c r="F1079" s="3">
        <v>0</v>
      </c>
      <c r="G1079" s="3">
        <v>-189356.79999999999</v>
      </c>
      <c r="H1079" s="3">
        <v>0</v>
      </c>
      <c r="I1079" s="3">
        <v>2740382</v>
      </c>
      <c r="J1079" s="3">
        <v>0</v>
      </c>
      <c r="K1079" s="3">
        <v>0</v>
      </c>
      <c r="L1079" s="3">
        <v>43010320</v>
      </c>
      <c r="M1079" s="3">
        <v>738711.2</v>
      </c>
      <c r="N1079" s="3">
        <v>40486310</v>
      </c>
      <c r="O1079" s="3">
        <v>8919163000</v>
      </c>
      <c r="P1079" s="3">
        <v>11942.43</v>
      </c>
      <c r="Q1079" s="3">
        <v>156196000000</v>
      </c>
      <c r="R1079" s="3">
        <v>0</v>
      </c>
      <c r="S1079" s="3">
        <v>0</v>
      </c>
      <c r="T1079" s="3">
        <v>0</v>
      </c>
      <c r="U1079" s="3">
        <v>0</v>
      </c>
      <c r="V1079" s="3">
        <v>0</v>
      </c>
      <c r="W1079" s="3">
        <v>0</v>
      </c>
      <c r="X1079" s="3">
        <v>0</v>
      </c>
      <c r="Y1079" s="3">
        <v>0</v>
      </c>
      <c r="Z1079" s="3">
        <v>0</v>
      </c>
      <c r="AA1079" s="3">
        <v>980418.2</v>
      </c>
      <c r="AB1079" s="3">
        <v>0</v>
      </c>
      <c r="AC1079" s="3">
        <v>89562.96</v>
      </c>
      <c r="AD1079" s="3">
        <v>71471.66</v>
      </c>
      <c r="AE1079" s="3">
        <v>1872959</v>
      </c>
      <c r="AF1079" s="3">
        <v>2771.3879999999999</v>
      </c>
      <c r="AG1079" s="3">
        <v>0</v>
      </c>
      <c r="AH1079" s="3">
        <v>0</v>
      </c>
      <c r="AI1079" s="3">
        <v>0</v>
      </c>
      <c r="AJ1079" s="3">
        <v>27972.68</v>
      </c>
      <c r="AK1079" s="3">
        <v>32944.58</v>
      </c>
      <c r="AL1079" s="3">
        <v>89497.64</v>
      </c>
      <c r="AM1079" s="3">
        <v>151785.60000000001</v>
      </c>
      <c r="AN1079" s="1" t="s">
        <v>92</v>
      </c>
    </row>
    <row r="1080" spans="1:40" x14ac:dyDescent="0.25">
      <c r="A1080" s="2">
        <v>30573</v>
      </c>
      <c r="B1080" s="3">
        <v>1394574</v>
      </c>
      <c r="C1080" s="3">
        <v>0</v>
      </c>
      <c r="D1080" s="3">
        <v>27938.92</v>
      </c>
      <c r="E1080" s="3">
        <v>17950.11</v>
      </c>
      <c r="F1080" s="3">
        <v>0</v>
      </c>
      <c r="G1080" s="3">
        <v>-185646.3</v>
      </c>
      <c r="H1080" s="3">
        <v>0</v>
      </c>
      <c r="I1080" s="3">
        <v>2588844</v>
      </c>
      <c r="J1080" s="3">
        <v>0</v>
      </c>
      <c r="K1080" s="3">
        <v>0</v>
      </c>
      <c r="L1080" s="3">
        <v>42219500</v>
      </c>
      <c r="M1080" s="3">
        <v>691027.7</v>
      </c>
      <c r="N1080" s="3">
        <v>40340290</v>
      </c>
      <c r="O1080" s="3">
        <v>8918928000</v>
      </c>
      <c r="P1080" s="3">
        <v>11689.49</v>
      </c>
      <c r="Q1080" s="3">
        <v>156193100000</v>
      </c>
      <c r="R1080" s="3">
        <v>0</v>
      </c>
      <c r="S1080" s="3">
        <v>0</v>
      </c>
      <c r="T1080" s="3">
        <v>0</v>
      </c>
      <c r="U1080" s="3">
        <v>0</v>
      </c>
      <c r="V1080" s="3">
        <v>0</v>
      </c>
      <c r="W1080" s="3">
        <v>0</v>
      </c>
      <c r="X1080" s="3">
        <v>0</v>
      </c>
      <c r="Y1080" s="3">
        <v>0</v>
      </c>
      <c r="Z1080" s="3">
        <v>0</v>
      </c>
      <c r="AA1080" s="3">
        <v>946874.6</v>
      </c>
      <c r="AB1080" s="3">
        <v>0</v>
      </c>
      <c r="AC1080" s="3">
        <v>94130.42</v>
      </c>
      <c r="AD1080" s="3">
        <v>68758.23</v>
      </c>
      <c r="AE1080" s="3">
        <v>1725923</v>
      </c>
      <c r="AF1080" s="3">
        <v>2868.2280000000001</v>
      </c>
      <c r="AG1080" s="3">
        <v>0</v>
      </c>
      <c r="AH1080" s="3">
        <v>0</v>
      </c>
      <c r="AI1080" s="3">
        <v>0</v>
      </c>
      <c r="AJ1080" s="3">
        <v>25587.94</v>
      </c>
      <c r="AK1080" s="3">
        <v>31162.07</v>
      </c>
      <c r="AL1080" s="3">
        <v>77534.27</v>
      </c>
      <c r="AM1080" s="3">
        <v>151538.4</v>
      </c>
      <c r="AN1080" s="1" t="s">
        <v>79</v>
      </c>
    </row>
    <row r="1081" spans="1:40" x14ac:dyDescent="0.25">
      <c r="A1081" s="2">
        <v>30574</v>
      </c>
      <c r="B1081" s="3">
        <v>1389678</v>
      </c>
      <c r="C1081" s="3">
        <v>0</v>
      </c>
      <c r="D1081" s="3">
        <v>20625.05</v>
      </c>
      <c r="E1081" s="3">
        <v>16055.1</v>
      </c>
      <c r="F1081" s="3">
        <v>0</v>
      </c>
      <c r="G1081" s="3">
        <v>-185996.2</v>
      </c>
      <c r="H1081" s="3">
        <v>0</v>
      </c>
      <c r="I1081" s="3">
        <v>2461046</v>
      </c>
      <c r="J1081" s="3">
        <v>0</v>
      </c>
      <c r="K1081" s="3">
        <v>0</v>
      </c>
      <c r="L1081" s="3">
        <v>41519230</v>
      </c>
      <c r="M1081" s="3">
        <v>636762.6</v>
      </c>
      <c r="N1081" s="3">
        <v>40185880</v>
      </c>
      <c r="O1081" s="3">
        <v>8918705000</v>
      </c>
      <c r="P1081" s="3">
        <v>11392.89</v>
      </c>
      <c r="Q1081" s="3">
        <v>156190300000</v>
      </c>
      <c r="R1081" s="3">
        <v>0</v>
      </c>
      <c r="S1081" s="3">
        <v>0</v>
      </c>
      <c r="T1081" s="3">
        <v>0</v>
      </c>
      <c r="U1081" s="3">
        <v>0</v>
      </c>
      <c r="V1081" s="3">
        <v>0</v>
      </c>
      <c r="W1081" s="3">
        <v>0</v>
      </c>
      <c r="X1081" s="3">
        <v>0</v>
      </c>
      <c r="Y1081" s="3">
        <v>0</v>
      </c>
      <c r="Z1081" s="3">
        <v>0</v>
      </c>
      <c r="AA1081" s="3">
        <v>848763.7</v>
      </c>
      <c r="AB1081" s="3">
        <v>0</v>
      </c>
      <c r="AC1081" s="3">
        <v>91171.53</v>
      </c>
      <c r="AD1081" s="3">
        <v>69162.95</v>
      </c>
      <c r="AE1081" s="3">
        <v>1695949</v>
      </c>
      <c r="AF1081" s="3">
        <v>2387.0259999999998</v>
      </c>
      <c r="AG1081" s="3">
        <v>0</v>
      </c>
      <c r="AH1081" s="3">
        <v>0</v>
      </c>
      <c r="AI1081" s="3">
        <v>0</v>
      </c>
      <c r="AJ1081" s="3">
        <v>24147.81</v>
      </c>
      <c r="AK1081" s="3">
        <v>29632.61</v>
      </c>
      <c r="AL1081" s="3">
        <v>87447.56</v>
      </c>
      <c r="AM1081" s="3">
        <v>127797.6</v>
      </c>
      <c r="AN1081" s="1" t="s">
        <v>81</v>
      </c>
    </row>
    <row r="1082" spans="1:40" x14ac:dyDescent="0.25">
      <c r="A1082" s="2">
        <v>30575</v>
      </c>
      <c r="B1082" s="3">
        <v>1397016</v>
      </c>
      <c r="C1082" s="3">
        <v>0</v>
      </c>
      <c r="D1082" s="3">
        <v>21501</v>
      </c>
      <c r="E1082" s="3">
        <v>15206.88</v>
      </c>
      <c r="F1082" s="3">
        <v>0</v>
      </c>
      <c r="G1082" s="3">
        <v>-183359.9</v>
      </c>
      <c r="H1082" s="3">
        <v>0</v>
      </c>
      <c r="I1082" s="3">
        <v>2339067</v>
      </c>
      <c r="J1082" s="3">
        <v>0</v>
      </c>
      <c r="K1082" s="3">
        <v>0</v>
      </c>
      <c r="L1082" s="3">
        <v>40802350</v>
      </c>
      <c r="M1082" s="3">
        <v>595046.80000000005</v>
      </c>
      <c r="N1082" s="3">
        <v>39993820</v>
      </c>
      <c r="O1082" s="3">
        <v>8918513000</v>
      </c>
      <c r="P1082" s="3">
        <v>11126.45</v>
      </c>
      <c r="Q1082" s="3">
        <v>156187300000</v>
      </c>
      <c r="R1082" s="3">
        <v>0</v>
      </c>
      <c r="S1082" s="3">
        <v>0</v>
      </c>
      <c r="T1082" s="3">
        <v>0</v>
      </c>
      <c r="U1082" s="3">
        <v>0</v>
      </c>
      <c r="V1082" s="3">
        <v>0</v>
      </c>
      <c r="W1082" s="3">
        <v>0</v>
      </c>
      <c r="X1082" s="3">
        <v>0</v>
      </c>
      <c r="Y1082" s="3">
        <v>0</v>
      </c>
      <c r="Z1082" s="3">
        <v>0</v>
      </c>
      <c r="AA1082" s="3">
        <v>847204.1</v>
      </c>
      <c r="AB1082" s="3">
        <v>0</v>
      </c>
      <c r="AC1082" s="3">
        <v>94321.58</v>
      </c>
      <c r="AD1082" s="3">
        <v>71917.86</v>
      </c>
      <c r="AE1082" s="3">
        <v>1830670</v>
      </c>
      <c r="AF1082" s="3">
        <v>2427.1179999999999</v>
      </c>
      <c r="AG1082" s="3">
        <v>0</v>
      </c>
      <c r="AH1082" s="3">
        <v>0</v>
      </c>
      <c r="AI1082" s="3">
        <v>0</v>
      </c>
      <c r="AJ1082" s="3">
        <v>22610.57</v>
      </c>
      <c r="AK1082" s="3">
        <v>28374.45</v>
      </c>
      <c r="AL1082" s="3">
        <v>120397.8</v>
      </c>
      <c r="AM1082" s="3">
        <v>121979.3</v>
      </c>
      <c r="AN1082" s="1" t="s">
        <v>47</v>
      </c>
    </row>
    <row r="1083" spans="1:40" x14ac:dyDescent="0.25">
      <c r="A1083" s="2">
        <v>30576</v>
      </c>
      <c r="B1083" s="3">
        <v>1401908</v>
      </c>
      <c r="C1083" s="3">
        <v>0</v>
      </c>
      <c r="D1083" s="3">
        <v>20457.43</v>
      </c>
      <c r="E1083" s="3">
        <v>14232.67</v>
      </c>
      <c r="F1083" s="3">
        <v>0</v>
      </c>
      <c r="G1083" s="3">
        <v>-181190</v>
      </c>
      <c r="H1083" s="3">
        <v>0</v>
      </c>
      <c r="I1083" s="3">
        <v>2224498</v>
      </c>
      <c r="J1083" s="3">
        <v>0</v>
      </c>
      <c r="K1083" s="3">
        <v>0</v>
      </c>
      <c r="L1083" s="3">
        <v>40094070</v>
      </c>
      <c r="M1083" s="3">
        <v>555448.5</v>
      </c>
      <c r="N1083" s="3">
        <v>39841750</v>
      </c>
      <c r="O1083" s="3">
        <v>8918285000</v>
      </c>
      <c r="P1083" s="3">
        <v>10895.46</v>
      </c>
      <c r="Q1083" s="3">
        <v>156184200000</v>
      </c>
      <c r="R1083" s="3">
        <v>0</v>
      </c>
      <c r="S1083" s="3">
        <v>0</v>
      </c>
      <c r="T1083" s="3">
        <v>0</v>
      </c>
      <c r="U1083" s="3">
        <v>0</v>
      </c>
      <c r="V1083" s="3">
        <v>0</v>
      </c>
      <c r="W1083" s="3">
        <v>0</v>
      </c>
      <c r="X1083" s="3">
        <v>0</v>
      </c>
      <c r="Y1083" s="3">
        <v>0</v>
      </c>
      <c r="Z1083" s="3">
        <v>0</v>
      </c>
      <c r="AA1083" s="3">
        <v>831785.8</v>
      </c>
      <c r="AB1083" s="3">
        <v>0</v>
      </c>
      <c r="AC1083" s="3">
        <v>90727.02</v>
      </c>
      <c r="AD1083" s="3">
        <v>76771.17</v>
      </c>
      <c r="AE1083" s="3">
        <v>1884126</v>
      </c>
      <c r="AF1083" s="3">
        <v>2243.7820000000002</v>
      </c>
      <c r="AG1083" s="3">
        <v>0</v>
      </c>
      <c r="AH1083" s="3">
        <v>0</v>
      </c>
      <c r="AI1083" s="3">
        <v>0</v>
      </c>
      <c r="AJ1083" s="3">
        <v>21095.54</v>
      </c>
      <c r="AK1083" s="3">
        <v>27360.07</v>
      </c>
      <c r="AL1083" s="3">
        <v>82484.929999999993</v>
      </c>
      <c r="AM1083" s="3">
        <v>114569.4</v>
      </c>
      <c r="AN1083" s="1" t="s">
        <v>65</v>
      </c>
    </row>
    <row r="1084" spans="1:40" x14ac:dyDescent="0.25">
      <c r="A1084" s="2">
        <v>30577</v>
      </c>
      <c r="B1084" s="3">
        <v>1404353</v>
      </c>
      <c r="C1084" s="3">
        <v>0</v>
      </c>
      <c r="D1084" s="3">
        <v>14337.35</v>
      </c>
      <c r="E1084" s="3">
        <v>12883.14</v>
      </c>
      <c r="F1084" s="3">
        <v>0</v>
      </c>
      <c r="G1084" s="3">
        <v>-224837.4</v>
      </c>
      <c r="H1084" s="3">
        <v>0</v>
      </c>
      <c r="I1084" s="3">
        <v>2129466</v>
      </c>
      <c r="J1084" s="3">
        <v>0</v>
      </c>
      <c r="K1084" s="3">
        <v>0</v>
      </c>
      <c r="L1084" s="3">
        <v>39502510</v>
      </c>
      <c r="M1084" s="3">
        <v>512271.4</v>
      </c>
      <c r="N1084" s="3">
        <v>39714470</v>
      </c>
      <c r="O1084" s="3">
        <v>8918005000</v>
      </c>
      <c r="P1084" s="3">
        <v>10662.18</v>
      </c>
      <c r="Q1084" s="3">
        <v>156181400000</v>
      </c>
      <c r="R1084" s="3">
        <v>0</v>
      </c>
      <c r="S1084" s="3">
        <v>0</v>
      </c>
      <c r="T1084" s="3">
        <v>0</v>
      </c>
      <c r="U1084" s="3">
        <v>0</v>
      </c>
      <c r="V1084" s="3">
        <v>0</v>
      </c>
      <c r="W1084" s="3">
        <v>0</v>
      </c>
      <c r="X1084" s="3">
        <v>0</v>
      </c>
      <c r="Y1084" s="3">
        <v>0</v>
      </c>
      <c r="Z1084" s="3">
        <v>0</v>
      </c>
      <c r="AA1084" s="3">
        <v>707525.2</v>
      </c>
      <c r="AB1084" s="3">
        <v>0</v>
      </c>
      <c r="AC1084" s="3">
        <v>79228.92</v>
      </c>
      <c r="AD1084" s="3">
        <v>70542.27</v>
      </c>
      <c r="AE1084" s="3">
        <v>1674565</v>
      </c>
      <c r="AF1084" s="3">
        <v>1789.8309999999999</v>
      </c>
      <c r="AG1084" s="3">
        <v>0</v>
      </c>
      <c r="AH1084" s="3">
        <v>0</v>
      </c>
      <c r="AI1084" s="3">
        <v>0</v>
      </c>
      <c r="AJ1084" s="3">
        <v>19452.740000000002</v>
      </c>
      <c r="AK1084" s="3">
        <v>26227.360000000001</v>
      </c>
      <c r="AL1084" s="3">
        <v>67548.3</v>
      </c>
      <c r="AM1084" s="3">
        <v>95031.43</v>
      </c>
      <c r="AN1084" s="1" t="s">
        <v>73</v>
      </c>
    </row>
    <row r="1085" spans="1:40" x14ac:dyDescent="0.25">
      <c r="A1085" s="2">
        <v>30578</v>
      </c>
      <c r="B1085" s="3">
        <v>1399459</v>
      </c>
      <c r="C1085" s="3">
        <v>0</v>
      </c>
      <c r="D1085" s="3">
        <v>11465.57</v>
      </c>
      <c r="E1085" s="3">
        <v>11968.32</v>
      </c>
      <c r="F1085" s="3">
        <v>0</v>
      </c>
      <c r="G1085" s="3">
        <v>-210457.5</v>
      </c>
      <c r="H1085" s="3">
        <v>0</v>
      </c>
      <c r="I1085" s="3">
        <v>2049777</v>
      </c>
      <c r="J1085" s="3">
        <v>0</v>
      </c>
      <c r="K1085" s="3">
        <v>0</v>
      </c>
      <c r="L1085" s="3">
        <v>38972430</v>
      </c>
      <c r="M1085" s="3">
        <v>477756.2</v>
      </c>
      <c r="N1085" s="3">
        <v>39583170</v>
      </c>
      <c r="O1085" s="3">
        <v>8917759000</v>
      </c>
      <c r="P1085" s="3">
        <v>10444.209999999999</v>
      </c>
      <c r="Q1085" s="3">
        <v>156178800000</v>
      </c>
      <c r="R1085" s="3">
        <v>0</v>
      </c>
      <c r="S1085" s="3">
        <v>0</v>
      </c>
      <c r="T1085" s="3">
        <v>0</v>
      </c>
      <c r="U1085" s="3">
        <v>0</v>
      </c>
      <c r="V1085" s="3">
        <v>0</v>
      </c>
      <c r="W1085" s="3">
        <v>0</v>
      </c>
      <c r="X1085" s="3">
        <v>0</v>
      </c>
      <c r="Y1085" s="3">
        <v>0</v>
      </c>
      <c r="Z1085" s="3">
        <v>0</v>
      </c>
      <c r="AA1085" s="3">
        <v>626354.69999999995</v>
      </c>
      <c r="AB1085" s="3">
        <v>0</v>
      </c>
      <c r="AC1085" s="3">
        <v>69928.56</v>
      </c>
      <c r="AD1085" s="3">
        <v>64005.49</v>
      </c>
      <c r="AE1085" s="3">
        <v>1546222</v>
      </c>
      <c r="AF1085" s="3">
        <v>1520.1659999999999</v>
      </c>
      <c r="AG1085" s="3">
        <v>0</v>
      </c>
      <c r="AH1085" s="3">
        <v>0</v>
      </c>
      <c r="AI1085" s="3">
        <v>0</v>
      </c>
      <c r="AJ1085" s="3">
        <v>18496.810000000001</v>
      </c>
      <c r="AK1085" s="3">
        <v>25516.02</v>
      </c>
      <c r="AL1085" s="3">
        <v>79911.600000000006</v>
      </c>
      <c r="AM1085" s="3">
        <v>79688.990000000005</v>
      </c>
      <c r="AN1085" s="1" t="s">
        <v>87</v>
      </c>
    </row>
    <row r="1086" spans="1:40" x14ac:dyDescent="0.25">
      <c r="A1086" s="2">
        <v>30579</v>
      </c>
      <c r="B1086" s="3">
        <v>1940151</v>
      </c>
      <c r="C1086" s="3">
        <v>0</v>
      </c>
      <c r="D1086" s="3">
        <v>9596.9860000000008</v>
      </c>
      <c r="E1086" s="3">
        <v>11179.61</v>
      </c>
      <c r="F1086" s="3">
        <v>0</v>
      </c>
      <c r="G1086" s="3">
        <v>-200232.9</v>
      </c>
      <c r="H1086" s="3">
        <v>0</v>
      </c>
      <c r="I1086" s="3">
        <v>1979217</v>
      </c>
      <c r="J1086" s="3">
        <v>0</v>
      </c>
      <c r="K1086" s="3">
        <v>0</v>
      </c>
      <c r="L1086" s="3">
        <v>38541880</v>
      </c>
      <c r="M1086" s="3">
        <v>450404.1</v>
      </c>
      <c r="N1086" s="3">
        <v>39479840</v>
      </c>
      <c r="O1086" s="3">
        <v>8917523000</v>
      </c>
      <c r="P1086" s="3">
        <v>10241.67</v>
      </c>
      <c r="Q1086" s="3">
        <v>156176000000</v>
      </c>
      <c r="R1086" s="3">
        <v>0</v>
      </c>
      <c r="S1086" s="3">
        <v>0</v>
      </c>
      <c r="T1086" s="3">
        <v>0</v>
      </c>
      <c r="U1086" s="3">
        <v>0</v>
      </c>
      <c r="V1086" s="3">
        <v>0</v>
      </c>
      <c r="W1086" s="3">
        <v>0</v>
      </c>
      <c r="X1086" s="3">
        <v>0</v>
      </c>
      <c r="Y1086" s="3">
        <v>0</v>
      </c>
      <c r="Z1086" s="3">
        <v>0</v>
      </c>
      <c r="AA1086" s="3">
        <v>513522.7</v>
      </c>
      <c r="AB1086" s="3">
        <v>0</v>
      </c>
      <c r="AC1086" s="3">
        <v>57198.39</v>
      </c>
      <c r="AD1086" s="3">
        <v>49915.89</v>
      </c>
      <c r="AE1086" s="3">
        <v>1084047</v>
      </c>
      <c r="AF1086" s="3">
        <v>1269.722</v>
      </c>
      <c r="AG1086" s="3">
        <v>0</v>
      </c>
      <c r="AH1086" s="3">
        <v>0</v>
      </c>
      <c r="AI1086" s="3">
        <v>0</v>
      </c>
      <c r="AJ1086" s="3">
        <v>17736.23</v>
      </c>
      <c r="AK1086" s="3">
        <v>24846.82</v>
      </c>
      <c r="AL1086" s="3">
        <v>63912.78</v>
      </c>
      <c r="AM1086" s="3">
        <v>70559.61</v>
      </c>
      <c r="AN1086" s="1" t="s">
        <v>48</v>
      </c>
    </row>
    <row r="1087" spans="1:40" x14ac:dyDescent="0.25">
      <c r="A1087" s="2">
        <v>30580</v>
      </c>
      <c r="B1087" s="3">
        <v>2666783</v>
      </c>
      <c r="C1087" s="3">
        <v>0</v>
      </c>
      <c r="D1087" s="3">
        <v>11806.31</v>
      </c>
      <c r="E1087" s="3">
        <v>10974.56</v>
      </c>
      <c r="F1087" s="3">
        <v>0</v>
      </c>
      <c r="G1087" s="3">
        <v>-192453.8</v>
      </c>
      <c r="H1087" s="3">
        <v>0</v>
      </c>
      <c r="I1087" s="3">
        <v>1906898</v>
      </c>
      <c r="J1087" s="3">
        <v>0</v>
      </c>
      <c r="K1087" s="3">
        <v>0</v>
      </c>
      <c r="L1087" s="3">
        <v>38073330</v>
      </c>
      <c r="M1087" s="3">
        <v>432433.1</v>
      </c>
      <c r="N1087" s="3">
        <v>39346490</v>
      </c>
      <c r="O1087" s="3">
        <v>8917323000</v>
      </c>
      <c r="P1087" s="3">
        <v>10065.77</v>
      </c>
      <c r="Q1087" s="3">
        <v>156172400000</v>
      </c>
      <c r="R1087" s="3">
        <v>0</v>
      </c>
      <c r="S1087" s="3">
        <v>0</v>
      </c>
      <c r="T1087" s="3">
        <v>0</v>
      </c>
      <c r="U1087" s="3">
        <v>0</v>
      </c>
      <c r="V1087" s="3">
        <v>0</v>
      </c>
      <c r="W1087" s="3">
        <v>0</v>
      </c>
      <c r="X1087" s="3">
        <v>0</v>
      </c>
      <c r="Y1087" s="3">
        <v>0</v>
      </c>
      <c r="Z1087" s="3">
        <v>0</v>
      </c>
      <c r="AA1087" s="3">
        <v>541736.19999999995</v>
      </c>
      <c r="AB1087" s="3">
        <v>0</v>
      </c>
      <c r="AC1087" s="3">
        <v>58566.73</v>
      </c>
      <c r="AD1087" s="3">
        <v>52542.28</v>
      </c>
      <c r="AE1087" s="3">
        <v>1195522</v>
      </c>
      <c r="AF1087" s="3">
        <v>1519.721</v>
      </c>
      <c r="AG1087" s="3">
        <v>0</v>
      </c>
      <c r="AH1087" s="3">
        <v>0</v>
      </c>
      <c r="AI1087" s="3">
        <v>0</v>
      </c>
      <c r="AJ1087" s="3">
        <v>17025.45</v>
      </c>
      <c r="AK1087" s="3">
        <v>24218.55</v>
      </c>
      <c r="AL1087" s="3">
        <v>91857.05</v>
      </c>
      <c r="AM1087" s="3">
        <v>72319.97</v>
      </c>
      <c r="AN1087" s="1" t="s">
        <v>63</v>
      </c>
    </row>
    <row r="1088" spans="1:40" x14ac:dyDescent="0.25">
      <c r="A1088" s="2">
        <v>30581</v>
      </c>
      <c r="B1088" s="3">
        <v>2349881</v>
      </c>
      <c r="C1088" s="3">
        <v>29617.56</v>
      </c>
      <c r="D1088" s="3">
        <v>677870.1</v>
      </c>
      <c r="E1088" s="3">
        <v>402801.5</v>
      </c>
      <c r="F1088" s="3">
        <v>0</v>
      </c>
      <c r="G1088" s="3">
        <v>82270.080000000002</v>
      </c>
      <c r="H1088" s="3">
        <v>361583.2</v>
      </c>
      <c r="I1088" s="3">
        <v>1754678</v>
      </c>
      <c r="J1088" s="3">
        <v>0</v>
      </c>
      <c r="K1088" s="3">
        <v>0</v>
      </c>
      <c r="L1088" s="3">
        <v>47523340</v>
      </c>
      <c r="M1088" s="3">
        <v>1663733</v>
      </c>
      <c r="N1088" s="3">
        <v>39254370</v>
      </c>
      <c r="O1088" s="3">
        <v>8917467000</v>
      </c>
      <c r="P1088" s="3">
        <v>24734.959999999999</v>
      </c>
      <c r="Q1088" s="3">
        <v>156175100000</v>
      </c>
      <c r="R1088" s="3">
        <v>0</v>
      </c>
      <c r="S1088" s="3">
        <v>18003940</v>
      </c>
      <c r="T1088" s="3">
        <v>0</v>
      </c>
      <c r="U1088" s="3">
        <v>0</v>
      </c>
      <c r="V1088" s="3">
        <v>0</v>
      </c>
      <c r="W1088" s="3">
        <v>0</v>
      </c>
      <c r="X1088" s="3">
        <v>0</v>
      </c>
      <c r="Y1088" s="3">
        <v>0</v>
      </c>
      <c r="Z1088" s="3">
        <v>0</v>
      </c>
      <c r="AA1088" s="3">
        <v>1143722</v>
      </c>
      <c r="AB1088" s="3">
        <v>0</v>
      </c>
      <c r="AC1088" s="3">
        <v>208.0675</v>
      </c>
      <c r="AD1088" s="3">
        <v>2286.567</v>
      </c>
      <c r="AE1088" s="3">
        <v>681249.9</v>
      </c>
      <c r="AF1088" s="3">
        <v>57068.29</v>
      </c>
      <c r="AG1088" s="3">
        <v>1979.692</v>
      </c>
      <c r="AH1088" s="3">
        <v>0</v>
      </c>
      <c r="AI1088" s="3">
        <v>0</v>
      </c>
      <c r="AJ1088" s="3">
        <v>27846.93</v>
      </c>
      <c r="AK1088" s="3">
        <v>26688.880000000001</v>
      </c>
      <c r="AL1088" s="3">
        <v>119799.4</v>
      </c>
      <c r="AM1088" s="3">
        <v>12964530</v>
      </c>
      <c r="AN1088" s="1" t="s">
        <v>46</v>
      </c>
    </row>
    <row r="1089" spans="1:40" x14ac:dyDescent="0.25">
      <c r="A1089" s="2">
        <v>30582</v>
      </c>
      <c r="B1089" s="3">
        <v>2332009</v>
      </c>
      <c r="C1089" s="3">
        <v>6137.442</v>
      </c>
      <c r="D1089" s="3">
        <v>165879.29999999999</v>
      </c>
      <c r="E1089" s="3">
        <v>221050.8</v>
      </c>
      <c r="F1089" s="3">
        <v>0</v>
      </c>
      <c r="G1089" s="3">
        <v>-103145.8</v>
      </c>
      <c r="H1089" s="3">
        <v>361583.2</v>
      </c>
      <c r="I1089" s="3">
        <v>1657909</v>
      </c>
      <c r="J1089" s="3">
        <v>0</v>
      </c>
      <c r="K1089" s="3">
        <v>0</v>
      </c>
      <c r="L1089" s="3">
        <v>48817320</v>
      </c>
      <c r="M1089" s="3">
        <v>1743944</v>
      </c>
      <c r="N1089" s="3">
        <v>39206720</v>
      </c>
      <c r="O1089" s="3">
        <v>8917369000</v>
      </c>
      <c r="P1089" s="3">
        <v>22743.29</v>
      </c>
      <c r="Q1089" s="3">
        <v>156173500000</v>
      </c>
      <c r="R1089" s="3">
        <v>0</v>
      </c>
      <c r="S1089" s="3">
        <v>3600789</v>
      </c>
      <c r="T1089" s="3">
        <v>0</v>
      </c>
      <c r="U1089" s="3">
        <v>0</v>
      </c>
      <c r="V1089" s="3">
        <v>0</v>
      </c>
      <c r="W1089" s="3">
        <v>0</v>
      </c>
      <c r="X1089" s="3">
        <v>0</v>
      </c>
      <c r="Y1089" s="3">
        <v>0</v>
      </c>
      <c r="Z1089" s="3">
        <v>0</v>
      </c>
      <c r="AA1089" s="3">
        <v>949705.7</v>
      </c>
      <c r="AB1089" s="3">
        <v>0</v>
      </c>
      <c r="AC1089" s="3">
        <v>189.9188</v>
      </c>
      <c r="AD1089" s="3">
        <v>1262.79</v>
      </c>
      <c r="AE1089" s="3">
        <v>612507.4</v>
      </c>
      <c r="AF1089" s="3">
        <v>18894.82</v>
      </c>
      <c r="AG1089" s="3">
        <v>398.77080000000001</v>
      </c>
      <c r="AH1089" s="3">
        <v>0</v>
      </c>
      <c r="AI1089" s="3">
        <v>0</v>
      </c>
      <c r="AJ1089" s="3">
        <v>30149.45</v>
      </c>
      <c r="AK1089" s="3">
        <v>28857.14</v>
      </c>
      <c r="AL1089" s="3">
        <v>77642.89</v>
      </c>
      <c r="AM1089" s="3">
        <v>2731331</v>
      </c>
      <c r="AN1089" s="1" t="s">
        <v>56</v>
      </c>
    </row>
    <row r="1090" spans="1:40" x14ac:dyDescent="0.25">
      <c r="A1090" s="2">
        <v>30583</v>
      </c>
      <c r="B1090" s="3">
        <v>2290982</v>
      </c>
      <c r="C1090" s="3">
        <v>18719.13</v>
      </c>
      <c r="D1090" s="3">
        <v>839820.9</v>
      </c>
      <c r="E1090" s="3">
        <v>360460.2</v>
      </c>
      <c r="F1090" s="3">
        <v>0</v>
      </c>
      <c r="G1090" s="3">
        <v>36829.06</v>
      </c>
      <c r="H1090" s="3">
        <v>361583.2</v>
      </c>
      <c r="I1090" s="3">
        <v>1571573</v>
      </c>
      <c r="J1090" s="3">
        <v>0</v>
      </c>
      <c r="K1090" s="3">
        <v>0</v>
      </c>
      <c r="L1090" s="3">
        <v>54132480</v>
      </c>
      <c r="M1090" s="3">
        <v>2269458</v>
      </c>
      <c r="N1090" s="3">
        <v>39166750</v>
      </c>
      <c r="O1090" s="3">
        <v>8917429000</v>
      </c>
      <c r="P1090" s="3">
        <v>29919.200000000001</v>
      </c>
      <c r="Q1090" s="3">
        <v>156174600000</v>
      </c>
      <c r="R1090" s="3">
        <v>0</v>
      </c>
      <c r="S1090" s="3">
        <v>10802370</v>
      </c>
      <c r="T1090" s="3">
        <v>0</v>
      </c>
      <c r="U1090" s="3">
        <v>0</v>
      </c>
      <c r="V1090" s="3">
        <v>0</v>
      </c>
      <c r="W1090" s="3">
        <v>0</v>
      </c>
      <c r="X1090" s="3">
        <v>0</v>
      </c>
      <c r="Y1090" s="3">
        <v>0</v>
      </c>
      <c r="Z1090" s="3">
        <v>0</v>
      </c>
      <c r="AA1090" s="3">
        <v>881798.9</v>
      </c>
      <c r="AB1090" s="3">
        <v>0</v>
      </c>
      <c r="AC1090" s="3">
        <v>10.258599999999999</v>
      </c>
      <c r="AD1090" s="3">
        <v>419.6866</v>
      </c>
      <c r="AE1090" s="3">
        <v>475507.6</v>
      </c>
      <c r="AF1090" s="3">
        <v>57464.480000000003</v>
      </c>
      <c r="AG1090" s="3">
        <v>1196.7809999999999</v>
      </c>
      <c r="AH1090" s="3">
        <v>0</v>
      </c>
      <c r="AI1090" s="3">
        <v>0</v>
      </c>
      <c r="AJ1090" s="3">
        <v>40054.300000000003</v>
      </c>
      <c r="AK1090" s="3">
        <v>31740.44</v>
      </c>
      <c r="AL1090" s="3">
        <v>80060.12</v>
      </c>
      <c r="AM1090" s="3">
        <v>7989714</v>
      </c>
      <c r="AN1090" s="1" t="s">
        <v>52</v>
      </c>
    </row>
    <row r="1091" spans="1:40" x14ac:dyDescent="0.25">
      <c r="A1091" s="2">
        <v>30584</v>
      </c>
      <c r="B1091" s="3">
        <v>2270985</v>
      </c>
      <c r="C1091" s="3">
        <v>6304.2269999999999</v>
      </c>
      <c r="D1091" s="3">
        <v>318722.90000000002</v>
      </c>
      <c r="E1091" s="3">
        <v>260408.5</v>
      </c>
      <c r="F1091" s="3">
        <v>0</v>
      </c>
      <c r="G1091" s="3">
        <v>-7392.1559999999999</v>
      </c>
      <c r="H1091" s="3">
        <v>361583.2</v>
      </c>
      <c r="I1091" s="3">
        <v>1479150</v>
      </c>
      <c r="J1091" s="3">
        <v>0</v>
      </c>
      <c r="K1091" s="3">
        <v>0</v>
      </c>
      <c r="L1091" s="3">
        <v>55145990</v>
      </c>
      <c r="M1091" s="3">
        <v>2308184</v>
      </c>
      <c r="N1091" s="3">
        <v>39123290</v>
      </c>
      <c r="O1091" s="3">
        <v>8917449000</v>
      </c>
      <c r="P1091" s="3">
        <v>28842.93</v>
      </c>
      <c r="Q1091" s="3">
        <v>156173500000</v>
      </c>
      <c r="R1091" s="3">
        <v>0</v>
      </c>
      <c r="S1091" s="3">
        <v>3600789</v>
      </c>
      <c r="T1091" s="3">
        <v>0</v>
      </c>
      <c r="U1091" s="3">
        <v>0</v>
      </c>
      <c r="V1091" s="3">
        <v>0</v>
      </c>
      <c r="W1091" s="3">
        <v>0</v>
      </c>
      <c r="X1091" s="3">
        <v>0</v>
      </c>
      <c r="Y1091" s="3">
        <v>0</v>
      </c>
      <c r="Z1091" s="3">
        <v>0</v>
      </c>
      <c r="AA1091" s="3">
        <v>1060652</v>
      </c>
      <c r="AB1091" s="3">
        <v>0</v>
      </c>
      <c r="AC1091" s="3">
        <v>14.521599999999999</v>
      </c>
      <c r="AD1091" s="3">
        <v>295.98450000000003</v>
      </c>
      <c r="AE1091" s="3">
        <v>589537.30000000005</v>
      </c>
      <c r="AF1091" s="3">
        <v>24895.42</v>
      </c>
      <c r="AG1091" s="3">
        <v>399.05500000000001</v>
      </c>
      <c r="AH1091" s="3">
        <v>0</v>
      </c>
      <c r="AI1091" s="3">
        <v>0</v>
      </c>
      <c r="AJ1091" s="3">
        <v>42609.760000000002</v>
      </c>
      <c r="AK1091" s="3">
        <v>33764.620000000003</v>
      </c>
      <c r="AL1091" s="3">
        <v>86086.83</v>
      </c>
      <c r="AM1091" s="3">
        <v>2726818</v>
      </c>
      <c r="AN1091" s="1" t="s">
        <v>57</v>
      </c>
    </row>
    <row r="1092" spans="1:40" x14ac:dyDescent="0.25">
      <c r="A1092" s="2">
        <v>30585</v>
      </c>
      <c r="B1092" s="3">
        <v>2270712</v>
      </c>
      <c r="C1092" s="3">
        <v>0</v>
      </c>
      <c r="D1092" s="3">
        <v>11688.48</v>
      </c>
      <c r="E1092" s="3">
        <v>139355.6</v>
      </c>
      <c r="F1092" s="3">
        <v>0</v>
      </c>
      <c r="G1092" s="3">
        <v>-143236.9</v>
      </c>
      <c r="H1092" s="3">
        <v>35.271810000000002</v>
      </c>
      <c r="I1092" s="3">
        <v>1432479</v>
      </c>
      <c r="J1092" s="3">
        <v>0</v>
      </c>
      <c r="K1092" s="3">
        <v>0</v>
      </c>
      <c r="L1092" s="3">
        <v>53450680</v>
      </c>
      <c r="M1092" s="3">
        <v>1948408</v>
      </c>
      <c r="N1092" s="3">
        <v>39090860</v>
      </c>
      <c r="O1092" s="3">
        <v>8917318000</v>
      </c>
      <c r="P1092" s="3">
        <v>24268.240000000002</v>
      </c>
      <c r="Q1092" s="3">
        <v>156170300000</v>
      </c>
      <c r="R1092" s="3">
        <v>0</v>
      </c>
      <c r="S1092" s="3">
        <v>0</v>
      </c>
      <c r="T1092" s="3">
        <v>0</v>
      </c>
      <c r="U1092" s="3">
        <v>0</v>
      </c>
      <c r="V1092" s="3">
        <v>0</v>
      </c>
      <c r="W1092" s="3">
        <v>361547.9</v>
      </c>
      <c r="X1092" s="3">
        <v>0</v>
      </c>
      <c r="Y1092" s="3">
        <v>0</v>
      </c>
      <c r="Z1092" s="3">
        <v>0</v>
      </c>
      <c r="AA1092" s="3">
        <v>1937197</v>
      </c>
      <c r="AB1092" s="3">
        <v>0</v>
      </c>
      <c r="AC1092" s="3">
        <v>195.7826</v>
      </c>
      <c r="AD1092" s="3">
        <v>712.58870000000002</v>
      </c>
      <c r="AE1092" s="3">
        <v>1355647</v>
      </c>
      <c r="AF1092" s="3">
        <v>7491.7709999999997</v>
      </c>
      <c r="AG1092" s="3">
        <v>0</v>
      </c>
      <c r="AH1092" s="3">
        <v>0</v>
      </c>
      <c r="AI1092" s="3">
        <v>0</v>
      </c>
      <c r="AJ1092" s="3">
        <v>38785.870000000003</v>
      </c>
      <c r="AK1092" s="3">
        <v>34180.35</v>
      </c>
      <c r="AL1092" s="3">
        <v>71056.97</v>
      </c>
      <c r="AM1092" s="3">
        <v>46670.95</v>
      </c>
      <c r="AN1092" s="1" t="s">
        <v>51</v>
      </c>
    </row>
    <row r="1093" spans="1:40" x14ac:dyDescent="0.25">
      <c r="A1093" s="2">
        <v>30586</v>
      </c>
      <c r="B1093" s="3">
        <v>2270656</v>
      </c>
      <c r="C1093" s="3">
        <v>0</v>
      </c>
      <c r="D1093" s="3">
        <v>4780.192</v>
      </c>
      <c r="E1093" s="3">
        <v>102370.5</v>
      </c>
      <c r="F1093" s="3">
        <v>0</v>
      </c>
      <c r="G1093" s="3">
        <v>-215296.2</v>
      </c>
      <c r="H1093" s="3">
        <v>0</v>
      </c>
      <c r="I1093" s="3">
        <v>1397778</v>
      </c>
      <c r="J1093" s="3">
        <v>0</v>
      </c>
      <c r="K1093" s="3">
        <v>0</v>
      </c>
      <c r="L1093" s="3">
        <v>51958690</v>
      </c>
      <c r="M1093" s="3">
        <v>1589541</v>
      </c>
      <c r="N1093" s="3">
        <v>39044250</v>
      </c>
      <c r="O1093" s="3">
        <v>8917123000</v>
      </c>
      <c r="P1093" s="3">
        <v>21820.7</v>
      </c>
      <c r="Q1093" s="3">
        <v>156167300000</v>
      </c>
      <c r="R1093" s="3">
        <v>0</v>
      </c>
      <c r="S1093" s="3">
        <v>0</v>
      </c>
      <c r="T1093" s="3">
        <v>0</v>
      </c>
      <c r="U1093" s="3">
        <v>0</v>
      </c>
      <c r="V1093" s="3">
        <v>0</v>
      </c>
      <c r="W1093" s="3">
        <v>35.271810000000002</v>
      </c>
      <c r="X1093" s="3">
        <v>0</v>
      </c>
      <c r="Y1093" s="3">
        <v>0</v>
      </c>
      <c r="Z1093" s="3">
        <v>0</v>
      </c>
      <c r="AA1093" s="3">
        <v>1773173</v>
      </c>
      <c r="AB1093" s="3">
        <v>0</v>
      </c>
      <c r="AC1093" s="3">
        <v>184.3212</v>
      </c>
      <c r="AD1093" s="3">
        <v>1228.021</v>
      </c>
      <c r="AE1093" s="3">
        <v>1071116</v>
      </c>
      <c r="AF1093" s="3">
        <v>5332.6019999999999</v>
      </c>
      <c r="AG1093" s="3">
        <v>0</v>
      </c>
      <c r="AH1093" s="3">
        <v>0</v>
      </c>
      <c r="AI1093" s="3">
        <v>0</v>
      </c>
      <c r="AJ1093" s="3">
        <v>33190.769999999997</v>
      </c>
      <c r="AK1093" s="3">
        <v>33350.19</v>
      </c>
      <c r="AL1093" s="3">
        <v>79661.14</v>
      </c>
      <c r="AM1093" s="3">
        <v>34700.800000000003</v>
      </c>
      <c r="AN1093" s="1" t="s">
        <v>50</v>
      </c>
    </row>
    <row r="1094" spans="1:40" x14ac:dyDescent="0.25">
      <c r="A1094" s="2">
        <v>30587</v>
      </c>
      <c r="B1094" s="3">
        <v>2074889</v>
      </c>
      <c r="C1094" s="3">
        <v>0</v>
      </c>
      <c r="D1094" s="3">
        <v>5003.1980000000003</v>
      </c>
      <c r="E1094" s="3">
        <v>78273.63</v>
      </c>
      <c r="F1094" s="3">
        <v>0</v>
      </c>
      <c r="G1094" s="3">
        <v>-214887.4</v>
      </c>
      <c r="H1094" s="3">
        <v>0</v>
      </c>
      <c r="I1094" s="3">
        <v>1361585</v>
      </c>
      <c r="J1094" s="3">
        <v>0</v>
      </c>
      <c r="K1094" s="3">
        <v>0</v>
      </c>
      <c r="L1094" s="3">
        <v>50420440</v>
      </c>
      <c r="M1094" s="3">
        <v>1323000</v>
      </c>
      <c r="N1094" s="3">
        <v>39007120</v>
      </c>
      <c r="O1094" s="3">
        <v>8916911000</v>
      </c>
      <c r="P1094" s="3">
        <v>20141.41</v>
      </c>
      <c r="Q1094" s="3">
        <v>156164400000</v>
      </c>
      <c r="R1094" s="3">
        <v>0</v>
      </c>
      <c r="S1094" s="3">
        <v>0</v>
      </c>
      <c r="T1094" s="3">
        <v>0</v>
      </c>
      <c r="U1094" s="3">
        <v>0</v>
      </c>
      <c r="V1094" s="3">
        <v>0</v>
      </c>
      <c r="W1094" s="3">
        <v>0</v>
      </c>
      <c r="X1094" s="3">
        <v>0</v>
      </c>
      <c r="Y1094" s="3">
        <v>0</v>
      </c>
      <c r="Z1094" s="3">
        <v>0</v>
      </c>
      <c r="AA1094" s="3">
        <v>1756670</v>
      </c>
      <c r="AB1094" s="3">
        <v>0</v>
      </c>
      <c r="AC1094" s="3">
        <v>543.4683</v>
      </c>
      <c r="AD1094" s="3">
        <v>4596.3329999999996</v>
      </c>
      <c r="AE1094" s="3">
        <v>1219542</v>
      </c>
      <c r="AF1094" s="3">
        <v>4314.7709999999997</v>
      </c>
      <c r="AG1094" s="3">
        <v>0</v>
      </c>
      <c r="AH1094" s="3">
        <v>0</v>
      </c>
      <c r="AI1094" s="3">
        <v>0</v>
      </c>
      <c r="AJ1094" s="3">
        <v>29420.84</v>
      </c>
      <c r="AK1094" s="3">
        <v>32725.45</v>
      </c>
      <c r="AL1094" s="3">
        <v>66038.61</v>
      </c>
      <c r="AM1094" s="3">
        <v>36193.410000000003</v>
      </c>
      <c r="AN1094" s="1" t="s">
        <v>66</v>
      </c>
    </row>
    <row r="1095" spans="1:40" x14ac:dyDescent="0.25">
      <c r="A1095" s="2">
        <v>30588</v>
      </c>
      <c r="B1095" s="3">
        <v>1810849</v>
      </c>
      <c r="C1095" s="3">
        <v>5641.8320000000003</v>
      </c>
      <c r="D1095" s="3">
        <v>41242.44</v>
      </c>
      <c r="E1095" s="3">
        <v>151755.20000000001</v>
      </c>
      <c r="F1095" s="3">
        <v>0</v>
      </c>
      <c r="G1095" s="3">
        <v>-171327.7</v>
      </c>
      <c r="H1095" s="3">
        <v>360397.3</v>
      </c>
      <c r="I1095" s="3">
        <v>1310888</v>
      </c>
      <c r="J1095" s="3">
        <v>0</v>
      </c>
      <c r="K1095" s="3">
        <v>0</v>
      </c>
      <c r="L1095" s="3">
        <v>51581330</v>
      </c>
      <c r="M1095" s="3">
        <v>1608497</v>
      </c>
      <c r="N1095" s="3">
        <v>38967920</v>
      </c>
      <c r="O1095" s="3">
        <v>8916749000</v>
      </c>
      <c r="P1095" s="3">
        <v>21323.86</v>
      </c>
      <c r="Q1095" s="3">
        <v>156163400000</v>
      </c>
      <c r="R1095" s="3">
        <v>0</v>
      </c>
      <c r="S1095" s="3">
        <v>3600789</v>
      </c>
      <c r="T1095" s="3">
        <v>0</v>
      </c>
      <c r="U1095" s="3">
        <v>0</v>
      </c>
      <c r="V1095" s="3">
        <v>0</v>
      </c>
      <c r="W1095" s="3">
        <v>0</v>
      </c>
      <c r="X1095" s="3">
        <v>0</v>
      </c>
      <c r="Y1095" s="3">
        <v>0</v>
      </c>
      <c r="Z1095" s="3">
        <v>0</v>
      </c>
      <c r="AA1095" s="3">
        <v>673882.6</v>
      </c>
      <c r="AB1095" s="3">
        <v>0</v>
      </c>
      <c r="AC1095" s="3">
        <v>39.740430000000003</v>
      </c>
      <c r="AD1095" s="3">
        <v>1943.826</v>
      </c>
      <c r="AE1095" s="3">
        <v>498810.3</v>
      </c>
      <c r="AF1095" s="3">
        <v>12016.84</v>
      </c>
      <c r="AG1095" s="3">
        <v>385.44139999999999</v>
      </c>
      <c r="AH1095" s="3">
        <v>0</v>
      </c>
      <c r="AI1095" s="3">
        <v>0</v>
      </c>
      <c r="AJ1095" s="3">
        <v>33074.33</v>
      </c>
      <c r="AK1095" s="3">
        <v>33000.15</v>
      </c>
      <c r="AL1095" s="3">
        <v>72277.33</v>
      </c>
      <c r="AM1095" s="3">
        <v>2325371</v>
      </c>
      <c r="AN1095" s="1" t="s">
        <v>50</v>
      </c>
    </row>
    <row r="1096" spans="1:40" x14ac:dyDescent="0.25">
      <c r="A1096" s="2">
        <v>30589</v>
      </c>
      <c r="B1096" s="3">
        <v>1622684</v>
      </c>
      <c r="C1096" s="3">
        <v>10782.51</v>
      </c>
      <c r="D1096" s="3">
        <v>473000.4</v>
      </c>
      <c r="E1096" s="3">
        <v>250257.2</v>
      </c>
      <c r="F1096" s="3">
        <v>0</v>
      </c>
      <c r="G1096" s="3">
        <v>-102902.6</v>
      </c>
      <c r="H1096" s="3">
        <v>361583.2</v>
      </c>
      <c r="I1096" s="3">
        <v>1255540</v>
      </c>
      <c r="J1096" s="3">
        <v>0</v>
      </c>
      <c r="K1096" s="3">
        <v>0</v>
      </c>
      <c r="L1096" s="3">
        <v>54051230</v>
      </c>
      <c r="M1096" s="3">
        <v>2166248</v>
      </c>
      <c r="N1096" s="3">
        <v>38936270</v>
      </c>
      <c r="O1096" s="3">
        <v>8916653000</v>
      </c>
      <c r="P1096" s="3">
        <v>26696.560000000001</v>
      </c>
      <c r="Q1096" s="3">
        <v>156163600000</v>
      </c>
      <c r="R1096" s="3">
        <v>0</v>
      </c>
      <c r="S1096" s="3">
        <v>6201676</v>
      </c>
      <c r="T1096" s="3">
        <v>0</v>
      </c>
      <c r="U1096" s="3">
        <v>0</v>
      </c>
      <c r="V1096" s="3">
        <v>0</v>
      </c>
      <c r="W1096" s="3">
        <v>0</v>
      </c>
      <c r="X1096" s="3">
        <v>0</v>
      </c>
      <c r="Y1096" s="3">
        <v>0</v>
      </c>
      <c r="Z1096" s="3">
        <v>0</v>
      </c>
      <c r="AA1096" s="3">
        <v>803780.9</v>
      </c>
      <c r="AB1096" s="3">
        <v>0</v>
      </c>
      <c r="AC1096" s="3">
        <v>13.45689</v>
      </c>
      <c r="AD1096" s="3">
        <v>318.68790000000001</v>
      </c>
      <c r="AE1096" s="3">
        <v>474639.9</v>
      </c>
      <c r="AF1096" s="3">
        <v>28524.01</v>
      </c>
      <c r="AG1096" s="3">
        <v>687.03210000000001</v>
      </c>
      <c r="AH1096" s="3">
        <v>0</v>
      </c>
      <c r="AI1096" s="3">
        <v>0</v>
      </c>
      <c r="AJ1096" s="3">
        <v>42376.76</v>
      </c>
      <c r="AK1096" s="3">
        <v>34398.589999999997</v>
      </c>
      <c r="AL1096" s="3">
        <v>74046.38</v>
      </c>
      <c r="AM1096" s="3">
        <v>4591484</v>
      </c>
      <c r="AN1096" s="1" t="s">
        <v>51</v>
      </c>
    </row>
    <row r="1097" spans="1:40" x14ac:dyDescent="0.25">
      <c r="A1097" s="2">
        <v>30590</v>
      </c>
      <c r="B1097" s="3">
        <v>1064741</v>
      </c>
      <c r="C1097" s="3">
        <v>5730.8419999999996</v>
      </c>
      <c r="D1097" s="3">
        <v>276387.3</v>
      </c>
      <c r="E1097" s="3">
        <v>209282.7</v>
      </c>
      <c r="F1097" s="3">
        <v>0</v>
      </c>
      <c r="G1097" s="3">
        <v>-43967.11</v>
      </c>
      <c r="H1097" s="3">
        <v>464722.7</v>
      </c>
      <c r="I1097" s="3">
        <v>1282669</v>
      </c>
      <c r="J1097" s="3">
        <v>0</v>
      </c>
      <c r="K1097" s="3">
        <v>0</v>
      </c>
      <c r="L1097" s="3">
        <v>55361790</v>
      </c>
      <c r="M1097" s="3">
        <v>2276015</v>
      </c>
      <c r="N1097" s="3">
        <v>38866240</v>
      </c>
      <c r="O1097" s="3">
        <v>8916664000</v>
      </c>
      <c r="P1097" s="3">
        <v>26655.47</v>
      </c>
      <c r="Q1097" s="3">
        <v>156163700000</v>
      </c>
      <c r="R1097" s="3">
        <v>0</v>
      </c>
      <c r="S1097" s="3">
        <v>3360552</v>
      </c>
      <c r="T1097" s="3">
        <v>0</v>
      </c>
      <c r="U1097" s="3">
        <v>0</v>
      </c>
      <c r="V1097" s="3">
        <v>0</v>
      </c>
      <c r="W1097" s="3">
        <v>0</v>
      </c>
      <c r="X1097" s="3">
        <v>14945.32</v>
      </c>
      <c r="Y1097" s="3">
        <v>0</v>
      </c>
      <c r="Z1097" s="3">
        <v>0</v>
      </c>
      <c r="AA1097" s="3">
        <v>451398.8</v>
      </c>
      <c r="AB1097" s="3">
        <v>0</v>
      </c>
      <c r="AC1097" s="3">
        <v>969.93470000000002</v>
      </c>
      <c r="AD1097" s="3">
        <v>500.49630000000002</v>
      </c>
      <c r="AE1097" s="3">
        <v>277172.59999999998</v>
      </c>
      <c r="AF1097" s="3">
        <v>20948.11</v>
      </c>
      <c r="AG1097" s="3">
        <v>374.87549999999999</v>
      </c>
      <c r="AH1097" s="3">
        <v>0</v>
      </c>
      <c r="AI1097" s="3">
        <v>0</v>
      </c>
      <c r="AJ1097" s="3">
        <v>45480.44</v>
      </c>
      <c r="AK1097" s="3">
        <v>35196.769999999997</v>
      </c>
      <c r="AL1097" s="3">
        <v>114572.3</v>
      </c>
      <c r="AM1097" s="3">
        <v>2388965</v>
      </c>
      <c r="AN1097" s="1" t="s">
        <v>50</v>
      </c>
    </row>
    <row r="1098" spans="1:40" x14ac:dyDescent="0.25">
      <c r="A1098" s="2">
        <v>30591</v>
      </c>
      <c r="B1098" s="3">
        <v>379452.6</v>
      </c>
      <c r="C1098" s="3">
        <v>0</v>
      </c>
      <c r="D1098" s="3">
        <v>1881.63</v>
      </c>
      <c r="E1098" s="3">
        <v>107740.5</v>
      </c>
      <c r="F1098" s="3">
        <v>0</v>
      </c>
      <c r="G1098" s="3">
        <v>-138176.5</v>
      </c>
      <c r="H1098" s="3">
        <v>172088.2</v>
      </c>
      <c r="I1098" s="3">
        <v>1279240</v>
      </c>
      <c r="J1098" s="3">
        <v>0</v>
      </c>
      <c r="K1098" s="3">
        <v>0</v>
      </c>
      <c r="L1098" s="3">
        <v>54838140</v>
      </c>
      <c r="M1098" s="3">
        <v>2019460</v>
      </c>
      <c r="N1098" s="3">
        <v>38842370</v>
      </c>
      <c r="O1098" s="3">
        <v>8916534000</v>
      </c>
      <c r="P1098" s="3">
        <v>23286.57</v>
      </c>
      <c r="Q1098" s="3">
        <v>156163000000</v>
      </c>
      <c r="R1098" s="3">
        <v>0</v>
      </c>
      <c r="S1098" s="3">
        <v>0</v>
      </c>
      <c r="T1098" s="3">
        <v>0</v>
      </c>
      <c r="U1098" s="3">
        <v>0</v>
      </c>
      <c r="V1098" s="3">
        <v>0</v>
      </c>
      <c r="W1098" s="3">
        <v>292634.5</v>
      </c>
      <c r="X1098" s="3">
        <v>3381.1219999999998</v>
      </c>
      <c r="Y1098" s="3">
        <v>0</v>
      </c>
      <c r="Z1098" s="3">
        <v>0</v>
      </c>
      <c r="AA1098" s="3">
        <v>651601.30000000005</v>
      </c>
      <c r="AB1098" s="3">
        <v>0</v>
      </c>
      <c r="AC1098" s="3">
        <v>1015.105</v>
      </c>
      <c r="AD1098" s="3">
        <v>789.40269999999998</v>
      </c>
      <c r="AE1098" s="3">
        <v>659653.4</v>
      </c>
      <c r="AF1098" s="3">
        <v>5524.0990000000002</v>
      </c>
      <c r="AG1098" s="3">
        <v>0</v>
      </c>
      <c r="AH1098" s="3">
        <v>0</v>
      </c>
      <c r="AI1098" s="3">
        <v>0</v>
      </c>
      <c r="AJ1098" s="3">
        <v>43436.13</v>
      </c>
      <c r="AK1098" s="3">
        <v>35639.440000000002</v>
      </c>
      <c r="AL1098" s="3">
        <v>66321.3</v>
      </c>
      <c r="AM1098" s="3">
        <v>47.057400000000001</v>
      </c>
      <c r="AN1098" s="1" t="s">
        <v>53</v>
      </c>
    </row>
    <row r="1099" spans="1:40" x14ac:dyDescent="0.25">
      <c r="A1099" s="2">
        <v>30592</v>
      </c>
      <c r="B1099" s="3">
        <v>95608.25</v>
      </c>
      <c r="C1099" s="3">
        <v>0</v>
      </c>
      <c r="D1099" s="3">
        <v>1612.806</v>
      </c>
      <c r="E1099" s="3">
        <v>80669.37</v>
      </c>
      <c r="F1099" s="3">
        <v>0</v>
      </c>
      <c r="G1099" s="3">
        <v>-203996.79999999999</v>
      </c>
      <c r="H1099" s="3">
        <v>45554.43</v>
      </c>
      <c r="I1099" s="3">
        <v>1274098</v>
      </c>
      <c r="J1099" s="3">
        <v>0</v>
      </c>
      <c r="K1099" s="3">
        <v>0</v>
      </c>
      <c r="L1099" s="3">
        <v>54046350</v>
      </c>
      <c r="M1099" s="3">
        <v>1806592</v>
      </c>
      <c r="N1099" s="3">
        <v>38801730</v>
      </c>
      <c r="O1099" s="3">
        <v>8916349000</v>
      </c>
      <c r="P1099" s="3">
        <v>21108.73</v>
      </c>
      <c r="Q1099" s="3">
        <v>156162600000</v>
      </c>
      <c r="R1099" s="3">
        <v>0</v>
      </c>
      <c r="S1099" s="3">
        <v>0</v>
      </c>
      <c r="T1099" s="3">
        <v>0</v>
      </c>
      <c r="U1099" s="3">
        <v>0</v>
      </c>
      <c r="V1099" s="3">
        <v>0</v>
      </c>
      <c r="W1099" s="3">
        <v>126533.7</v>
      </c>
      <c r="X1099" s="3">
        <v>4561.3410000000003</v>
      </c>
      <c r="Y1099" s="3">
        <v>0</v>
      </c>
      <c r="Z1099" s="3">
        <v>0</v>
      </c>
      <c r="AA1099" s="3">
        <v>913384.1</v>
      </c>
      <c r="AB1099" s="3">
        <v>0</v>
      </c>
      <c r="AC1099" s="3">
        <v>1543.672</v>
      </c>
      <c r="AD1099" s="3">
        <v>1068.29</v>
      </c>
      <c r="AE1099" s="3">
        <v>673528.4</v>
      </c>
      <c r="AF1099" s="3">
        <v>4267.97</v>
      </c>
      <c r="AG1099" s="3">
        <v>0</v>
      </c>
      <c r="AH1099" s="3">
        <v>0</v>
      </c>
      <c r="AI1099" s="3">
        <v>0</v>
      </c>
      <c r="AJ1099" s="3">
        <v>40195.5</v>
      </c>
      <c r="AK1099" s="3">
        <v>34999.769999999997</v>
      </c>
      <c r="AL1099" s="3">
        <v>79313.41</v>
      </c>
      <c r="AM1099" s="3">
        <v>580.64099999999996</v>
      </c>
      <c r="AN1099" s="1" t="s">
        <v>46</v>
      </c>
    </row>
    <row r="1100" spans="1:40" x14ac:dyDescent="0.25">
      <c r="A1100" s="2">
        <v>30593</v>
      </c>
      <c r="B1100" s="3">
        <v>134950</v>
      </c>
      <c r="C1100" s="3">
        <v>5145.3530000000001</v>
      </c>
      <c r="D1100" s="3">
        <v>263748.3</v>
      </c>
      <c r="E1100" s="3">
        <v>159416.1</v>
      </c>
      <c r="F1100" s="3">
        <v>0</v>
      </c>
      <c r="G1100" s="3">
        <v>-138968.79999999999</v>
      </c>
      <c r="H1100" s="3">
        <v>507709.2</v>
      </c>
      <c r="I1100" s="3">
        <v>1176895</v>
      </c>
      <c r="J1100" s="3">
        <v>0</v>
      </c>
      <c r="K1100" s="3">
        <v>0</v>
      </c>
      <c r="L1100" s="3">
        <v>54742030</v>
      </c>
      <c r="M1100" s="3">
        <v>2094173</v>
      </c>
      <c r="N1100" s="3">
        <v>38782100</v>
      </c>
      <c r="O1100" s="3">
        <v>8916210000</v>
      </c>
      <c r="P1100" s="3">
        <v>23184.87</v>
      </c>
      <c r="Q1100" s="3">
        <v>156163300000</v>
      </c>
      <c r="R1100" s="3">
        <v>0</v>
      </c>
      <c r="S1100" s="3">
        <v>3360552</v>
      </c>
      <c r="T1100" s="3">
        <v>0</v>
      </c>
      <c r="U1100" s="3">
        <v>0</v>
      </c>
      <c r="V1100" s="3">
        <v>0</v>
      </c>
      <c r="W1100" s="3">
        <v>0</v>
      </c>
      <c r="X1100" s="3">
        <v>5297.5150000000003</v>
      </c>
      <c r="Y1100" s="3">
        <v>0</v>
      </c>
      <c r="Z1100" s="3">
        <v>0</v>
      </c>
      <c r="AA1100" s="3">
        <v>724216.8</v>
      </c>
      <c r="AB1100" s="3">
        <v>0</v>
      </c>
      <c r="AC1100" s="3">
        <v>518.92049999999995</v>
      </c>
      <c r="AD1100" s="3">
        <v>1281.828</v>
      </c>
      <c r="AE1100" s="3">
        <v>447491.2</v>
      </c>
      <c r="AF1100" s="3">
        <v>17660.849999999999</v>
      </c>
      <c r="AG1100" s="3">
        <v>361.57560000000001</v>
      </c>
      <c r="AH1100" s="3">
        <v>0</v>
      </c>
      <c r="AI1100" s="3">
        <v>0</v>
      </c>
      <c r="AJ1100" s="3">
        <v>46807.24</v>
      </c>
      <c r="AK1100" s="3">
        <v>35389.42</v>
      </c>
      <c r="AL1100" s="3">
        <v>65956.94</v>
      </c>
      <c r="AM1100" s="3">
        <v>2164528</v>
      </c>
      <c r="AN1100" s="1" t="s">
        <v>53</v>
      </c>
    </row>
    <row r="1101" spans="1:40" x14ac:dyDescent="0.25">
      <c r="A1101" s="2">
        <v>30594</v>
      </c>
      <c r="B1101" s="3">
        <v>134738.70000000001</v>
      </c>
      <c r="C1101" s="3">
        <v>0</v>
      </c>
      <c r="D1101" s="3">
        <v>2967.0740000000001</v>
      </c>
      <c r="E1101" s="3">
        <v>78511.199999999997</v>
      </c>
      <c r="F1101" s="3">
        <v>0</v>
      </c>
      <c r="G1101" s="3">
        <v>-175518.2</v>
      </c>
      <c r="H1101" s="3">
        <v>22184.57</v>
      </c>
      <c r="I1101" s="3">
        <v>1163072</v>
      </c>
      <c r="J1101" s="3">
        <v>0</v>
      </c>
      <c r="K1101" s="3">
        <v>0</v>
      </c>
      <c r="L1101" s="3">
        <v>53650050</v>
      </c>
      <c r="M1101" s="3">
        <v>1858558</v>
      </c>
      <c r="N1101" s="3">
        <v>38756930</v>
      </c>
      <c r="O1101" s="3">
        <v>8916034000</v>
      </c>
      <c r="P1101" s="3">
        <v>21034.97</v>
      </c>
      <c r="Q1101" s="3">
        <v>156162500000</v>
      </c>
      <c r="R1101" s="3">
        <v>0</v>
      </c>
      <c r="S1101" s="3">
        <v>0</v>
      </c>
      <c r="T1101" s="3">
        <v>0</v>
      </c>
      <c r="U1101" s="3">
        <v>0</v>
      </c>
      <c r="V1101" s="3">
        <v>0</v>
      </c>
      <c r="W1101" s="3">
        <v>485524.6</v>
      </c>
      <c r="X1101" s="3">
        <v>496.4742</v>
      </c>
      <c r="Y1101" s="3">
        <v>0</v>
      </c>
      <c r="Z1101" s="3">
        <v>0</v>
      </c>
      <c r="AA1101" s="3">
        <v>1247226</v>
      </c>
      <c r="AB1101" s="3">
        <v>0</v>
      </c>
      <c r="AC1101" s="3">
        <v>1839.777</v>
      </c>
      <c r="AD1101" s="3">
        <v>4596.4849999999997</v>
      </c>
      <c r="AE1101" s="3">
        <v>999478.5</v>
      </c>
      <c r="AF1101" s="3">
        <v>4404.7790000000005</v>
      </c>
      <c r="AG1101" s="3">
        <v>0</v>
      </c>
      <c r="AH1101" s="3">
        <v>0</v>
      </c>
      <c r="AI1101" s="3">
        <v>0</v>
      </c>
      <c r="AJ1101" s="3">
        <v>41364.639999999999</v>
      </c>
      <c r="AK1101" s="3">
        <v>33720.550000000003</v>
      </c>
      <c r="AL1101" s="3">
        <v>64716.76</v>
      </c>
      <c r="AM1101" s="3">
        <v>13327.05</v>
      </c>
      <c r="AN1101" s="1" t="s">
        <v>54</v>
      </c>
    </row>
    <row r="1102" spans="1:40" x14ac:dyDescent="0.25">
      <c r="A1102" s="2">
        <v>30595</v>
      </c>
      <c r="B1102" s="3">
        <v>134710.29999999999</v>
      </c>
      <c r="C1102" s="3">
        <v>0</v>
      </c>
      <c r="D1102" s="3">
        <v>2094.0210000000002</v>
      </c>
      <c r="E1102" s="3">
        <v>60860.36</v>
      </c>
      <c r="F1102" s="3">
        <v>0</v>
      </c>
      <c r="G1102" s="3">
        <v>-183945.8</v>
      </c>
      <c r="H1102" s="3">
        <v>414.56659999999999</v>
      </c>
      <c r="I1102" s="3">
        <v>1147605</v>
      </c>
      <c r="J1102" s="3">
        <v>0</v>
      </c>
      <c r="K1102" s="3">
        <v>0</v>
      </c>
      <c r="L1102" s="3">
        <v>52349580</v>
      </c>
      <c r="M1102" s="3">
        <v>1555912</v>
      </c>
      <c r="N1102" s="3">
        <v>38720370</v>
      </c>
      <c r="O1102" s="3">
        <v>8915845000</v>
      </c>
      <c r="P1102" s="3">
        <v>19601.82</v>
      </c>
      <c r="Q1102" s="3">
        <v>156161500000</v>
      </c>
      <c r="R1102" s="3">
        <v>0</v>
      </c>
      <c r="S1102" s="3">
        <v>0</v>
      </c>
      <c r="T1102" s="3">
        <v>0</v>
      </c>
      <c r="U1102" s="3">
        <v>0</v>
      </c>
      <c r="V1102" s="3">
        <v>0</v>
      </c>
      <c r="W1102" s="3">
        <v>21770.01</v>
      </c>
      <c r="X1102" s="3">
        <v>1801.7570000000001</v>
      </c>
      <c r="Y1102" s="3">
        <v>0</v>
      </c>
      <c r="Z1102" s="3">
        <v>0</v>
      </c>
      <c r="AA1102" s="3">
        <v>1547207</v>
      </c>
      <c r="AB1102" s="3">
        <v>0</v>
      </c>
      <c r="AC1102" s="3">
        <v>10598.14</v>
      </c>
      <c r="AD1102" s="3">
        <v>8779.491</v>
      </c>
      <c r="AE1102" s="3">
        <v>1150491</v>
      </c>
      <c r="AF1102" s="3">
        <v>3471.85</v>
      </c>
      <c r="AG1102" s="3">
        <v>0</v>
      </c>
      <c r="AH1102" s="3">
        <v>0</v>
      </c>
      <c r="AI1102" s="3">
        <v>0</v>
      </c>
      <c r="AJ1102" s="3">
        <v>36316.959999999999</v>
      </c>
      <c r="AK1102" s="3">
        <v>33488.639999999999</v>
      </c>
      <c r="AL1102" s="3">
        <v>62309.74</v>
      </c>
      <c r="AM1102" s="3">
        <v>13665.26</v>
      </c>
      <c r="AN1102" s="1" t="s">
        <v>54</v>
      </c>
    </row>
    <row r="1103" spans="1:40" x14ac:dyDescent="0.25">
      <c r="A1103" s="2">
        <v>30596</v>
      </c>
      <c r="B1103" s="3">
        <v>134688.1</v>
      </c>
      <c r="C1103" s="3">
        <v>0</v>
      </c>
      <c r="D1103" s="3">
        <v>2312.6889999999999</v>
      </c>
      <c r="E1103" s="3">
        <v>48343.91</v>
      </c>
      <c r="F1103" s="3">
        <v>0</v>
      </c>
      <c r="G1103" s="3">
        <v>-198593.7</v>
      </c>
      <c r="H1103" s="3">
        <v>34.395220000000002</v>
      </c>
      <c r="I1103" s="3">
        <v>1127260</v>
      </c>
      <c r="J1103" s="3">
        <v>0</v>
      </c>
      <c r="K1103" s="3">
        <v>0</v>
      </c>
      <c r="L1103" s="3">
        <v>51147690</v>
      </c>
      <c r="M1103" s="3">
        <v>1252200</v>
      </c>
      <c r="N1103" s="3">
        <v>38667740</v>
      </c>
      <c r="O1103" s="3">
        <v>8915630000</v>
      </c>
      <c r="P1103" s="3">
        <v>18384.18</v>
      </c>
      <c r="Q1103" s="3">
        <v>156160500000</v>
      </c>
      <c r="R1103" s="3">
        <v>0</v>
      </c>
      <c r="S1103" s="3">
        <v>0</v>
      </c>
      <c r="T1103" s="3">
        <v>0</v>
      </c>
      <c r="U1103" s="3">
        <v>0</v>
      </c>
      <c r="V1103" s="3">
        <v>0</v>
      </c>
      <c r="W1103" s="3">
        <v>380.17140000000001</v>
      </c>
      <c r="X1103" s="3">
        <v>3913.8040000000001</v>
      </c>
      <c r="Y1103" s="3">
        <v>0</v>
      </c>
      <c r="Z1103" s="3">
        <v>0</v>
      </c>
      <c r="AA1103" s="3">
        <v>1470566</v>
      </c>
      <c r="AB1103" s="3">
        <v>0</v>
      </c>
      <c r="AC1103" s="3">
        <v>20737.02</v>
      </c>
      <c r="AD1103" s="3">
        <v>18396.12</v>
      </c>
      <c r="AE1103" s="3">
        <v>1152609</v>
      </c>
      <c r="AF1103" s="3">
        <v>2948.42</v>
      </c>
      <c r="AG1103" s="3">
        <v>0</v>
      </c>
      <c r="AH1103" s="3">
        <v>0</v>
      </c>
      <c r="AI1103" s="3">
        <v>0</v>
      </c>
      <c r="AJ1103" s="3">
        <v>30088.02</v>
      </c>
      <c r="AK1103" s="3">
        <v>32220.54</v>
      </c>
      <c r="AL1103" s="3">
        <v>62023.75</v>
      </c>
      <c r="AM1103" s="3">
        <v>16431.400000000001</v>
      </c>
      <c r="AN1103" s="1" t="s">
        <v>48</v>
      </c>
    </row>
    <row r="1104" spans="1:40" x14ac:dyDescent="0.25">
      <c r="A1104" s="2">
        <v>30597</v>
      </c>
      <c r="B1104" s="3">
        <v>217853.8</v>
      </c>
      <c r="C1104" s="3">
        <v>0</v>
      </c>
      <c r="D1104" s="3">
        <v>1946.2750000000001</v>
      </c>
      <c r="E1104" s="3">
        <v>39180.910000000003</v>
      </c>
      <c r="F1104" s="3">
        <v>0</v>
      </c>
      <c r="G1104" s="3">
        <v>-189551.7</v>
      </c>
      <c r="H1104" s="3">
        <v>12.27685</v>
      </c>
      <c r="I1104" s="3">
        <v>1107946</v>
      </c>
      <c r="J1104" s="3">
        <v>0</v>
      </c>
      <c r="K1104" s="3">
        <v>0</v>
      </c>
      <c r="L1104" s="3">
        <v>50074890</v>
      </c>
      <c r="M1104" s="3">
        <v>1019061</v>
      </c>
      <c r="N1104" s="3">
        <v>38611970</v>
      </c>
      <c r="O1104" s="3">
        <v>8915418000</v>
      </c>
      <c r="P1104" s="3">
        <v>17371.14</v>
      </c>
      <c r="Q1104" s="3">
        <v>156159400000</v>
      </c>
      <c r="R1104" s="3">
        <v>0</v>
      </c>
      <c r="S1104" s="3">
        <v>0</v>
      </c>
      <c r="T1104" s="3">
        <v>0</v>
      </c>
      <c r="U1104" s="3">
        <v>0</v>
      </c>
      <c r="V1104" s="3">
        <v>0</v>
      </c>
      <c r="W1104" s="3">
        <v>22.118369999999999</v>
      </c>
      <c r="X1104" s="3">
        <v>3789.2640000000001</v>
      </c>
      <c r="Y1104" s="3">
        <v>0</v>
      </c>
      <c r="Z1104" s="3">
        <v>0</v>
      </c>
      <c r="AA1104" s="3">
        <v>1282543</v>
      </c>
      <c r="AB1104" s="3">
        <v>0</v>
      </c>
      <c r="AC1104" s="3">
        <v>23990.29</v>
      </c>
      <c r="AD1104" s="3">
        <v>23605.37</v>
      </c>
      <c r="AE1104" s="3">
        <v>1113416</v>
      </c>
      <c r="AF1104" s="3">
        <v>2397.6019999999999</v>
      </c>
      <c r="AG1104" s="3">
        <v>0</v>
      </c>
      <c r="AH1104" s="3">
        <v>0</v>
      </c>
      <c r="AI1104" s="3">
        <v>0</v>
      </c>
      <c r="AJ1104" s="3">
        <v>26681.55</v>
      </c>
      <c r="AK1104" s="3">
        <v>31590.13</v>
      </c>
      <c r="AL1104" s="3">
        <v>58509.35</v>
      </c>
      <c r="AM1104" s="3">
        <v>15524.41</v>
      </c>
      <c r="AN1104" s="1" t="s">
        <v>54</v>
      </c>
    </row>
    <row r="1105" spans="1:40" x14ac:dyDescent="0.25">
      <c r="A1105" s="2">
        <v>30598</v>
      </c>
      <c r="B1105" s="3">
        <v>445370.9</v>
      </c>
      <c r="C1105" s="3">
        <v>0</v>
      </c>
      <c r="D1105" s="3">
        <v>763.6848</v>
      </c>
      <c r="E1105" s="3">
        <v>32153.9</v>
      </c>
      <c r="F1105" s="3">
        <v>0</v>
      </c>
      <c r="G1105" s="3">
        <v>-186382.2</v>
      </c>
      <c r="H1105" s="3">
        <v>0.29288599999999998</v>
      </c>
      <c r="I1105" s="3">
        <v>1094475</v>
      </c>
      <c r="J1105" s="3">
        <v>0</v>
      </c>
      <c r="K1105" s="3">
        <v>0</v>
      </c>
      <c r="L1105" s="3">
        <v>49132730</v>
      </c>
      <c r="M1105" s="3">
        <v>871669.2</v>
      </c>
      <c r="N1105" s="3">
        <v>38549590</v>
      </c>
      <c r="O1105" s="3">
        <v>8915206000</v>
      </c>
      <c r="P1105" s="3">
        <v>16523.330000000002</v>
      </c>
      <c r="Q1105" s="3">
        <v>156158000000</v>
      </c>
      <c r="R1105" s="3">
        <v>0</v>
      </c>
      <c r="S1105" s="3">
        <v>0</v>
      </c>
      <c r="T1105" s="3">
        <v>0</v>
      </c>
      <c r="U1105" s="3">
        <v>0</v>
      </c>
      <c r="V1105" s="3">
        <v>0</v>
      </c>
      <c r="W1105" s="3">
        <v>11.983969999999999</v>
      </c>
      <c r="X1105" s="3">
        <v>3053.8510000000001</v>
      </c>
      <c r="Y1105" s="3">
        <v>0</v>
      </c>
      <c r="Z1105" s="3">
        <v>0</v>
      </c>
      <c r="AA1105" s="3">
        <v>1072763</v>
      </c>
      <c r="AB1105" s="3">
        <v>0</v>
      </c>
      <c r="AC1105" s="3">
        <v>25292.560000000001</v>
      </c>
      <c r="AD1105" s="3">
        <v>29051.29</v>
      </c>
      <c r="AE1105" s="3">
        <v>1197309</v>
      </c>
      <c r="AF1105" s="3">
        <v>1906.2629999999999</v>
      </c>
      <c r="AG1105" s="3">
        <v>0</v>
      </c>
      <c r="AH1105" s="3">
        <v>0</v>
      </c>
      <c r="AI1105" s="3">
        <v>0</v>
      </c>
      <c r="AJ1105" s="3">
        <v>23005.34</v>
      </c>
      <c r="AK1105" s="3">
        <v>30320.1</v>
      </c>
      <c r="AL1105" s="3">
        <v>60134.23</v>
      </c>
      <c r="AM1105" s="3">
        <v>10416.780000000001</v>
      </c>
      <c r="AN1105" s="1" t="s">
        <v>54</v>
      </c>
    </row>
    <row r="1106" spans="1:40" x14ac:dyDescent="0.25">
      <c r="A1106" s="2">
        <v>30599</v>
      </c>
      <c r="B1106" s="3">
        <v>553008.30000000005</v>
      </c>
      <c r="C1106" s="3">
        <v>0</v>
      </c>
      <c r="D1106" s="3">
        <v>311.11279999999999</v>
      </c>
      <c r="E1106" s="3">
        <v>25659.7</v>
      </c>
      <c r="F1106" s="3">
        <v>0</v>
      </c>
      <c r="G1106" s="3">
        <v>-184538.6</v>
      </c>
      <c r="H1106" s="3">
        <v>0</v>
      </c>
      <c r="I1106" s="3">
        <v>1091181</v>
      </c>
      <c r="J1106" s="3">
        <v>0</v>
      </c>
      <c r="K1106" s="3">
        <v>0</v>
      </c>
      <c r="L1106" s="3">
        <v>48638130</v>
      </c>
      <c r="M1106" s="3">
        <v>768402.1</v>
      </c>
      <c r="N1106" s="3">
        <v>38488090</v>
      </c>
      <c r="O1106" s="3">
        <v>8915013000</v>
      </c>
      <c r="P1106" s="3">
        <v>15772.88</v>
      </c>
      <c r="Q1106" s="3">
        <v>156157000000</v>
      </c>
      <c r="R1106" s="3">
        <v>0</v>
      </c>
      <c r="S1106" s="3">
        <v>0</v>
      </c>
      <c r="T1106" s="3">
        <v>0</v>
      </c>
      <c r="U1106" s="3">
        <v>0</v>
      </c>
      <c r="V1106" s="3">
        <v>0</v>
      </c>
      <c r="W1106" s="3">
        <v>0.29288599999999998</v>
      </c>
      <c r="X1106" s="3">
        <v>1637.473</v>
      </c>
      <c r="Y1106" s="3">
        <v>0</v>
      </c>
      <c r="Z1106" s="3">
        <v>0</v>
      </c>
      <c r="AA1106" s="3">
        <v>579845.80000000005</v>
      </c>
      <c r="AB1106" s="3">
        <v>0</v>
      </c>
      <c r="AC1106" s="3">
        <v>15217.26</v>
      </c>
      <c r="AD1106" s="3">
        <v>20736.29</v>
      </c>
      <c r="AE1106" s="3">
        <v>669117.19999999995</v>
      </c>
      <c r="AF1106" s="3">
        <v>1551.248</v>
      </c>
      <c r="AG1106" s="3">
        <v>0</v>
      </c>
      <c r="AH1106" s="3">
        <v>0</v>
      </c>
      <c r="AI1106" s="3">
        <v>0</v>
      </c>
      <c r="AJ1106" s="3">
        <v>21903.29</v>
      </c>
      <c r="AK1106" s="3">
        <v>29745.97</v>
      </c>
      <c r="AL1106" s="3">
        <v>68227.89</v>
      </c>
      <c r="AM1106" s="3">
        <v>1656.9659999999999</v>
      </c>
      <c r="AN1106" s="1" t="s">
        <v>57</v>
      </c>
    </row>
    <row r="1107" spans="1:40" x14ac:dyDescent="0.25">
      <c r="A1107" s="2">
        <v>30600</v>
      </c>
      <c r="B1107" s="3">
        <v>511406.7</v>
      </c>
      <c r="C1107" s="3">
        <v>0</v>
      </c>
      <c r="D1107" s="3">
        <v>703.65940000000001</v>
      </c>
      <c r="E1107" s="3">
        <v>22500.12</v>
      </c>
      <c r="F1107" s="3">
        <v>0</v>
      </c>
      <c r="G1107" s="3">
        <v>-179653.7</v>
      </c>
      <c r="H1107" s="3">
        <v>0</v>
      </c>
      <c r="I1107" s="3">
        <v>1082408</v>
      </c>
      <c r="J1107" s="3">
        <v>0</v>
      </c>
      <c r="K1107" s="3">
        <v>0</v>
      </c>
      <c r="L1107" s="3">
        <v>47987200</v>
      </c>
      <c r="M1107" s="3">
        <v>710302</v>
      </c>
      <c r="N1107" s="3">
        <v>38435790</v>
      </c>
      <c r="O1107" s="3">
        <v>8914807000</v>
      </c>
      <c r="P1107" s="3">
        <v>15142.41</v>
      </c>
      <c r="Q1107" s="3">
        <v>156156000000</v>
      </c>
      <c r="R1107" s="3">
        <v>0</v>
      </c>
      <c r="S1107" s="3">
        <v>0</v>
      </c>
      <c r="T1107" s="3">
        <v>0</v>
      </c>
      <c r="U1107" s="3">
        <v>0</v>
      </c>
      <c r="V1107" s="3">
        <v>0</v>
      </c>
      <c r="W1107" s="3">
        <v>0</v>
      </c>
      <c r="X1107" s="3">
        <v>2287.1289999999999</v>
      </c>
      <c r="Y1107" s="3">
        <v>0</v>
      </c>
      <c r="Z1107" s="3">
        <v>0</v>
      </c>
      <c r="AA1107" s="3">
        <v>699019.6</v>
      </c>
      <c r="AB1107" s="3">
        <v>0</v>
      </c>
      <c r="AC1107" s="3">
        <v>18981.71</v>
      </c>
      <c r="AD1107" s="3">
        <v>25907.33</v>
      </c>
      <c r="AE1107" s="3">
        <v>795608.4</v>
      </c>
      <c r="AF1107" s="3">
        <v>1405.633</v>
      </c>
      <c r="AG1107" s="3">
        <v>0</v>
      </c>
      <c r="AH1107" s="3">
        <v>0</v>
      </c>
      <c r="AI1107" s="3">
        <v>0</v>
      </c>
      <c r="AJ1107" s="3">
        <v>21107.33</v>
      </c>
      <c r="AK1107" s="3">
        <v>29283.89</v>
      </c>
      <c r="AL1107" s="3">
        <v>54465.74</v>
      </c>
      <c r="AM1107" s="3">
        <v>6485.7309999999998</v>
      </c>
      <c r="AN1107" s="1" t="s">
        <v>54</v>
      </c>
    </row>
    <row r="1108" spans="1:40" x14ac:dyDescent="0.25">
      <c r="A1108" s="2">
        <v>30601</v>
      </c>
      <c r="B1108" s="3">
        <v>393962.8</v>
      </c>
      <c r="C1108" s="3">
        <v>0</v>
      </c>
      <c r="D1108" s="3">
        <v>914.54229999999995</v>
      </c>
      <c r="E1108" s="3">
        <v>20200.62</v>
      </c>
      <c r="F1108" s="3">
        <v>0</v>
      </c>
      <c r="G1108" s="3">
        <v>-176876.7</v>
      </c>
      <c r="H1108" s="3">
        <v>0</v>
      </c>
      <c r="I1108" s="3">
        <v>1067956</v>
      </c>
      <c r="J1108" s="3">
        <v>0</v>
      </c>
      <c r="K1108" s="3">
        <v>0</v>
      </c>
      <c r="L1108" s="3">
        <v>47235440</v>
      </c>
      <c r="M1108" s="3">
        <v>655902.80000000005</v>
      </c>
      <c r="N1108" s="3">
        <v>38379230</v>
      </c>
      <c r="O1108" s="3">
        <v>8914597000</v>
      </c>
      <c r="P1108" s="3">
        <v>14609.73</v>
      </c>
      <c r="Q1108" s="3">
        <v>156154800000</v>
      </c>
      <c r="R1108" s="3">
        <v>0</v>
      </c>
      <c r="S1108" s="3">
        <v>0</v>
      </c>
      <c r="T1108" s="3">
        <v>0</v>
      </c>
      <c r="U1108" s="3">
        <v>0</v>
      </c>
      <c r="V1108" s="3">
        <v>0</v>
      </c>
      <c r="W1108" s="3">
        <v>0</v>
      </c>
      <c r="X1108" s="3">
        <v>2817.6179999999999</v>
      </c>
      <c r="Y1108" s="3">
        <v>0</v>
      </c>
      <c r="Z1108" s="3">
        <v>0</v>
      </c>
      <c r="AA1108" s="3">
        <v>804079.2</v>
      </c>
      <c r="AB1108" s="3">
        <v>0</v>
      </c>
      <c r="AC1108" s="3">
        <v>22934.7</v>
      </c>
      <c r="AD1108" s="3">
        <v>32506.86</v>
      </c>
      <c r="AE1108" s="3">
        <v>965284.3</v>
      </c>
      <c r="AF1108" s="3">
        <v>1280.472</v>
      </c>
      <c r="AG1108" s="3">
        <v>0</v>
      </c>
      <c r="AH1108" s="3">
        <v>0</v>
      </c>
      <c r="AI1108" s="3">
        <v>0</v>
      </c>
      <c r="AJ1108" s="3">
        <v>20285.16</v>
      </c>
      <c r="AK1108" s="3">
        <v>28965.65</v>
      </c>
      <c r="AL1108" s="3">
        <v>53956.639999999999</v>
      </c>
      <c r="AM1108" s="3">
        <v>11634.42</v>
      </c>
      <c r="AN1108" s="1" t="s">
        <v>46</v>
      </c>
    </row>
    <row r="1109" spans="1:40" x14ac:dyDescent="0.25">
      <c r="A1109" s="2">
        <v>30602</v>
      </c>
      <c r="B1109" s="3">
        <v>381722.8</v>
      </c>
      <c r="C1109" s="3">
        <v>0</v>
      </c>
      <c r="D1109" s="3">
        <v>1963.8920000000001</v>
      </c>
      <c r="E1109" s="3">
        <v>18356.22</v>
      </c>
      <c r="F1109" s="3">
        <v>0</v>
      </c>
      <c r="G1109" s="3">
        <v>-173196.1</v>
      </c>
      <c r="H1109" s="3">
        <v>0</v>
      </c>
      <c r="I1109" s="3">
        <v>1047197</v>
      </c>
      <c r="J1109" s="3">
        <v>0</v>
      </c>
      <c r="K1109" s="3">
        <v>0</v>
      </c>
      <c r="L1109" s="3">
        <v>46417600</v>
      </c>
      <c r="M1109" s="3">
        <v>605205.1</v>
      </c>
      <c r="N1109" s="3">
        <v>38296710</v>
      </c>
      <c r="O1109" s="3">
        <v>8914410000</v>
      </c>
      <c r="P1109" s="3">
        <v>14108.98</v>
      </c>
      <c r="Q1109" s="3">
        <v>156153700000</v>
      </c>
      <c r="R1109" s="3">
        <v>0</v>
      </c>
      <c r="S1109" s="3">
        <v>0</v>
      </c>
      <c r="T1109" s="3">
        <v>0</v>
      </c>
      <c r="U1109" s="3">
        <v>0</v>
      </c>
      <c r="V1109" s="3">
        <v>0</v>
      </c>
      <c r="W1109" s="3">
        <v>0</v>
      </c>
      <c r="X1109" s="3">
        <v>3488.1</v>
      </c>
      <c r="Y1109" s="3">
        <v>0</v>
      </c>
      <c r="Z1109" s="3">
        <v>0</v>
      </c>
      <c r="AA1109" s="3">
        <v>873361.7</v>
      </c>
      <c r="AB1109" s="3">
        <v>0</v>
      </c>
      <c r="AC1109" s="3">
        <v>25042.26</v>
      </c>
      <c r="AD1109" s="3">
        <v>36087.53</v>
      </c>
      <c r="AE1109" s="3">
        <v>965594</v>
      </c>
      <c r="AF1109" s="3">
        <v>1264.5360000000001</v>
      </c>
      <c r="AG1109" s="3">
        <v>0</v>
      </c>
      <c r="AH1109" s="3">
        <v>0</v>
      </c>
      <c r="AI1109" s="3">
        <v>0</v>
      </c>
      <c r="AJ1109" s="3">
        <v>19278.93</v>
      </c>
      <c r="AK1109" s="3">
        <v>28420.39</v>
      </c>
      <c r="AL1109" s="3">
        <v>76791.740000000005</v>
      </c>
      <c r="AM1109" s="3">
        <v>17271.060000000001</v>
      </c>
      <c r="AN1109" s="1" t="s">
        <v>48</v>
      </c>
    </row>
    <row r="1110" spans="1:40" x14ac:dyDescent="0.25">
      <c r="A1110" s="2">
        <v>30603</v>
      </c>
      <c r="B1110" s="3">
        <v>384163.4</v>
      </c>
      <c r="C1110" s="3">
        <v>0</v>
      </c>
      <c r="D1110" s="3">
        <v>431.2697</v>
      </c>
      <c r="E1110" s="3">
        <v>14429.93</v>
      </c>
      <c r="F1110" s="3">
        <v>0</v>
      </c>
      <c r="G1110" s="3">
        <v>-172228.8</v>
      </c>
      <c r="H1110" s="3">
        <v>0</v>
      </c>
      <c r="I1110" s="3">
        <v>1044296</v>
      </c>
      <c r="J1110" s="3">
        <v>0</v>
      </c>
      <c r="K1110" s="3">
        <v>0</v>
      </c>
      <c r="L1110" s="3">
        <v>46060420</v>
      </c>
      <c r="M1110" s="3">
        <v>545825.6</v>
      </c>
      <c r="N1110" s="3">
        <v>38219120</v>
      </c>
      <c r="O1110" s="3">
        <v>8914238000</v>
      </c>
      <c r="P1110" s="3">
        <v>13647.3</v>
      </c>
      <c r="Q1110" s="3">
        <v>156152900000</v>
      </c>
      <c r="R1110" s="3">
        <v>0</v>
      </c>
      <c r="S1110" s="3">
        <v>0</v>
      </c>
      <c r="T1110" s="3">
        <v>0</v>
      </c>
      <c r="U1110" s="3">
        <v>0</v>
      </c>
      <c r="V1110" s="3">
        <v>0</v>
      </c>
      <c r="W1110" s="3">
        <v>0</v>
      </c>
      <c r="X1110" s="3">
        <v>1376.6579999999999</v>
      </c>
      <c r="Y1110" s="3">
        <v>0</v>
      </c>
      <c r="Z1110" s="3">
        <v>0</v>
      </c>
      <c r="AA1110" s="3">
        <v>412271.8</v>
      </c>
      <c r="AB1110" s="3">
        <v>0</v>
      </c>
      <c r="AC1110" s="3">
        <v>15455.23</v>
      </c>
      <c r="AD1110" s="3">
        <v>25468.71</v>
      </c>
      <c r="AE1110" s="3">
        <v>685887.5</v>
      </c>
      <c r="AF1110" s="3">
        <v>901.05250000000001</v>
      </c>
      <c r="AG1110" s="3">
        <v>0</v>
      </c>
      <c r="AH1110" s="3">
        <v>0</v>
      </c>
      <c r="AI1110" s="3">
        <v>0</v>
      </c>
      <c r="AJ1110" s="3">
        <v>17532.46</v>
      </c>
      <c r="AK1110" s="3">
        <v>27484.49</v>
      </c>
      <c r="AL1110" s="3">
        <v>79705.100000000006</v>
      </c>
      <c r="AM1110" s="3">
        <v>1523.643</v>
      </c>
      <c r="AN1110" s="1" t="s">
        <v>63</v>
      </c>
    </row>
    <row r="1111" spans="1:40" x14ac:dyDescent="0.25">
      <c r="A1111" s="2">
        <v>30604</v>
      </c>
      <c r="B1111" s="3">
        <v>381711.7</v>
      </c>
      <c r="C1111" s="3">
        <v>0</v>
      </c>
      <c r="D1111" s="3">
        <v>722.78219999999999</v>
      </c>
      <c r="E1111" s="3">
        <v>12897.53</v>
      </c>
      <c r="F1111" s="3">
        <v>0</v>
      </c>
      <c r="G1111" s="3">
        <v>-167542.29999999999</v>
      </c>
      <c r="H1111" s="3">
        <v>0</v>
      </c>
      <c r="I1111" s="3">
        <v>1042337</v>
      </c>
      <c r="J1111" s="3">
        <v>0</v>
      </c>
      <c r="K1111" s="3">
        <v>0</v>
      </c>
      <c r="L1111" s="3">
        <v>45708710</v>
      </c>
      <c r="M1111" s="3">
        <v>512446.5</v>
      </c>
      <c r="N1111" s="3">
        <v>38166720</v>
      </c>
      <c r="O1111" s="3">
        <v>8914046000</v>
      </c>
      <c r="P1111" s="3">
        <v>13271.99</v>
      </c>
      <c r="Q1111" s="3">
        <v>156152000000</v>
      </c>
      <c r="R1111" s="3">
        <v>0</v>
      </c>
      <c r="S1111" s="3">
        <v>0</v>
      </c>
      <c r="T1111" s="3">
        <v>0</v>
      </c>
      <c r="U1111" s="3">
        <v>0</v>
      </c>
      <c r="V1111" s="3">
        <v>0</v>
      </c>
      <c r="W1111" s="3">
        <v>0</v>
      </c>
      <c r="X1111" s="3">
        <v>1347.11</v>
      </c>
      <c r="Y1111" s="3">
        <v>0</v>
      </c>
      <c r="Z1111" s="3">
        <v>0</v>
      </c>
      <c r="AA1111" s="3">
        <v>380787</v>
      </c>
      <c r="AB1111" s="3">
        <v>0</v>
      </c>
      <c r="AC1111" s="3">
        <v>14645.15</v>
      </c>
      <c r="AD1111" s="3">
        <v>26708.34</v>
      </c>
      <c r="AE1111" s="3">
        <v>666106.1</v>
      </c>
      <c r="AF1111" s="3">
        <v>869.16010000000006</v>
      </c>
      <c r="AG1111" s="3">
        <v>0</v>
      </c>
      <c r="AH1111" s="3">
        <v>0</v>
      </c>
      <c r="AI1111" s="3">
        <v>0</v>
      </c>
      <c r="AJ1111" s="3">
        <v>17665.849999999999</v>
      </c>
      <c r="AK1111" s="3">
        <v>27427.360000000001</v>
      </c>
      <c r="AL1111" s="3">
        <v>55459.34</v>
      </c>
      <c r="AM1111" s="3">
        <v>611.97940000000006</v>
      </c>
      <c r="AN1111" s="1" t="s">
        <v>66</v>
      </c>
    </row>
    <row r="1112" spans="1:40" x14ac:dyDescent="0.25">
      <c r="A1112" s="2">
        <v>30605</v>
      </c>
      <c r="B1112" s="3">
        <v>381707.2</v>
      </c>
      <c r="C1112" s="3">
        <v>0</v>
      </c>
      <c r="D1112" s="3">
        <v>771.97059999999999</v>
      </c>
      <c r="E1112" s="3">
        <v>11853.32</v>
      </c>
      <c r="F1112" s="3">
        <v>0</v>
      </c>
      <c r="G1112" s="3">
        <v>-165354.20000000001</v>
      </c>
      <c r="H1112" s="3">
        <v>0</v>
      </c>
      <c r="I1112" s="3">
        <v>1037584</v>
      </c>
      <c r="J1112" s="3">
        <v>0</v>
      </c>
      <c r="K1112" s="3">
        <v>0</v>
      </c>
      <c r="L1112" s="3">
        <v>45310370</v>
      </c>
      <c r="M1112" s="3">
        <v>484749.5</v>
      </c>
      <c r="N1112" s="3">
        <v>38110800</v>
      </c>
      <c r="O1112" s="3">
        <v>8913854000</v>
      </c>
      <c r="P1112" s="3">
        <v>12928.64</v>
      </c>
      <c r="Q1112" s="3">
        <v>156151100000</v>
      </c>
      <c r="R1112" s="3">
        <v>0</v>
      </c>
      <c r="S1112" s="3">
        <v>0</v>
      </c>
      <c r="T1112" s="3">
        <v>0</v>
      </c>
      <c r="U1112" s="3">
        <v>0</v>
      </c>
      <c r="V1112" s="3">
        <v>0</v>
      </c>
      <c r="W1112" s="3">
        <v>0</v>
      </c>
      <c r="X1112" s="3">
        <v>1741.135</v>
      </c>
      <c r="Y1112" s="3">
        <v>0</v>
      </c>
      <c r="Z1112" s="3">
        <v>0</v>
      </c>
      <c r="AA1112" s="3">
        <v>425290.8</v>
      </c>
      <c r="AB1112" s="3">
        <v>0</v>
      </c>
      <c r="AC1112" s="3">
        <v>16475.3</v>
      </c>
      <c r="AD1112" s="3">
        <v>29559.8</v>
      </c>
      <c r="AE1112" s="3">
        <v>717453.8</v>
      </c>
      <c r="AF1112" s="3">
        <v>784.7029</v>
      </c>
      <c r="AG1112" s="3">
        <v>0</v>
      </c>
      <c r="AH1112" s="3">
        <v>0</v>
      </c>
      <c r="AI1112" s="3">
        <v>0</v>
      </c>
      <c r="AJ1112" s="3">
        <v>17597.34</v>
      </c>
      <c r="AK1112" s="3">
        <v>27288.77</v>
      </c>
      <c r="AL1112" s="3">
        <v>57079.83</v>
      </c>
      <c r="AM1112" s="3">
        <v>3011.7759999999998</v>
      </c>
      <c r="AN1112" s="1" t="s">
        <v>50</v>
      </c>
    </row>
    <row r="1113" spans="1:40" x14ac:dyDescent="0.25">
      <c r="A1113" s="2">
        <v>30606</v>
      </c>
      <c r="B1113" s="3">
        <v>379453.2</v>
      </c>
      <c r="C1113" s="3">
        <v>4856.8900000000003</v>
      </c>
      <c r="D1113" s="3">
        <v>13046.79</v>
      </c>
      <c r="E1113" s="3">
        <v>83186.899999999994</v>
      </c>
      <c r="F1113" s="3">
        <v>0</v>
      </c>
      <c r="G1113" s="3">
        <v>-134605.29999999999</v>
      </c>
      <c r="H1113" s="3">
        <v>514076.8</v>
      </c>
      <c r="I1113" s="3">
        <v>1012135</v>
      </c>
      <c r="J1113" s="3">
        <v>0</v>
      </c>
      <c r="K1113" s="3">
        <v>0</v>
      </c>
      <c r="L1113" s="3">
        <v>46682680</v>
      </c>
      <c r="M1113" s="3">
        <v>759841.6</v>
      </c>
      <c r="N1113" s="3">
        <v>38072730</v>
      </c>
      <c r="O1113" s="3">
        <v>8913705000</v>
      </c>
      <c r="P1113" s="3">
        <v>15423.98</v>
      </c>
      <c r="Q1113" s="3">
        <v>156151400000</v>
      </c>
      <c r="R1113" s="3">
        <v>0</v>
      </c>
      <c r="S1113" s="3">
        <v>3360552</v>
      </c>
      <c r="T1113" s="3">
        <v>0</v>
      </c>
      <c r="U1113" s="3">
        <v>0</v>
      </c>
      <c r="V1113" s="3">
        <v>0</v>
      </c>
      <c r="W1113" s="3">
        <v>0</v>
      </c>
      <c r="X1113" s="3">
        <v>2647.3</v>
      </c>
      <c r="Y1113" s="3">
        <v>0</v>
      </c>
      <c r="Z1113" s="3">
        <v>0</v>
      </c>
      <c r="AA1113" s="3">
        <v>301993.59999999998</v>
      </c>
      <c r="AB1113" s="3">
        <v>0</v>
      </c>
      <c r="AC1113" s="3">
        <v>5509.7690000000002</v>
      </c>
      <c r="AD1113" s="3">
        <v>10543.55</v>
      </c>
      <c r="AE1113" s="3">
        <v>381488.2</v>
      </c>
      <c r="AF1113" s="3">
        <v>6513.4989999999998</v>
      </c>
      <c r="AG1113" s="3">
        <v>363.14890000000003</v>
      </c>
      <c r="AH1113" s="3">
        <v>0</v>
      </c>
      <c r="AI1113" s="3">
        <v>0</v>
      </c>
      <c r="AJ1113" s="3">
        <v>18627.25</v>
      </c>
      <c r="AK1113" s="3">
        <v>27150.82</v>
      </c>
      <c r="AL1113" s="3">
        <v>51226.75</v>
      </c>
      <c r="AM1113" s="3">
        <v>2043790</v>
      </c>
      <c r="AN1113" s="1" t="s">
        <v>52</v>
      </c>
    </row>
    <row r="1114" spans="1:40" x14ac:dyDescent="0.25">
      <c r="A1114" s="2">
        <v>30607</v>
      </c>
      <c r="B1114" s="3">
        <v>430662.8</v>
      </c>
      <c r="C1114" s="3">
        <v>0</v>
      </c>
      <c r="D1114" s="3">
        <v>1392.9570000000001</v>
      </c>
      <c r="E1114" s="3">
        <v>33197.22</v>
      </c>
      <c r="F1114" s="3">
        <v>0</v>
      </c>
      <c r="G1114" s="3">
        <v>-148343.9</v>
      </c>
      <c r="H1114" s="3">
        <v>84973.88</v>
      </c>
      <c r="I1114" s="3">
        <v>1009412</v>
      </c>
      <c r="J1114" s="3">
        <v>0</v>
      </c>
      <c r="K1114" s="3">
        <v>0</v>
      </c>
      <c r="L1114" s="3">
        <v>46296070</v>
      </c>
      <c r="M1114" s="3">
        <v>692303.2</v>
      </c>
      <c r="N1114" s="3">
        <v>38033260</v>
      </c>
      <c r="O1114" s="3">
        <v>8913529000</v>
      </c>
      <c r="P1114" s="3">
        <v>15032.66</v>
      </c>
      <c r="Q1114" s="3">
        <v>156150300000</v>
      </c>
      <c r="R1114" s="3">
        <v>0</v>
      </c>
      <c r="S1114" s="3">
        <v>0</v>
      </c>
      <c r="T1114" s="3">
        <v>0</v>
      </c>
      <c r="U1114" s="3">
        <v>0</v>
      </c>
      <c r="V1114" s="3">
        <v>0</v>
      </c>
      <c r="W1114" s="3">
        <v>429102.9</v>
      </c>
      <c r="X1114" s="3">
        <v>255.06569999999999</v>
      </c>
      <c r="Y1114" s="3">
        <v>0</v>
      </c>
      <c r="Z1114" s="3">
        <v>0</v>
      </c>
      <c r="AA1114" s="3">
        <v>428527.6</v>
      </c>
      <c r="AB1114" s="3">
        <v>0</v>
      </c>
      <c r="AC1114" s="3">
        <v>8086.4250000000002</v>
      </c>
      <c r="AD1114" s="3">
        <v>24494.83</v>
      </c>
      <c r="AE1114" s="3">
        <v>880475.4</v>
      </c>
      <c r="AF1114" s="3">
        <v>2020.683</v>
      </c>
      <c r="AG1114" s="3">
        <v>0</v>
      </c>
      <c r="AH1114" s="3">
        <v>0</v>
      </c>
      <c r="AI1114" s="3">
        <v>0</v>
      </c>
      <c r="AJ1114" s="3">
        <v>18409.080000000002</v>
      </c>
      <c r="AK1114" s="3">
        <v>27306.67</v>
      </c>
      <c r="AL1114" s="3">
        <v>49823.86</v>
      </c>
      <c r="AM1114" s="3">
        <v>2467.4169999999999</v>
      </c>
      <c r="AN1114" s="1" t="s">
        <v>54</v>
      </c>
    </row>
    <row r="1115" spans="1:40" x14ac:dyDescent="0.25">
      <c r="A1115" s="2">
        <v>30608</v>
      </c>
      <c r="B1115" s="3">
        <v>445335</v>
      </c>
      <c r="C1115" s="3">
        <v>0</v>
      </c>
      <c r="D1115" s="3">
        <v>1314.2570000000001</v>
      </c>
      <c r="E1115" s="3">
        <v>26914.87</v>
      </c>
      <c r="F1115" s="3">
        <v>0</v>
      </c>
      <c r="G1115" s="3">
        <v>-152827.20000000001</v>
      </c>
      <c r="H1115" s="3">
        <v>5943.0550000000003</v>
      </c>
      <c r="I1115" s="3">
        <v>1002833</v>
      </c>
      <c r="J1115" s="3">
        <v>0</v>
      </c>
      <c r="K1115" s="3">
        <v>0</v>
      </c>
      <c r="L1115" s="3">
        <v>45811970</v>
      </c>
      <c r="M1115" s="3">
        <v>636583.4</v>
      </c>
      <c r="N1115" s="3">
        <v>37987570</v>
      </c>
      <c r="O1115" s="3">
        <v>8913342000</v>
      </c>
      <c r="P1115" s="3">
        <v>14771.64</v>
      </c>
      <c r="Q1115" s="3">
        <v>156149400000</v>
      </c>
      <c r="R1115" s="3">
        <v>0</v>
      </c>
      <c r="S1115" s="3">
        <v>0</v>
      </c>
      <c r="T1115" s="3">
        <v>0</v>
      </c>
      <c r="U1115" s="3">
        <v>0</v>
      </c>
      <c r="V1115" s="3">
        <v>0</v>
      </c>
      <c r="W1115" s="3">
        <v>79030.820000000007</v>
      </c>
      <c r="X1115" s="3">
        <v>326.35140000000001</v>
      </c>
      <c r="Y1115" s="3">
        <v>0</v>
      </c>
      <c r="Z1115" s="3">
        <v>0</v>
      </c>
      <c r="AA1115" s="3">
        <v>526139</v>
      </c>
      <c r="AB1115" s="3">
        <v>0</v>
      </c>
      <c r="AC1115" s="3">
        <v>13530.54</v>
      </c>
      <c r="AD1115" s="3">
        <v>30998.79</v>
      </c>
      <c r="AE1115" s="3">
        <v>762153.6</v>
      </c>
      <c r="AF1115" s="3">
        <v>1583.0619999999999</v>
      </c>
      <c r="AG1115" s="3">
        <v>0</v>
      </c>
      <c r="AH1115" s="3">
        <v>0</v>
      </c>
      <c r="AI1115" s="3">
        <v>0</v>
      </c>
      <c r="AJ1115" s="3">
        <v>17187.89</v>
      </c>
      <c r="AK1115" s="3">
        <v>26914.66</v>
      </c>
      <c r="AL1115" s="3">
        <v>49381.8</v>
      </c>
      <c r="AM1115" s="3">
        <v>6253.1750000000002</v>
      </c>
      <c r="AN1115" s="1" t="s">
        <v>61</v>
      </c>
    </row>
    <row r="1116" spans="1:40" x14ac:dyDescent="0.25">
      <c r="A1116" s="2">
        <v>30609</v>
      </c>
      <c r="B1116" s="3">
        <v>445328.7</v>
      </c>
      <c r="C1116" s="3">
        <v>0</v>
      </c>
      <c r="D1116" s="3">
        <v>988.8845</v>
      </c>
      <c r="E1116" s="3">
        <v>22985.79</v>
      </c>
      <c r="F1116" s="3">
        <v>0</v>
      </c>
      <c r="G1116" s="3">
        <v>-153845</v>
      </c>
      <c r="H1116" s="3">
        <v>728.91340000000002</v>
      </c>
      <c r="I1116" s="3">
        <v>990725.4</v>
      </c>
      <c r="J1116" s="3">
        <v>0</v>
      </c>
      <c r="K1116" s="3">
        <v>0</v>
      </c>
      <c r="L1116" s="3">
        <v>45268400</v>
      </c>
      <c r="M1116" s="3">
        <v>587849.69999999995</v>
      </c>
      <c r="N1116" s="3">
        <v>37881750</v>
      </c>
      <c r="O1116" s="3">
        <v>8913200000</v>
      </c>
      <c r="P1116" s="3">
        <v>14159.12</v>
      </c>
      <c r="Q1116" s="3">
        <v>156148200000</v>
      </c>
      <c r="R1116" s="3">
        <v>0</v>
      </c>
      <c r="S1116" s="3">
        <v>0</v>
      </c>
      <c r="T1116" s="3">
        <v>0</v>
      </c>
      <c r="U1116" s="3">
        <v>0</v>
      </c>
      <c r="V1116" s="3">
        <v>0</v>
      </c>
      <c r="W1116" s="3">
        <v>5214.1419999999998</v>
      </c>
      <c r="X1116" s="3">
        <v>1596.5909999999999</v>
      </c>
      <c r="Y1116" s="3">
        <v>0</v>
      </c>
      <c r="Z1116" s="3">
        <v>0</v>
      </c>
      <c r="AA1116" s="3">
        <v>586785.4</v>
      </c>
      <c r="AB1116" s="3">
        <v>0</v>
      </c>
      <c r="AC1116" s="3">
        <v>19405.5</v>
      </c>
      <c r="AD1116" s="3">
        <v>39290.33</v>
      </c>
      <c r="AE1116" s="3">
        <v>914334.9</v>
      </c>
      <c r="AF1116" s="3">
        <v>1438.2560000000001</v>
      </c>
      <c r="AG1116" s="3">
        <v>0</v>
      </c>
      <c r="AH1116" s="3">
        <v>0</v>
      </c>
      <c r="AI1116" s="3">
        <v>0</v>
      </c>
      <c r="AJ1116" s="3">
        <v>17500.54</v>
      </c>
      <c r="AK1116" s="3">
        <v>26884.240000000002</v>
      </c>
      <c r="AL1116" s="3">
        <v>103940.8</v>
      </c>
      <c r="AM1116" s="3">
        <v>10510.62</v>
      </c>
      <c r="AN1116" s="1" t="s">
        <v>47</v>
      </c>
    </row>
    <row r="1117" spans="1:40" x14ac:dyDescent="0.25">
      <c r="A1117" s="2">
        <v>30610</v>
      </c>
      <c r="B1117" s="3">
        <v>445323.3</v>
      </c>
      <c r="C1117" s="3">
        <v>0</v>
      </c>
      <c r="D1117" s="3">
        <v>617.19899999999996</v>
      </c>
      <c r="E1117" s="3">
        <v>19078.189999999999</v>
      </c>
      <c r="F1117" s="3">
        <v>0</v>
      </c>
      <c r="G1117" s="3">
        <v>-157236.9</v>
      </c>
      <c r="H1117" s="3">
        <v>308.23469999999998</v>
      </c>
      <c r="I1117" s="3">
        <v>980556.5</v>
      </c>
      <c r="J1117" s="3">
        <v>0</v>
      </c>
      <c r="K1117" s="3">
        <v>0</v>
      </c>
      <c r="L1117" s="3">
        <v>44815530</v>
      </c>
      <c r="M1117" s="3">
        <v>536605.9</v>
      </c>
      <c r="N1117" s="3">
        <v>37830860</v>
      </c>
      <c r="O1117" s="3">
        <v>8912998000</v>
      </c>
      <c r="P1117" s="3">
        <v>13809.74</v>
      </c>
      <c r="Q1117" s="3">
        <v>156147000000</v>
      </c>
      <c r="R1117" s="3">
        <v>0</v>
      </c>
      <c r="S1117" s="3">
        <v>0</v>
      </c>
      <c r="T1117" s="3">
        <v>0</v>
      </c>
      <c r="U1117" s="3">
        <v>0</v>
      </c>
      <c r="V1117" s="3">
        <v>0</v>
      </c>
      <c r="W1117" s="3">
        <v>420.67869999999999</v>
      </c>
      <c r="X1117" s="3">
        <v>2037.538</v>
      </c>
      <c r="Y1117" s="3">
        <v>0</v>
      </c>
      <c r="Z1117" s="3">
        <v>0</v>
      </c>
      <c r="AA1117" s="3">
        <v>501238.4</v>
      </c>
      <c r="AB1117" s="3">
        <v>0</v>
      </c>
      <c r="AC1117" s="3">
        <v>19460.55</v>
      </c>
      <c r="AD1117" s="3">
        <v>40345.64</v>
      </c>
      <c r="AE1117" s="3">
        <v>928714.7</v>
      </c>
      <c r="AF1117" s="3">
        <v>1161.231</v>
      </c>
      <c r="AG1117" s="3">
        <v>0</v>
      </c>
      <c r="AH1117" s="3">
        <v>0</v>
      </c>
      <c r="AI1117" s="3">
        <v>0</v>
      </c>
      <c r="AJ1117" s="3">
        <v>16682.78</v>
      </c>
      <c r="AK1117" s="3">
        <v>26550.14</v>
      </c>
      <c r="AL1117" s="3">
        <v>48144.79</v>
      </c>
      <c r="AM1117" s="3">
        <v>8131.3379999999997</v>
      </c>
      <c r="AN1117" s="1" t="s">
        <v>49</v>
      </c>
    </row>
    <row r="1118" spans="1:40" x14ac:dyDescent="0.25">
      <c r="A1118" s="2">
        <v>30611</v>
      </c>
      <c r="B1118" s="3">
        <v>445514.1</v>
      </c>
      <c r="C1118" s="3">
        <v>5117.4660000000003</v>
      </c>
      <c r="D1118" s="3">
        <v>34786.82</v>
      </c>
      <c r="E1118" s="3">
        <v>94991.27</v>
      </c>
      <c r="F1118" s="3">
        <v>0</v>
      </c>
      <c r="G1118" s="3">
        <v>-110720.8</v>
      </c>
      <c r="H1118" s="3">
        <v>338350.2</v>
      </c>
      <c r="I1118" s="3">
        <v>934768.6</v>
      </c>
      <c r="J1118" s="3">
        <v>0</v>
      </c>
      <c r="K1118" s="3">
        <v>0</v>
      </c>
      <c r="L1118" s="3">
        <v>45871430</v>
      </c>
      <c r="M1118" s="3">
        <v>816480.3</v>
      </c>
      <c r="N1118" s="3">
        <v>37746810</v>
      </c>
      <c r="O1118" s="3">
        <v>8912917000</v>
      </c>
      <c r="P1118" s="3">
        <v>16611.5</v>
      </c>
      <c r="Q1118" s="3">
        <v>156146700000</v>
      </c>
      <c r="R1118" s="3">
        <v>0</v>
      </c>
      <c r="S1118" s="3">
        <v>3360552</v>
      </c>
      <c r="T1118" s="3">
        <v>0</v>
      </c>
      <c r="U1118" s="3">
        <v>0</v>
      </c>
      <c r="V1118" s="3">
        <v>0</v>
      </c>
      <c r="W1118" s="3">
        <v>0</v>
      </c>
      <c r="X1118" s="3">
        <v>1183.175</v>
      </c>
      <c r="Y1118" s="3">
        <v>0</v>
      </c>
      <c r="Z1118" s="3">
        <v>0</v>
      </c>
      <c r="AA1118" s="3">
        <v>774087.5</v>
      </c>
      <c r="AB1118" s="3">
        <v>0</v>
      </c>
      <c r="AC1118" s="3">
        <v>3615.7089999999998</v>
      </c>
      <c r="AD1118" s="3">
        <v>15330.07</v>
      </c>
      <c r="AE1118" s="3">
        <v>894218.1</v>
      </c>
      <c r="AF1118" s="3">
        <v>10406.84</v>
      </c>
      <c r="AG1118" s="3">
        <v>358.32400000000001</v>
      </c>
      <c r="AH1118" s="3">
        <v>0</v>
      </c>
      <c r="AI1118" s="3">
        <v>0</v>
      </c>
      <c r="AJ1118" s="3">
        <v>18008.349999999999</v>
      </c>
      <c r="AK1118" s="3">
        <v>26677.45</v>
      </c>
      <c r="AL1118" s="3">
        <v>98481.41</v>
      </c>
      <c r="AM1118" s="3">
        <v>2241371</v>
      </c>
      <c r="AN1118" s="1" t="s">
        <v>46</v>
      </c>
    </row>
    <row r="1119" spans="1:40" x14ac:dyDescent="0.25">
      <c r="A1119" s="2">
        <v>30612</v>
      </c>
      <c r="B1119" s="3">
        <v>442899.4</v>
      </c>
      <c r="C1119" s="3">
        <v>0</v>
      </c>
      <c r="D1119" s="3">
        <v>1272.6030000000001</v>
      </c>
      <c r="E1119" s="3">
        <v>39841.660000000003</v>
      </c>
      <c r="F1119" s="3">
        <v>0</v>
      </c>
      <c r="G1119" s="3">
        <v>-141549</v>
      </c>
      <c r="H1119" s="3">
        <v>3650.7370000000001</v>
      </c>
      <c r="I1119" s="3">
        <v>925163.9</v>
      </c>
      <c r="J1119" s="3">
        <v>0</v>
      </c>
      <c r="K1119" s="3">
        <v>0</v>
      </c>
      <c r="L1119" s="3">
        <v>45389260</v>
      </c>
      <c r="M1119" s="3">
        <v>732781.7</v>
      </c>
      <c r="N1119" s="3">
        <v>37707660</v>
      </c>
      <c r="O1119" s="3">
        <v>8912739000</v>
      </c>
      <c r="P1119" s="3">
        <v>15931.7</v>
      </c>
      <c r="Q1119" s="3">
        <v>156145600000</v>
      </c>
      <c r="R1119" s="3">
        <v>0</v>
      </c>
      <c r="S1119" s="3">
        <v>0</v>
      </c>
      <c r="T1119" s="3">
        <v>0</v>
      </c>
      <c r="U1119" s="3">
        <v>0</v>
      </c>
      <c r="V1119" s="3">
        <v>0</v>
      </c>
      <c r="W1119" s="3">
        <v>334699.5</v>
      </c>
      <c r="X1119" s="3">
        <v>243.99930000000001</v>
      </c>
      <c r="Y1119" s="3">
        <v>0</v>
      </c>
      <c r="Z1119" s="3">
        <v>0</v>
      </c>
      <c r="AA1119" s="3">
        <v>540610</v>
      </c>
      <c r="AB1119" s="3">
        <v>0</v>
      </c>
      <c r="AC1119" s="3">
        <v>8825.0439999999999</v>
      </c>
      <c r="AD1119" s="3">
        <v>31767.4</v>
      </c>
      <c r="AE1119" s="3">
        <v>952172.6</v>
      </c>
      <c r="AF1119" s="3">
        <v>2310.4299999999998</v>
      </c>
      <c r="AG1119" s="3">
        <v>0</v>
      </c>
      <c r="AH1119" s="3">
        <v>0</v>
      </c>
      <c r="AI1119" s="3">
        <v>0</v>
      </c>
      <c r="AJ1119" s="3">
        <v>17798.61</v>
      </c>
      <c r="AK1119" s="3">
        <v>26599.439999999999</v>
      </c>
      <c r="AL1119" s="3">
        <v>48147.97</v>
      </c>
      <c r="AM1119" s="3">
        <v>9360.6479999999992</v>
      </c>
      <c r="AN1119" s="1" t="s">
        <v>48</v>
      </c>
    </row>
    <row r="1120" spans="1:40" x14ac:dyDescent="0.25">
      <c r="A1120" s="2">
        <v>30613</v>
      </c>
      <c r="B1120" s="3">
        <v>442891.5</v>
      </c>
      <c r="C1120" s="3">
        <v>0</v>
      </c>
      <c r="D1120" s="3">
        <v>827.67420000000004</v>
      </c>
      <c r="E1120" s="3">
        <v>30300.26</v>
      </c>
      <c r="F1120" s="3">
        <v>0</v>
      </c>
      <c r="G1120" s="3">
        <v>-145957.9</v>
      </c>
      <c r="H1120" s="3">
        <v>1585.1669999999999</v>
      </c>
      <c r="I1120" s="3">
        <v>924479.8</v>
      </c>
      <c r="J1120" s="3">
        <v>0</v>
      </c>
      <c r="K1120" s="3">
        <v>0</v>
      </c>
      <c r="L1120" s="3">
        <v>45166940</v>
      </c>
      <c r="M1120" s="3">
        <v>655884.9</v>
      </c>
      <c r="N1120" s="3">
        <v>37665240</v>
      </c>
      <c r="O1120" s="3">
        <v>8912558000</v>
      </c>
      <c r="P1120" s="3">
        <v>15484.56</v>
      </c>
      <c r="Q1120" s="3">
        <v>156144600000</v>
      </c>
      <c r="R1120" s="3">
        <v>0</v>
      </c>
      <c r="S1120" s="3">
        <v>0</v>
      </c>
      <c r="T1120" s="3">
        <v>0</v>
      </c>
      <c r="U1120" s="3">
        <v>0</v>
      </c>
      <c r="V1120" s="3">
        <v>0</v>
      </c>
      <c r="W1120" s="3">
        <v>2065.569</v>
      </c>
      <c r="X1120" s="3">
        <v>519.17190000000005</v>
      </c>
      <c r="Y1120" s="3">
        <v>0</v>
      </c>
      <c r="Z1120" s="3">
        <v>0</v>
      </c>
      <c r="AA1120" s="3">
        <v>275571.7</v>
      </c>
      <c r="AB1120" s="3">
        <v>0</v>
      </c>
      <c r="AC1120" s="3">
        <v>10393.280000000001</v>
      </c>
      <c r="AD1120" s="3">
        <v>33555.4</v>
      </c>
      <c r="AE1120" s="3">
        <v>772301.8</v>
      </c>
      <c r="AF1120" s="3">
        <v>1721.306</v>
      </c>
      <c r="AG1120" s="3">
        <v>0</v>
      </c>
      <c r="AH1120" s="3">
        <v>0</v>
      </c>
      <c r="AI1120" s="3">
        <v>0</v>
      </c>
      <c r="AJ1120" s="3">
        <v>17088.8</v>
      </c>
      <c r="AK1120" s="3">
        <v>26308.47</v>
      </c>
      <c r="AL1120" s="3">
        <v>49153.99</v>
      </c>
      <c r="AM1120" s="3">
        <v>164.9435</v>
      </c>
      <c r="AN1120" s="1" t="s">
        <v>51</v>
      </c>
    </row>
    <row r="1121" spans="1:40" x14ac:dyDescent="0.25">
      <c r="A1121" s="2">
        <v>30614</v>
      </c>
      <c r="B1121" s="3">
        <v>349914.9</v>
      </c>
      <c r="C1121" s="3">
        <v>0</v>
      </c>
      <c r="D1121" s="3">
        <v>873.65980000000002</v>
      </c>
      <c r="E1121" s="3">
        <v>24834.58</v>
      </c>
      <c r="F1121" s="3">
        <v>0</v>
      </c>
      <c r="G1121" s="3">
        <v>-148389.5</v>
      </c>
      <c r="H1121" s="3">
        <v>618.81600000000003</v>
      </c>
      <c r="I1121" s="3">
        <v>919116.80000000005</v>
      </c>
      <c r="J1121" s="3">
        <v>0</v>
      </c>
      <c r="K1121" s="3">
        <v>0</v>
      </c>
      <c r="L1121" s="3">
        <v>44860820</v>
      </c>
      <c r="M1121" s="3">
        <v>605677.30000000005</v>
      </c>
      <c r="N1121" s="3">
        <v>37622200</v>
      </c>
      <c r="O1121" s="3">
        <v>8912373000</v>
      </c>
      <c r="P1121" s="3">
        <v>15008.55</v>
      </c>
      <c r="Q1121" s="3">
        <v>156143800000</v>
      </c>
      <c r="R1121" s="3">
        <v>0</v>
      </c>
      <c r="S1121" s="3">
        <v>0</v>
      </c>
      <c r="T1121" s="3">
        <v>0</v>
      </c>
      <c r="U1121" s="3">
        <v>0</v>
      </c>
      <c r="V1121" s="3">
        <v>0</v>
      </c>
      <c r="W1121" s="3">
        <v>966.35140000000001</v>
      </c>
      <c r="X1121" s="3">
        <v>1259.316</v>
      </c>
      <c r="Y1121" s="3">
        <v>0</v>
      </c>
      <c r="Z1121" s="3">
        <v>0</v>
      </c>
      <c r="AA1121" s="3">
        <v>342377.7</v>
      </c>
      <c r="AB1121" s="3">
        <v>0</v>
      </c>
      <c r="AC1121" s="3">
        <v>13872.37</v>
      </c>
      <c r="AD1121" s="3">
        <v>30025.51</v>
      </c>
      <c r="AE1121" s="3">
        <v>614324</v>
      </c>
      <c r="AF1121" s="3">
        <v>1468.5809999999999</v>
      </c>
      <c r="AG1121" s="3">
        <v>0</v>
      </c>
      <c r="AH1121" s="3">
        <v>0</v>
      </c>
      <c r="AI1121" s="3">
        <v>0</v>
      </c>
      <c r="AJ1121" s="3">
        <v>16889.03</v>
      </c>
      <c r="AK1121" s="3">
        <v>26142.54</v>
      </c>
      <c r="AL1121" s="3">
        <v>46087.39</v>
      </c>
      <c r="AM1121" s="3">
        <v>4103.7179999999998</v>
      </c>
      <c r="AN1121" s="1" t="s">
        <v>51</v>
      </c>
    </row>
    <row r="1122" spans="1:40" x14ac:dyDescent="0.25">
      <c r="A1122" s="2">
        <v>30615</v>
      </c>
      <c r="B1122" s="3">
        <v>200668</v>
      </c>
      <c r="C1122" s="3">
        <v>0</v>
      </c>
      <c r="D1122" s="3">
        <v>1673.325</v>
      </c>
      <c r="E1122" s="3">
        <v>22099.81</v>
      </c>
      <c r="F1122" s="3">
        <v>0</v>
      </c>
      <c r="G1122" s="3">
        <v>-150222.39999999999</v>
      </c>
      <c r="H1122" s="3">
        <v>171.2021</v>
      </c>
      <c r="I1122" s="3">
        <v>902274.9</v>
      </c>
      <c r="J1122" s="3">
        <v>0</v>
      </c>
      <c r="K1122" s="3">
        <v>0</v>
      </c>
      <c r="L1122" s="3">
        <v>44435450</v>
      </c>
      <c r="M1122" s="3">
        <v>563181.4</v>
      </c>
      <c r="N1122" s="3">
        <v>37569770</v>
      </c>
      <c r="O1122" s="3">
        <v>8912183000</v>
      </c>
      <c r="P1122" s="3">
        <v>14587.33</v>
      </c>
      <c r="Q1122" s="3">
        <v>156143200000</v>
      </c>
      <c r="R1122" s="3">
        <v>0</v>
      </c>
      <c r="S1122" s="3">
        <v>0</v>
      </c>
      <c r="T1122" s="3">
        <v>0</v>
      </c>
      <c r="U1122" s="3">
        <v>0</v>
      </c>
      <c r="V1122" s="3">
        <v>0</v>
      </c>
      <c r="W1122" s="3">
        <v>447.6139</v>
      </c>
      <c r="X1122" s="3">
        <v>2227.0659999999998</v>
      </c>
      <c r="Y1122" s="3">
        <v>0</v>
      </c>
      <c r="Z1122" s="3">
        <v>0</v>
      </c>
      <c r="AA1122" s="3">
        <v>466309.8</v>
      </c>
      <c r="AB1122" s="3">
        <v>0</v>
      </c>
      <c r="AC1122" s="3">
        <v>22065.86</v>
      </c>
      <c r="AD1122" s="3">
        <v>34840.980000000003</v>
      </c>
      <c r="AE1122" s="3">
        <v>649859.4</v>
      </c>
      <c r="AF1122" s="3">
        <v>1474.787</v>
      </c>
      <c r="AG1122" s="3">
        <v>0</v>
      </c>
      <c r="AH1122" s="3">
        <v>0</v>
      </c>
      <c r="AI1122" s="3">
        <v>0</v>
      </c>
      <c r="AJ1122" s="3">
        <v>16691.03</v>
      </c>
      <c r="AK1122" s="3">
        <v>25764.35</v>
      </c>
      <c r="AL1122" s="3">
        <v>47081.43</v>
      </c>
      <c r="AM1122" s="3">
        <v>14614.77</v>
      </c>
      <c r="AN1122" s="1" t="s">
        <v>49</v>
      </c>
    </row>
    <row r="1123" spans="1:40" x14ac:dyDescent="0.25">
      <c r="A1123" s="2">
        <v>30616</v>
      </c>
      <c r="B1123" s="3">
        <v>198412.4</v>
      </c>
      <c r="C1123" s="3">
        <v>5088.2929999999997</v>
      </c>
      <c r="D1123" s="3">
        <v>39950.339999999997</v>
      </c>
      <c r="E1123" s="3">
        <v>97432.41</v>
      </c>
      <c r="F1123" s="3">
        <v>0</v>
      </c>
      <c r="G1123" s="3">
        <v>-104845.3</v>
      </c>
      <c r="H1123" s="3">
        <v>337965.1</v>
      </c>
      <c r="I1123" s="3">
        <v>858059.5</v>
      </c>
      <c r="J1123" s="3">
        <v>0</v>
      </c>
      <c r="K1123" s="3">
        <v>0</v>
      </c>
      <c r="L1123" s="3">
        <v>45418840</v>
      </c>
      <c r="M1123" s="3">
        <v>831029.1</v>
      </c>
      <c r="N1123" s="3">
        <v>37538490</v>
      </c>
      <c r="O1123" s="3">
        <v>8912062000</v>
      </c>
      <c r="P1123" s="3">
        <v>17340.55</v>
      </c>
      <c r="Q1123" s="3">
        <v>156143700000</v>
      </c>
      <c r="R1123" s="3">
        <v>0</v>
      </c>
      <c r="S1123" s="3">
        <v>3360552</v>
      </c>
      <c r="T1123" s="3">
        <v>0</v>
      </c>
      <c r="U1123" s="3">
        <v>0</v>
      </c>
      <c r="V1123" s="3">
        <v>0</v>
      </c>
      <c r="W1123" s="3">
        <v>0</v>
      </c>
      <c r="X1123" s="3">
        <v>1455.3</v>
      </c>
      <c r="Y1123" s="3">
        <v>0</v>
      </c>
      <c r="Z1123" s="3">
        <v>0</v>
      </c>
      <c r="AA1123" s="3">
        <v>848903.3</v>
      </c>
      <c r="AB1123" s="3">
        <v>0</v>
      </c>
      <c r="AC1123" s="3">
        <v>1351.556</v>
      </c>
      <c r="AD1123" s="3">
        <v>9363.7970000000005</v>
      </c>
      <c r="AE1123" s="3">
        <v>370118.40000000002</v>
      </c>
      <c r="AF1123" s="3">
        <v>10599.46</v>
      </c>
      <c r="AG1123" s="3">
        <v>361.34449999999998</v>
      </c>
      <c r="AH1123" s="3">
        <v>0</v>
      </c>
      <c r="AI1123" s="3">
        <v>0</v>
      </c>
      <c r="AJ1123" s="3">
        <v>17616.490000000002</v>
      </c>
      <c r="AK1123" s="3">
        <v>25939.67</v>
      </c>
      <c r="AL1123" s="3">
        <v>47571.9</v>
      </c>
      <c r="AM1123" s="3">
        <v>2239801</v>
      </c>
      <c r="AN1123" s="1" t="s">
        <v>49</v>
      </c>
    </row>
    <row r="1124" spans="1:40" x14ac:dyDescent="0.25">
      <c r="A1124" s="2">
        <v>30617</v>
      </c>
      <c r="B1124" s="3">
        <v>264301.3</v>
      </c>
      <c r="C1124" s="3">
        <v>0</v>
      </c>
      <c r="D1124" s="3">
        <v>1833.7470000000001</v>
      </c>
      <c r="E1124" s="3">
        <v>41175.089999999997</v>
      </c>
      <c r="F1124" s="3">
        <v>0</v>
      </c>
      <c r="G1124" s="3">
        <v>-146213.29999999999</v>
      </c>
      <c r="H1124" s="3">
        <v>6394.31</v>
      </c>
      <c r="I1124" s="3">
        <v>849191.4</v>
      </c>
      <c r="J1124" s="3">
        <v>0</v>
      </c>
      <c r="K1124" s="3">
        <v>0</v>
      </c>
      <c r="L1124" s="3">
        <v>45029590</v>
      </c>
      <c r="M1124" s="3">
        <v>735071.1</v>
      </c>
      <c r="N1124" s="3">
        <v>37494450</v>
      </c>
      <c r="O1124" s="3">
        <v>8911895000</v>
      </c>
      <c r="P1124" s="3">
        <v>16609.78</v>
      </c>
      <c r="Q1124" s="3">
        <v>156142900000</v>
      </c>
      <c r="R1124" s="3">
        <v>0</v>
      </c>
      <c r="S1124" s="3">
        <v>0</v>
      </c>
      <c r="T1124" s="3">
        <v>0</v>
      </c>
      <c r="U1124" s="3">
        <v>0</v>
      </c>
      <c r="V1124" s="3">
        <v>0</v>
      </c>
      <c r="W1124" s="3">
        <v>331570.8</v>
      </c>
      <c r="X1124" s="3">
        <v>166.0813</v>
      </c>
      <c r="Y1124" s="3">
        <v>0</v>
      </c>
      <c r="Z1124" s="3">
        <v>0</v>
      </c>
      <c r="AA1124" s="3">
        <v>457240.3</v>
      </c>
      <c r="AB1124" s="3">
        <v>0</v>
      </c>
      <c r="AC1124" s="3">
        <v>6709.3689999999997</v>
      </c>
      <c r="AD1124" s="3">
        <v>22203.08</v>
      </c>
      <c r="AE1124" s="3">
        <v>731833.5</v>
      </c>
      <c r="AF1124" s="3">
        <v>2435.944</v>
      </c>
      <c r="AG1124" s="3">
        <v>0</v>
      </c>
      <c r="AH1124" s="3">
        <v>0</v>
      </c>
      <c r="AI1124" s="3">
        <v>0</v>
      </c>
      <c r="AJ1124" s="3">
        <v>17010.37</v>
      </c>
      <c r="AK1124" s="3">
        <v>25797.67</v>
      </c>
      <c r="AL1124" s="3">
        <v>54376.75</v>
      </c>
      <c r="AM1124" s="3">
        <v>8701.9850000000006</v>
      </c>
      <c r="AN1124" s="1" t="s">
        <v>50</v>
      </c>
    </row>
    <row r="1125" spans="1:40" x14ac:dyDescent="0.25">
      <c r="A1125" s="2">
        <v>30618</v>
      </c>
      <c r="B1125" s="3">
        <v>457777.3</v>
      </c>
      <c r="C1125" s="3">
        <v>5011.1239999999998</v>
      </c>
      <c r="D1125" s="3">
        <v>46012.54</v>
      </c>
      <c r="E1125" s="3">
        <v>111349</v>
      </c>
      <c r="F1125" s="3">
        <v>0</v>
      </c>
      <c r="G1125" s="3">
        <v>-97860.9</v>
      </c>
      <c r="H1125" s="3">
        <v>378610.9</v>
      </c>
      <c r="I1125" s="3">
        <v>812304.6</v>
      </c>
      <c r="J1125" s="3">
        <v>0</v>
      </c>
      <c r="K1125" s="3">
        <v>0</v>
      </c>
      <c r="L1125" s="3">
        <v>46348700</v>
      </c>
      <c r="M1125" s="3">
        <v>974219.6</v>
      </c>
      <c r="N1125" s="3">
        <v>37444740</v>
      </c>
      <c r="O1125" s="3">
        <v>8911809000</v>
      </c>
      <c r="P1125" s="3">
        <v>19021.990000000002</v>
      </c>
      <c r="Q1125" s="3">
        <v>156143200000</v>
      </c>
      <c r="R1125" s="3">
        <v>0</v>
      </c>
      <c r="S1125" s="3">
        <v>3360552</v>
      </c>
      <c r="T1125" s="3">
        <v>0</v>
      </c>
      <c r="U1125" s="3">
        <v>0</v>
      </c>
      <c r="V1125" s="3">
        <v>0</v>
      </c>
      <c r="W1125" s="3">
        <v>0</v>
      </c>
      <c r="X1125" s="3">
        <v>1168.643</v>
      </c>
      <c r="Y1125" s="3">
        <v>0</v>
      </c>
      <c r="Z1125" s="3">
        <v>0</v>
      </c>
      <c r="AA1125" s="3">
        <v>478708.7</v>
      </c>
      <c r="AB1125" s="3">
        <v>0</v>
      </c>
      <c r="AC1125" s="3">
        <v>469.98009999999999</v>
      </c>
      <c r="AD1125" s="3">
        <v>3397.8560000000002</v>
      </c>
      <c r="AE1125" s="3">
        <v>355632.1</v>
      </c>
      <c r="AF1125" s="3">
        <v>11445.97</v>
      </c>
      <c r="AG1125" s="3">
        <v>363.24610000000001</v>
      </c>
      <c r="AH1125" s="3">
        <v>0</v>
      </c>
      <c r="AI1125" s="3">
        <v>0</v>
      </c>
      <c r="AJ1125" s="3">
        <v>18659.89</v>
      </c>
      <c r="AK1125" s="3">
        <v>26019.54</v>
      </c>
      <c r="AL1125" s="3">
        <v>67920.899999999994</v>
      </c>
      <c r="AM1125" s="3">
        <v>2198411</v>
      </c>
      <c r="AN1125" s="1" t="s">
        <v>50</v>
      </c>
    </row>
    <row r="1126" spans="1:40" x14ac:dyDescent="0.25">
      <c r="A1126" s="2">
        <v>30619</v>
      </c>
      <c r="B1126" s="3">
        <v>645139.80000000005</v>
      </c>
      <c r="C1126" s="3">
        <v>34249.49</v>
      </c>
      <c r="D1126" s="3">
        <v>1963553</v>
      </c>
      <c r="E1126" s="3">
        <v>441131.5</v>
      </c>
      <c r="F1126" s="3">
        <v>0</v>
      </c>
      <c r="G1126" s="3">
        <v>243669.1</v>
      </c>
      <c r="H1126" s="3">
        <v>344532.8</v>
      </c>
      <c r="I1126" s="3">
        <v>885024</v>
      </c>
      <c r="J1126" s="3">
        <v>0</v>
      </c>
      <c r="K1126" s="3">
        <v>0</v>
      </c>
      <c r="L1126" s="3">
        <v>56859350</v>
      </c>
      <c r="M1126" s="3">
        <v>2627902</v>
      </c>
      <c r="N1126" s="3">
        <v>37432100</v>
      </c>
      <c r="O1126" s="3">
        <v>8912060000</v>
      </c>
      <c r="P1126" s="3">
        <v>34408.78</v>
      </c>
      <c r="Q1126" s="3">
        <v>156149000000</v>
      </c>
      <c r="R1126" s="3">
        <v>0</v>
      </c>
      <c r="S1126" s="3">
        <v>20163310</v>
      </c>
      <c r="T1126" s="3">
        <v>0</v>
      </c>
      <c r="U1126" s="3">
        <v>0</v>
      </c>
      <c r="V1126" s="3">
        <v>0</v>
      </c>
      <c r="W1126" s="3">
        <v>0</v>
      </c>
      <c r="X1126" s="3">
        <v>4005.4259999999999</v>
      </c>
      <c r="Y1126" s="3">
        <v>0</v>
      </c>
      <c r="Z1126" s="3">
        <v>0</v>
      </c>
      <c r="AA1126" s="3">
        <v>461103.6</v>
      </c>
      <c r="AB1126" s="3">
        <v>0</v>
      </c>
      <c r="AC1126" s="3">
        <v>135.37719999999999</v>
      </c>
      <c r="AD1126" s="3">
        <v>407.7647</v>
      </c>
      <c r="AE1126" s="3">
        <v>208673.3</v>
      </c>
      <c r="AF1126" s="3">
        <v>110969</v>
      </c>
      <c r="AG1126" s="3">
        <v>2203.4949999999999</v>
      </c>
      <c r="AH1126" s="3">
        <v>0</v>
      </c>
      <c r="AI1126" s="3">
        <v>0</v>
      </c>
      <c r="AJ1126" s="3">
        <v>49353.3</v>
      </c>
      <c r="AK1126" s="3">
        <v>29674.81</v>
      </c>
      <c r="AL1126" s="3">
        <v>61883.8</v>
      </c>
      <c r="AM1126" s="3">
        <v>15162600</v>
      </c>
      <c r="AN1126" s="1" t="s">
        <v>51</v>
      </c>
    </row>
    <row r="1127" spans="1:40" x14ac:dyDescent="0.25">
      <c r="A1127" s="2">
        <v>30620</v>
      </c>
      <c r="B1127" s="3">
        <v>858970.8</v>
      </c>
      <c r="C1127" s="3">
        <v>85313.55</v>
      </c>
      <c r="D1127" s="3">
        <v>9183986</v>
      </c>
      <c r="E1127" s="3">
        <v>730665.1</v>
      </c>
      <c r="F1127" s="3">
        <v>0</v>
      </c>
      <c r="G1127" s="3">
        <v>1258245</v>
      </c>
      <c r="H1127" s="3">
        <v>380410.8</v>
      </c>
      <c r="I1127" s="3">
        <v>6088471</v>
      </c>
      <c r="J1127" s="3">
        <v>0</v>
      </c>
      <c r="K1127" s="3">
        <v>0</v>
      </c>
      <c r="L1127" s="3">
        <v>71595650</v>
      </c>
      <c r="M1127" s="3">
        <v>4649189</v>
      </c>
      <c r="N1127" s="3">
        <v>37479700</v>
      </c>
      <c r="O1127" s="3">
        <v>8913325000</v>
      </c>
      <c r="P1127" s="3">
        <v>44102.18</v>
      </c>
      <c r="Q1127" s="3">
        <v>156167700000</v>
      </c>
      <c r="R1127" s="3">
        <v>0</v>
      </c>
      <c r="S1127" s="3">
        <v>43687180</v>
      </c>
      <c r="T1127" s="3">
        <v>0</v>
      </c>
      <c r="U1127" s="3">
        <v>0</v>
      </c>
      <c r="V1127" s="3">
        <v>0</v>
      </c>
      <c r="W1127" s="3">
        <v>0</v>
      </c>
      <c r="X1127" s="3">
        <v>42585.75</v>
      </c>
      <c r="Y1127" s="3">
        <v>0</v>
      </c>
      <c r="Z1127" s="3">
        <v>0</v>
      </c>
      <c r="AA1127" s="3">
        <v>336084.4</v>
      </c>
      <c r="AB1127" s="3">
        <v>0</v>
      </c>
      <c r="AC1127" s="3">
        <v>1383.702</v>
      </c>
      <c r="AD1127" s="3">
        <v>731.303</v>
      </c>
      <c r="AE1127" s="3">
        <v>222010.5</v>
      </c>
      <c r="AF1127" s="3">
        <v>530573.80000000005</v>
      </c>
      <c r="AG1127" s="3">
        <v>4790.6710000000003</v>
      </c>
      <c r="AH1127" s="3">
        <v>0</v>
      </c>
      <c r="AI1127" s="3">
        <v>0</v>
      </c>
      <c r="AJ1127" s="3">
        <v>136749.5</v>
      </c>
      <c r="AK1127" s="3">
        <v>37180.74</v>
      </c>
      <c r="AL1127" s="3">
        <v>87788.6</v>
      </c>
      <c r="AM1127" s="3">
        <v>27651680</v>
      </c>
      <c r="AN1127" s="1" t="s">
        <v>63</v>
      </c>
    </row>
    <row r="1128" spans="1:40" x14ac:dyDescent="0.25">
      <c r="A1128" s="2">
        <v>30621</v>
      </c>
      <c r="B1128" s="3">
        <v>1037252</v>
      </c>
      <c r="C1128" s="3">
        <v>16840.47</v>
      </c>
      <c r="D1128" s="3">
        <v>967767.9</v>
      </c>
      <c r="E1128" s="3">
        <v>395267.2</v>
      </c>
      <c r="F1128" s="3">
        <v>0</v>
      </c>
      <c r="G1128" s="3">
        <v>-89481.72</v>
      </c>
      <c r="H1128" s="3">
        <v>525498.5</v>
      </c>
      <c r="I1128" s="3">
        <v>15932490</v>
      </c>
      <c r="J1128" s="3">
        <v>0</v>
      </c>
      <c r="K1128" s="3">
        <v>0</v>
      </c>
      <c r="L1128" s="3">
        <v>73968870</v>
      </c>
      <c r="M1128" s="3">
        <v>4794961</v>
      </c>
      <c r="N1128" s="3">
        <v>37542490</v>
      </c>
      <c r="O1128" s="3">
        <v>8913261000</v>
      </c>
      <c r="P1128" s="3">
        <v>34616</v>
      </c>
      <c r="Q1128" s="3">
        <v>156172700000</v>
      </c>
      <c r="R1128" s="3">
        <v>0</v>
      </c>
      <c r="S1128" s="3">
        <v>19384410</v>
      </c>
      <c r="T1128" s="3">
        <v>0</v>
      </c>
      <c r="U1128" s="3">
        <v>0</v>
      </c>
      <c r="V1128" s="3">
        <v>0</v>
      </c>
      <c r="W1128" s="3">
        <v>0</v>
      </c>
      <c r="X1128" s="3">
        <v>326824.8</v>
      </c>
      <c r="Y1128" s="3">
        <v>0</v>
      </c>
      <c r="Z1128" s="3">
        <v>0</v>
      </c>
      <c r="AA1128" s="3">
        <v>101370.5</v>
      </c>
      <c r="AB1128" s="3">
        <v>0</v>
      </c>
      <c r="AC1128" s="3">
        <v>6570.2749999999996</v>
      </c>
      <c r="AD1128" s="3">
        <v>7282.4780000000001</v>
      </c>
      <c r="AE1128" s="3">
        <v>294599.8</v>
      </c>
      <c r="AF1128" s="3">
        <v>157750.6</v>
      </c>
      <c r="AG1128" s="3">
        <v>1690.7650000000001</v>
      </c>
      <c r="AH1128" s="3">
        <v>0</v>
      </c>
      <c r="AI1128" s="3">
        <v>0</v>
      </c>
      <c r="AJ1128" s="3">
        <v>148989.5</v>
      </c>
      <c r="AK1128" s="3">
        <v>39806.230000000003</v>
      </c>
      <c r="AL1128" s="3">
        <v>79649.37</v>
      </c>
      <c r="AM1128" s="3">
        <v>4266588</v>
      </c>
      <c r="AN1128" s="1" t="s">
        <v>74</v>
      </c>
    </row>
    <row r="1129" spans="1:40" x14ac:dyDescent="0.25">
      <c r="A1129" s="2">
        <v>30622</v>
      </c>
      <c r="B1129" s="3">
        <v>1283463</v>
      </c>
      <c r="C1129" s="3">
        <v>4593.0190000000002</v>
      </c>
      <c r="D1129" s="3">
        <v>933226.3</v>
      </c>
      <c r="E1129" s="3">
        <v>369391.7</v>
      </c>
      <c r="F1129" s="3">
        <v>0</v>
      </c>
      <c r="G1129" s="3">
        <v>-101617.60000000001</v>
      </c>
      <c r="H1129" s="3">
        <v>535662.9</v>
      </c>
      <c r="I1129" s="3">
        <v>14610750</v>
      </c>
      <c r="J1129" s="3">
        <v>0</v>
      </c>
      <c r="K1129" s="3">
        <v>0</v>
      </c>
      <c r="L1129" s="3">
        <v>75332250</v>
      </c>
      <c r="M1129" s="3">
        <v>4930107</v>
      </c>
      <c r="N1129" s="3">
        <v>37596350</v>
      </c>
      <c r="O1129" s="3">
        <v>8913166000</v>
      </c>
      <c r="P1129" s="3">
        <v>37110.21</v>
      </c>
      <c r="Q1129" s="3">
        <v>156173000000</v>
      </c>
      <c r="R1129" s="3">
        <v>0</v>
      </c>
      <c r="S1129" s="3">
        <v>3230735</v>
      </c>
      <c r="T1129" s="3">
        <v>0</v>
      </c>
      <c r="U1129" s="3">
        <v>0</v>
      </c>
      <c r="V1129" s="3">
        <v>0</v>
      </c>
      <c r="W1129" s="3">
        <v>0</v>
      </c>
      <c r="X1129" s="3">
        <v>297890.5</v>
      </c>
      <c r="Y1129" s="3">
        <v>0</v>
      </c>
      <c r="Z1129" s="3">
        <v>0</v>
      </c>
      <c r="AA1129" s="3">
        <v>391806.6</v>
      </c>
      <c r="AB1129" s="3">
        <v>0</v>
      </c>
      <c r="AC1129" s="3">
        <v>7118.5990000000002</v>
      </c>
      <c r="AD1129" s="3">
        <v>7208.8119999999999</v>
      </c>
      <c r="AE1129" s="3">
        <v>799743.5</v>
      </c>
      <c r="AF1129" s="3">
        <v>131818.70000000001</v>
      </c>
      <c r="AG1129" s="3">
        <v>735.88630000000001</v>
      </c>
      <c r="AH1129" s="3">
        <v>0</v>
      </c>
      <c r="AI1129" s="3">
        <v>0</v>
      </c>
      <c r="AJ1129" s="3">
        <v>146514.29999999999</v>
      </c>
      <c r="AK1129" s="3">
        <v>42129.96</v>
      </c>
      <c r="AL1129" s="3">
        <v>85559.7</v>
      </c>
      <c r="AM1129" s="3">
        <v>3441871</v>
      </c>
      <c r="AN1129" s="1" t="s">
        <v>46</v>
      </c>
    </row>
    <row r="1130" spans="1:40" x14ac:dyDescent="0.25">
      <c r="A1130" s="2">
        <v>30623</v>
      </c>
      <c r="B1130" s="3">
        <v>1569210</v>
      </c>
      <c r="C1130" s="3">
        <v>7677.8320000000003</v>
      </c>
      <c r="D1130" s="3">
        <v>2454083</v>
      </c>
      <c r="E1130" s="3">
        <v>386065.3</v>
      </c>
      <c r="F1130" s="3">
        <v>0</v>
      </c>
      <c r="G1130" s="3">
        <v>118496.6</v>
      </c>
      <c r="H1130" s="3">
        <v>534406.1</v>
      </c>
      <c r="I1130" s="3">
        <v>10745260</v>
      </c>
      <c r="J1130" s="3">
        <v>0</v>
      </c>
      <c r="K1130" s="3">
        <v>0</v>
      </c>
      <c r="L1130" s="3">
        <v>76287420</v>
      </c>
      <c r="M1130" s="3">
        <v>5311143</v>
      </c>
      <c r="N1130" s="3">
        <v>37647610</v>
      </c>
      <c r="O1130" s="3">
        <v>8913288000</v>
      </c>
      <c r="P1130" s="3">
        <v>39628.639999999999</v>
      </c>
      <c r="Q1130" s="3">
        <v>156173600000</v>
      </c>
      <c r="R1130" s="3">
        <v>0</v>
      </c>
      <c r="S1130" s="3">
        <v>3230735</v>
      </c>
      <c r="T1130" s="3">
        <v>0</v>
      </c>
      <c r="U1130" s="3">
        <v>0</v>
      </c>
      <c r="V1130" s="3">
        <v>0</v>
      </c>
      <c r="W1130" s="3">
        <v>0</v>
      </c>
      <c r="X1130" s="3">
        <v>620180.9</v>
      </c>
      <c r="Y1130" s="3">
        <v>0</v>
      </c>
      <c r="Z1130" s="3">
        <v>0</v>
      </c>
      <c r="AA1130" s="3">
        <v>1209919</v>
      </c>
      <c r="AB1130" s="3">
        <v>0</v>
      </c>
      <c r="AC1130" s="3">
        <v>24168.47</v>
      </c>
      <c r="AD1130" s="3">
        <v>10200.450000000001</v>
      </c>
      <c r="AE1130" s="3">
        <v>1096727</v>
      </c>
      <c r="AF1130" s="3">
        <v>156246.9</v>
      </c>
      <c r="AG1130" s="3">
        <v>354.91320000000002</v>
      </c>
      <c r="AH1130" s="3">
        <v>0</v>
      </c>
      <c r="AI1130" s="3">
        <v>0</v>
      </c>
      <c r="AJ1130" s="3">
        <v>162908.1</v>
      </c>
      <c r="AK1130" s="3">
        <v>43131.28</v>
      </c>
      <c r="AL1130" s="3">
        <v>87507</v>
      </c>
      <c r="AM1130" s="3">
        <v>5672041</v>
      </c>
      <c r="AN1130" s="1" t="s">
        <v>57</v>
      </c>
    </row>
    <row r="1131" spans="1:40" x14ac:dyDescent="0.25">
      <c r="A1131" s="2">
        <v>30624</v>
      </c>
      <c r="B1131" s="3">
        <v>1820783</v>
      </c>
      <c r="C1131" s="3">
        <v>0</v>
      </c>
      <c r="D1131" s="3">
        <v>260125.7</v>
      </c>
      <c r="E1131" s="3">
        <v>231452.7</v>
      </c>
      <c r="F1131" s="3">
        <v>0</v>
      </c>
      <c r="G1131" s="3">
        <v>-294712.2</v>
      </c>
      <c r="H1131" s="3">
        <v>29361.77</v>
      </c>
      <c r="I1131" s="3">
        <v>9903242</v>
      </c>
      <c r="J1131" s="3">
        <v>0</v>
      </c>
      <c r="K1131" s="3">
        <v>0</v>
      </c>
      <c r="L1131" s="3">
        <v>75516900</v>
      </c>
      <c r="M1131" s="3">
        <v>4801965</v>
      </c>
      <c r="N1131" s="3">
        <v>37677390</v>
      </c>
      <c r="O1131" s="3">
        <v>8912994000</v>
      </c>
      <c r="P1131" s="3">
        <v>29146.27</v>
      </c>
      <c r="Q1131" s="3">
        <v>156171400000</v>
      </c>
      <c r="R1131" s="3">
        <v>0</v>
      </c>
      <c r="S1131" s="3">
        <v>0</v>
      </c>
      <c r="T1131" s="3">
        <v>0</v>
      </c>
      <c r="U1131" s="3">
        <v>0</v>
      </c>
      <c r="V1131" s="3">
        <v>0</v>
      </c>
      <c r="W1131" s="3">
        <v>505044.3</v>
      </c>
      <c r="X1131" s="3">
        <v>257328.5</v>
      </c>
      <c r="Y1131" s="3">
        <v>0</v>
      </c>
      <c r="Z1131" s="3">
        <v>0</v>
      </c>
      <c r="AA1131" s="3">
        <v>1251244</v>
      </c>
      <c r="AB1131" s="3">
        <v>0</v>
      </c>
      <c r="AC1131" s="3">
        <v>30822.84</v>
      </c>
      <c r="AD1131" s="3">
        <v>11313.59</v>
      </c>
      <c r="AE1131" s="3">
        <v>1253288</v>
      </c>
      <c r="AF1131" s="3">
        <v>15936.93</v>
      </c>
      <c r="AG1131" s="3">
        <v>0</v>
      </c>
      <c r="AH1131" s="3">
        <v>0</v>
      </c>
      <c r="AI1131" s="3">
        <v>0</v>
      </c>
      <c r="AJ1131" s="3">
        <v>144199.1</v>
      </c>
      <c r="AK1131" s="3">
        <v>42925.31</v>
      </c>
      <c r="AL1131" s="3">
        <v>83624.27</v>
      </c>
      <c r="AM1131" s="3">
        <v>584685.9</v>
      </c>
      <c r="AN1131" s="1" t="s">
        <v>50</v>
      </c>
    </row>
    <row r="1132" spans="1:40" x14ac:dyDescent="0.25">
      <c r="A1132" s="2">
        <v>30625</v>
      </c>
      <c r="B1132" s="3">
        <v>2104456</v>
      </c>
      <c r="C1132" s="3">
        <v>0</v>
      </c>
      <c r="D1132" s="3">
        <v>30957.9</v>
      </c>
      <c r="E1132" s="3">
        <v>156146.70000000001</v>
      </c>
      <c r="F1132" s="3">
        <v>0</v>
      </c>
      <c r="G1132" s="3">
        <v>-296081.3</v>
      </c>
      <c r="H1132" s="3">
        <v>6854.51</v>
      </c>
      <c r="I1132" s="3">
        <v>9525325</v>
      </c>
      <c r="J1132" s="3">
        <v>0</v>
      </c>
      <c r="K1132" s="3">
        <v>0</v>
      </c>
      <c r="L1132" s="3">
        <v>74664850</v>
      </c>
      <c r="M1132" s="3">
        <v>4246256</v>
      </c>
      <c r="N1132" s="3">
        <v>37702390</v>
      </c>
      <c r="O1132" s="3">
        <v>8912705000</v>
      </c>
      <c r="P1132" s="3">
        <v>25631.89</v>
      </c>
      <c r="Q1132" s="3">
        <v>156168700000</v>
      </c>
      <c r="R1132" s="3">
        <v>0</v>
      </c>
      <c r="S1132" s="3">
        <v>0</v>
      </c>
      <c r="T1132" s="3">
        <v>0</v>
      </c>
      <c r="U1132" s="3">
        <v>0</v>
      </c>
      <c r="V1132" s="3">
        <v>0</v>
      </c>
      <c r="W1132" s="3">
        <v>22507.26</v>
      </c>
      <c r="X1132" s="3">
        <v>239111.4</v>
      </c>
      <c r="Y1132" s="3">
        <v>0</v>
      </c>
      <c r="Z1132" s="3">
        <v>0</v>
      </c>
      <c r="AA1132" s="3">
        <v>1270767</v>
      </c>
      <c r="AB1132" s="3">
        <v>0</v>
      </c>
      <c r="AC1132" s="3">
        <v>21446.6</v>
      </c>
      <c r="AD1132" s="3">
        <v>7622.6610000000001</v>
      </c>
      <c r="AE1132" s="3">
        <v>1065357</v>
      </c>
      <c r="AF1132" s="3">
        <v>5888.45</v>
      </c>
      <c r="AG1132" s="3">
        <v>0</v>
      </c>
      <c r="AH1132" s="3">
        <v>0</v>
      </c>
      <c r="AI1132" s="3">
        <v>0</v>
      </c>
      <c r="AJ1132" s="3">
        <v>124488</v>
      </c>
      <c r="AK1132" s="3">
        <v>43266.66</v>
      </c>
      <c r="AL1132" s="3">
        <v>78076.17</v>
      </c>
      <c r="AM1132" s="3">
        <v>138805.9</v>
      </c>
      <c r="AN1132" s="1" t="s">
        <v>66</v>
      </c>
    </row>
    <row r="1133" spans="1:40" x14ac:dyDescent="0.25">
      <c r="A1133" s="2">
        <v>30626</v>
      </c>
      <c r="B1133" s="3">
        <v>2232128</v>
      </c>
      <c r="C1133" s="3">
        <v>10080.870000000001</v>
      </c>
      <c r="D1133" s="3">
        <v>2087784</v>
      </c>
      <c r="E1133" s="3">
        <v>304820.09999999998</v>
      </c>
      <c r="F1133" s="3">
        <v>0</v>
      </c>
      <c r="G1133" s="3">
        <v>29713.77</v>
      </c>
      <c r="H1133" s="3">
        <v>368883.5</v>
      </c>
      <c r="I1133" s="3">
        <v>9019983</v>
      </c>
      <c r="J1133" s="3">
        <v>0</v>
      </c>
      <c r="K1133" s="3">
        <v>0</v>
      </c>
      <c r="L1133" s="3">
        <v>75364470</v>
      </c>
      <c r="M1133" s="3">
        <v>4847110</v>
      </c>
      <c r="N1133" s="3">
        <v>37768490</v>
      </c>
      <c r="O1133" s="3">
        <v>8912721000</v>
      </c>
      <c r="P1133" s="3">
        <v>35587.22</v>
      </c>
      <c r="Q1133" s="3">
        <v>156169200000</v>
      </c>
      <c r="R1133" s="3">
        <v>0</v>
      </c>
      <c r="S1133" s="3">
        <v>6461469</v>
      </c>
      <c r="T1133" s="3">
        <v>0</v>
      </c>
      <c r="U1133" s="3">
        <v>0</v>
      </c>
      <c r="V1133" s="3">
        <v>0</v>
      </c>
      <c r="W1133" s="3">
        <v>0</v>
      </c>
      <c r="X1133" s="3">
        <v>100982.3</v>
      </c>
      <c r="Y1133" s="3">
        <v>0</v>
      </c>
      <c r="Z1133" s="3">
        <v>0</v>
      </c>
      <c r="AA1133" s="3">
        <v>1023887</v>
      </c>
      <c r="AB1133" s="3">
        <v>0</v>
      </c>
      <c r="AC1133" s="3">
        <v>8527.375</v>
      </c>
      <c r="AD1133" s="3">
        <v>3434.5569999999998</v>
      </c>
      <c r="AE1133" s="3">
        <v>1065595</v>
      </c>
      <c r="AF1133" s="3">
        <v>75638.17</v>
      </c>
      <c r="AG1133" s="3">
        <v>703.19140000000004</v>
      </c>
      <c r="AH1133" s="3">
        <v>0</v>
      </c>
      <c r="AI1133" s="3">
        <v>0</v>
      </c>
      <c r="AJ1133" s="3">
        <v>148452.9</v>
      </c>
      <c r="AK1133" s="3">
        <v>45411.33</v>
      </c>
      <c r="AL1133" s="3">
        <v>73846.990000000005</v>
      </c>
      <c r="AM1133" s="3">
        <v>4898565</v>
      </c>
      <c r="AN1133" s="1" t="s">
        <v>66</v>
      </c>
    </row>
    <row r="1134" spans="1:40" x14ac:dyDescent="0.25">
      <c r="A1134" s="2">
        <v>30627</v>
      </c>
      <c r="B1134" s="3">
        <v>2420010</v>
      </c>
      <c r="C1134" s="3">
        <v>0</v>
      </c>
      <c r="D1134" s="3">
        <v>20798.02</v>
      </c>
      <c r="E1134" s="3">
        <v>142476.4</v>
      </c>
      <c r="F1134" s="3">
        <v>0</v>
      </c>
      <c r="G1134" s="3">
        <v>-178345.60000000001</v>
      </c>
      <c r="H1134" s="3">
        <v>42696.43</v>
      </c>
      <c r="I1134" s="3">
        <v>8855681</v>
      </c>
      <c r="J1134" s="3">
        <v>0</v>
      </c>
      <c r="K1134" s="3">
        <v>0</v>
      </c>
      <c r="L1134" s="3">
        <v>74617600</v>
      </c>
      <c r="M1134" s="3">
        <v>4322923</v>
      </c>
      <c r="N1134" s="3">
        <v>37803640</v>
      </c>
      <c r="O1134" s="3">
        <v>8912550000</v>
      </c>
      <c r="P1134" s="3">
        <v>25811.87</v>
      </c>
      <c r="Q1134" s="3">
        <v>156166400000</v>
      </c>
      <c r="R1134" s="3">
        <v>0</v>
      </c>
      <c r="S1134" s="3">
        <v>0</v>
      </c>
      <c r="T1134" s="3">
        <v>0</v>
      </c>
      <c r="U1134" s="3">
        <v>0</v>
      </c>
      <c r="V1134" s="3">
        <v>0</v>
      </c>
      <c r="W1134" s="3">
        <v>326187.09999999998</v>
      </c>
      <c r="X1134" s="3">
        <v>83133.929999999993</v>
      </c>
      <c r="Y1134" s="3">
        <v>0</v>
      </c>
      <c r="Z1134" s="3">
        <v>0</v>
      </c>
      <c r="AA1134" s="3">
        <v>1097842</v>
      </c>
      <c r="AB1134" s="3">
        <v>0</v>
      </c>
      <c r="AC1134" s="3">
        <v>13829.94</v>
      </c>
      <c r="AD1134" s="3">
        <v>5004.8320000000003</v>
      </c>
      <c r="AE1134" s="3">
        <v>1020026</v>
      </c>
      <c r="AF1134" s="3">
        <v>6242.6629999999996</v>
      </c>
      <c r="AG1134" s="3">
        <v>0</v>
      </c>
      <c r="AH1134" s="3">
        <v>0</v>
      </c>
      <c r="AI1134" s="3">
        <v>0</v>
      </c>
      <c r="AJ1134" s="3">
        <v>129388.3</v>
      </c>
      <c r="AK1134" s="3">
        <v>45566.92</v>
      </c>
      <c r="AL1134" s="3">
        <v>80439.67</v>
      </c>
      <c r="AM1134" s="3">
        <v>81167.39</v>
      </c>
      <c r="AN1134" s="1" t="s">
        <v>56</v>
      </c>
    </row>
    <row r="1135" spans="1:40" x14ac:dyDescent="0.25">
      <c r="A1135" s="2">
        <v>30628</v>
      </c>
      <c r="B1135" s="3">
        <v>2642577</v>
      </c>
      <c r="C1135" s="3">
        <v>0</v>
      </c>
      <c r="D1135" s="3">
        <v>1038.8430000000001</v>
      </c>
      <c r="E1135" s="3">
        <v>100796.7</v>
      </c>
      <c r="F1135" s="3">
        <v>0</v>
      </c>
      <c r="G1135" s="3">
        <v>-305191.3</v>
      </c>
      <c r="H1135" s="3">
        <v>31138.639999999999</v>
      </c>
      <c r="I1135" s="3">
        <v>8814112</v>
      </c>
      <c r="J1135" s="3">
        <v>0</v>
      </c>
      <c r="K1135" s="3">
        <v>0</v>
      </c>
      <c r="L1135" s="3">
        <v>74301400</v>
      </c>
      <c r="M1135" s="3">
        <v>3785315</v>
      </c>
      <c r="N1135" s="3">
        <v>37815050</v>
      </c>
      <c r="O1135" s="3">
        <v>8912263000</v>
      </c>
      <c r="P1135" s="3">
        <v>23152</v>
      </c>
      <c r="Q1135" s="3">
        <v>156163600000</v>
      </c>
      <c r="R1135" s="3">
        <v>0</v>
      </c>
      <c r="S1135" s="3">
        <v>0</v>
      </c>
      <c r="T1135" s="3">
        <v>0</v>
      </c>
      <c r="U1135" s="3">
        <v>0</v>
      </c>
      <c r="V1135" s="3">
        <v>0</v>
      </c>
      <c r="W1135" s="3">
        <v>11557.79</v>
      </c>
      <c r="X1135" s="3">
        <v>41158.82</v>
      </c>
      <c r="Y1135" s="3">
        <v>0</v>
      </c>
      <c r="Z1135" s="3">
        <v>0</v>
      </c>
      <c r="AA1135" s="3">
        <v>684173.5</v>
      </c>
      <c r="AB1135" s="3">
        <v>0</v>
      </c>
      <c r="AC1135" s="3">
        <v>5149.4030000000002</v>
      </c>
      <c r="AD1135" s="3">
        <v>1907.117</v>
      </c>
      <c r="AE1135" s="3">
        <v>591362.6</v>
      </c>
      <c r="AF1135" s="3">
        <v>4488.6570000000002</v>
      </c>
      <c r="AG1135" s="3">
        <v>0</v>
      </c>
      <c r="AH1135" s="3">
        <v>0</v>
      </c>
      <c r="AI1135" s="3">
        <v>0</v>
      </c>
      <c r="AJ1135" s="3">
        <v>109479.3</v>
      </c>
      <c r="AK1135" s="3">
        <v>46112.63</v>
      </c>
      <c r="AL1135" s="3">
        <v>92942.37</v>
      </c>
      <c r="AM1135" s="3">
        <v>410.60919999999999</v>
      </c>
      <c r="AN1135" s="1" t="s">
        <v>57</v>
      </c>
    </row>
    <row r="1136" spans="1:40" x14ac:dyDescent="0.25">
      <c r="A1136" s="2">
        <v>30629</v>
      </c>
      <c r="B1136" s="3">
        <v>2863356</v>
      </c>
      <c r="C1136" s="3">
        <v>7495.4849999999997</v>
      </c>
      <c r="D1136" s="3">
        <v>32032.39</v>
      </c>
      <c r="E1136" s="3">
        <v>171657.5</v>
      </c>
      <c r="F1136" s="3">
        <v>0</v>
      </c>
      <c r="G1136" s="3">
        <v>-244485.8</v>
      </c>
      <c r="H1136" s="3">
        <v>534429.30000000005</v>
      </c>
      <c r="I1136" s="3">
        <v>13237230</v>
      </c>
      <c r="J1136" s="3">
        <v>0</v>
      </c>
      <c r="K1136" s="3">
        <v>0</v>
      </c>
      <c r="L1136" s="3">
        <v>75639490</v>
      </c>
      <c r="M1136" s="3">
        <v>4169451</v>
      </c>
      <c r="N1136" s="3">
        <v>37861160</v>
      </c>
      <c r="O1136" s="3">
        <v>8912006000</v>
      </c>
      <c r="P1136" s="3">
        <v>24339.72</v>
      </c>
      <c r="Q1136" s="3">
        <v>156163400000</v>
      </c>
      <c r="R1136" s="3">
        <v>0</v>
      </c>
      <c r="S1136" s="3">
        <v>9692203</v>
      </c>
      <c r="T1136" s="3">
        <v>0</v>
      </c>
      <c r="U1136" s="3">
        <v>0</v>
      </c>
      <c r="V1136" s="3">
        <v>0</v>
      </c>
      <c r="W1136" s="3">
        <v>0</v>
      </c>
      <c r="X1136" s="3">
        <v>261781.1</v>
      </c>
      <c r="Y1136" s="3">
        <v>0</v>
      </c>
      <c r="Z1136" s="3">
        <v>0</v>
      </c>
      <c r="AA1136" s="3">
        <v>80486</v>
      </c>
      <c r="AB1136" s="3">
        <v>0</v>
      </c>
      <c r="AC1136" s="3">
        <v>6624.6450000000004</v>
      </c>
      <c r="AD1136" s="3">
        <v>7118.4189999999999</v>
      </c>
      <c r="AE1136" s="3">
        <v>252664.7</v>
      </c>
      <c r="AF1136" s="3">
        <v>20001.37</v>
      </c>
      <c r="AG1136" s="3">
        <v>990.96519999999998</v>
      </c>
      <c r="AH1136" s="3">
        <v>0</v>
      </c>
      <c r="AI1136" s="3">
        <v>0</v>
      </c>
      <c r="AJ1136" s="3">
        <v>120737.1</v>
      </c>
      <c r="AK1136" s="3">
        <v>45874.1</v>
      </c>
      <c r="AL1136" s="3">
        <v>68028.72</v>
      </c>
      <c r="AM1136" s="3">
        <v>2103849</v>
      </c>
      <c r="AN1136" s="1" t="s">
        <v>52</v>
      </c>
    </row>
    <row r="1137" spans="1:40" x14ac:dyDescent="0.25">
      <c r="A1137" s="2">
        <v>30630</v>
      </c>
      <c r="B1137" s="3">
        <v>2998025</v>
      </c>
      <c r="C1137" s="3">
        <v>921617</v>
      </c>
      <c r="D1137" s="3">
        <v>8203266</v>
      </c>
      <c r="E1137" s="3">
        <v>510982.6</v>
      </c>
      <c r="F1137" s="3">
        <v>0</v>
      </c>
      <c r="G1137" s="3">
        <v>754595.8</v>
      </c>
      <c r="H1137" s="3">
        <v>503651.7</v>
      </c>
      <c r="I1137" s="3">
        <v>59684750</v>
      </c>
      <c r="J1137" s="3">
        <v>0</v>
      </c>
      <c r="K1137" s="3">
        <v>0</v>
      </c>
      <c r="L1137" s="3">
        <v>81579460</v>
      </c>
      <c r="M1137" s="3">
        <v>5718987</v>
      </c>
      <c r="N1137" s="3">
        <v>38048560</v>
      </c>
      <c r="O1137" s="3">
        <v>8912736000</v>
      </c>
      <c r="P1137" s="3">
        <v>35997.82</v>
      </c>
      <c r="Q1137" s="3">
        <v>156191700000</v>
      </c>
      <c r="R1137" s="3">
        <v>0</v>
      </c>
      <c r="S1137" s="3">
        <v>87229840</v>
      </c>
      <c r="T1137" s="3">
        <v>0</v>
      </c>
      <c r="U1137" s="3">
        <v>0</v>
      </c>
      <c r="V1137" s="3">
        <v>0</v>
      </c>
      <c r="W1137" s="3">
        <v>0</v>
      </c>
      <c r="X1137" s="3">
        <v>207327.5</v>
      </c>
      <c r="Y1137" s="3">
        <v>0</v>
      </c>
      <c r="Z1137" s="3">
        <v>0</v>
      </c>
      <c r="AA1137" s="3">
        <v>172938</v>
      </c>
      <c r="AB1137" s="3">
        <v>0</v>
      </c>
      <c r="AC1137" s="3">
        <v>6494.0039999999999</v>
      </c>
      <c r="AD1137" s="3">
        <v>4306.0469999999996</v>
      </c>
      <c r="AE1137" s="3">
        <v>252672.9</v>
      </c>
      <c r="AF1137" s="3">
        <v>1510639</v>
      </c>
      <c r="AG1137" s="3">
        <v>8789.6489999999994</v>
      </c>
      <c r="AH1137" s="3">
        <v>0</v>
      </c>
      <c r="AI1137" s="3">
        <v>0</v>
      </c>
      <c r="AJ1137" s="3">
        <v>273010</v>
      </c>
      <c r="AK1137" s="3">
        <v>48996.25</v>
      </c>
      <c r="AL1137" s="3">
        <v>79121.52</v>
      </c>
      <c r="AM1137" s="3">
        <v>18150270</v>
      </c>
      <c r="AN1137" s="1" t="s">
        <v>57</v>
      </c>
    </row>
    <row r="1138" spans="1:40" x14ac:dyDescent="0.25">
      <c r="A1138" s="2">
        <v>30631</v>
      </c>
      <c r="B1138" s="3">
        <v>3036013</v>
      </c>
      <c r="C1138" s="3">
        <v>10332.450000000001</v>
      </c>
      <c r="D1138" s="3">
        <v>775050.3</v>
      </c>
      <c r="E1138" s="3">
        <v>285805.5</v>
      </c>
      <c r="F1138" s="3">
        <v>0</v>
      </c>
      <c r="G1138" s="3">
        <v>-260509.4</v>
      </c>
      <c r="H1138" s="3">
        <v>534680.19999999995</v>
      </c>
      <c r="I1138" s="3">
        <v>63642000</v>
      </c>
      <c r="J1138" s="3">
        <v>0</v>
      </c>
      <c r="K1138" s="3">
        <v>0</v>
      </c>
      <c r="L1138" s="3">
        <v>82501020</v>
      </c>
      <c r="M1138" s="3">
        <v>5960097</v>
      </c>
      <c r="N1138" s="3">
        <v>38191670</v>
      </c>
      <c r="O1138" s="3">
        <v>8912464000</v>
      </c>
      <c r="P1138" s="3">
        <v>30333.439999999999</v>
      </c>
      <c r="Q1138" s="3">
        <v>156191800000</v>
      </c>
      <c r="R1138" s="3">
        <v>0</v>
      </c>
      <c r="S1138" s="3">
        <v>9692203</v>
      </c>
      <c r="T1138" s="3">
        <v>0</v>
      </c>
      <c r="U1138" s="3">
        <v>0</v>
      </c>
      <c r="V1138" s="3">
        <v>0</v>
      </c>
      <c r="W1138" s="3">
        <v>0</v>
      </c>
      <c r="X1138" s="3">
        <v>294479.7</v>
      </c>
      <c r="Y1138" s="3">
        <v>0</v>
      </c>
      <c r="Z1138" s="3">
        <v>0</v>
      </c>
      <c r="AA1138" s="3">
        <v>347997</v>
      </c>
      <c r="AB1138" s="3">
        <v>0</v>
      </c>
      <c r="AC1138" s="3">
        <v>8769.7080000000005</v>
      </c>
      <c r="AD1138" s="3">
        <v>6852.7749999999996</v>
      </c>
      <c r="AE1138" s="3">
        <v>728927.5</v>
      </c>
      <c r="AF1138" s="3">
        <v>221522.6</v>
      </c>
      <c r="AG1138" s="3">
        <v>1209.7280000000001</v>
      </c>
      <c r="AH1138" s="3">
        <v>0</v>
      </c>
      <c r="AI1138" s="3">
        <v>0</v>
      </c>
      <c r="AJ1138" s="3">
        <v>227213.6</v>
      </c>
      <c r="AK1138" s="3">
        <v>49736.32</v>
      </c>
      <c r="AL1138" s="3">
        <v>75347.09</v>
      </c>
      <c r="AM1138" s="3">
        <v>3006232</v>
      </c>
      <c r="AN1138" s="1" t="s">
        <v>56</v>
      </c>
    </row>
    <row r="1139" spans="1:40" x14ac:dyDescent="0.25">
      <c r="A1139" s="2">
        <v>30632</v>
      </c>
      <c r="B1139" s="3">
        <v>3010725</v>
      </c>
      <c r="C1139" s="3">
        <v>8317.277</v>
      </c>
      <c r="D1139" s="3">
        <v>214603.6</v>
      </c>
      <c r="E1139" s="3">
        <v>226676.3</v>
      </c>
      <c r="F1139" s="3">
        <v>0</v>
      </c>
      <c r="G1139" s="3">
        <v>-277477.3</v>
      </c>
      <c r="H1139" s="3">
        <v>534891</v>
      </c>
      <c r="I1139" s="3">
        <v>78946980</v>
      </c>
      <c r="J1139" s="3">
        <v>0</v>
      </c>
      <c r="K1139" s="3">
        <v>0</v>
      </c>
      <c r="L1139" s="3">
        <v>83251390</v>
      </c>
      <c r="M1139" s="3">
        <v>5907003</v>
      </c>
      <c r="N1139" s="3">
        <v>38319220</v>
      </c>
      <c r="O1139" s="3">
        <v>8912180000</v>
      </c>
      <c r="P1139" s="3">
        <v>26924.14</v>
      </c>
      <c r="Q1139" s="3">
        <v>156195000000</v>
      </c>
      <c r="R1139" s="3">
        <v>0</v>
      </c>
      <c r="S1139" s="3">
        <v>22615140</v>
      </c>
      <c r="T1139" s="3">
        <v>0</v>
      </c>
      <c r="U1139" s="3">
        <v>0</v>
      </c>
      <c r="V1139" s="3">
        <v>0</v>
      </c>
      <c r="W1139" s="3">
        <v>0</v>
      </c>
      <c r="X1139" s="3">
        <v>285162.8</v>
      </c>
      <c r="Y1139" s="3">
        <v>0</v>
      </c>
      <c r="Z1139" s="3">
        <v>0</v>
      </c>
      <c r="AA1139" s="3">
        <v>1605.0409999999999</v>
      </c>
      <c r="AB1139" s="3">
        <v>0</v>
      </c>
      <c r="AC1139" s="3">
        <v>6977.8230000000003</v>
      </c>
      <c r="AD1139" s="3">
        <v>7013.7079999999996</v>
      </c>
      <c r="AE1139" s="3">
        <v>214779.5</v>
      </c>
      <c r="AF1139" s="3">
        <v>99310.49</v>
      </c>
      <c r="AG1139" s="3">
        <v>1048.9480000000001</v>
      </c>
      <c r="AH1139" s="3">
        <v>0</v>
      </c>
      <c r="AI1139" s="3">
        <v>0</v>
      </c>
      <c r="AJ1139" s="3">
        <v>209295</v>
      </c>
      <c r="AK1139" s="3">
        <v>49400.88</v>
      </c>
      <c r="AL1139" s="3">
        <v>74767.929999999993</v>
      </c>
      <c r="AM1139" s="3">
        <v>1434841</v>
      </c>
      <c r="AN1139" s="1" t="s">
        <v>52</v>
      </c>
    </row>
    <row r="1140" spans="1:40" x14ac:dyDescent="0.25">
      <c r="A1140" s="2">
        <v>30633</v>
      </c>
      <c r="B1140" s="3">
        <v>3034654</v>
      </c>
      <c r="C1140" s="3">
        <v>3745.93</v>
      </c>
      <c r="D1140" s="3">
        <v>54405.47</v>
      </c>
      <c r="E1140" s="3">
        <v>163294.79999999999</v>
      </c>
      <c r="F1140" s="3">
        <v>0</v>
      </c>
      <c r="G1140" s="3">
        <v>-309549.40000000002</v>
      </c>
      <c r="H1140" s="3">
        <v>534891</v>
      </c>
      <c r="I1140" s="3">
        <v>105032600</v>
      </c>
      <c r="J1140" s="3">
        <v>0</v>
      </c>
      <c r="K1140" s="3">
        <v>0</v>
      </c>
      <c r="L1140" s="3">
        <v>83435450</v>
      </c>
      <c r="M1140" s="3">
        <v>5726966</v>
      </c>
      <c r="N1140" s="3">
        <v>38436630</v>
      </c>
      <c r="O1140" s="3">
        <v>8911864000</v>
      </c>
      <c r="P1140" s="3">
        <v>24400.720000000001</v>
      </c>
      <c r="Q1140" s="3">
        <v>156201100000</v>
      </c>
      <c r="R1140" s="3">
        <v>0</v>
      </c>
      <c r="S1140" s="3">
        <v>35538080</v>
      </c>
      <c r="T1140" s="3">
        <v>0</v>
      </c>
      <c r="U1140" s="3">
        <v>0</v>
      </c>
      <c r="V1140" s="3">
        <v>0</v>
      </c>
      <c r="W1140" s="3">
        <v>0</v>
      </c>
      <c r="X1140" s="3">
        <v>228708.6</v>
      </c>
      <c r="Y1140" s="3">
        <v>0</v>
      </c>
      <c r="Z1140" s="3">
        <v>0</v>
      </c>
      <c r="AA1140" s="3">
        <v>0</v>
      </c>
      <c r="AB1140" s="3">
        <v>0</v>
      </c>
      <c r="AC1140" s="3">
        <v>5808.7619999999997</v>
      </c>
      <c r="AD1140" s="3">
        <v>5456.518</v>
      </c>
      <c r="AE1140" s="3">
        <v>174568.8</v>
      </c>
      <c r="AF1140" s="3">
        <v>47626.49</v>
      </c>
      <c r="AG1140" s="3">
        <v>449.19150000000002</v>
      </c>
      <c r="AH1140" s="3">
        <v>0</v>
      </c>
      <c r="AI1140" s="3">
        <v>0</v>
      </c>
      <c r="AJ1140" s="3">
        <v>196704.8</v>
      </c>
      <c r="AK1140" s="3">
        <v>49272.59</v>
      </c>
      <c r="AL1140" s="3">
        <v>73498.759999999995</v>
      </c>
      <c r="AM1140" s="3">
        <v>450051.5</v>
      </c>
      <c r="AN1140" s="1" t="s">
        <v>57</v>
      </c>
    </row>
    <row r="1141" spans="1:40" x14ac:dyDescent="0.25">
      <c r="A1141" s="2">
        <v>30634</v>
      </c>
      <c r="B1141" s="3">
        <v>3034296</v>
      </c>
      <c r="C1141" s="3">
        <v>2.3582070000000002</v>
      </c>
      <c r="D1141" s="3">
        <v>4867.7240000000002</v>
      </c>
      <c r="E1141" s="3">
        <v>114097.1</v>
      </c>
      <c r="F1141" s="3">
        <v>0</v>
      </c>
      <c r="G1141" s="3">
        <v>-291244.40000000002</v>
      </c>
      <c r="H1141" s="3">
        <v>534891</v>
      </c>
      <c r="I1141" s="3">
        <v>112219400</v>
      </c>
      <c r="J1141" s="3">
        <v>0</v>
      </c>
      <c r="K1141" s="3">
        <v>0</v>
      </c>
      <c r="L1141" s="3">
        <v>83456600</v>
      </c>
      <c r="M1141" s="3">
        <v>5423973</v>
      </c>
      <c r="N1141" s="3">
        <v>38531080</v>
      </c>
      <c r="O1141" s="3">
        <v>8911576000</v>
      </c>
      <c r="P1141" s="3">
        <v>22363.94</v>
      </c>
      <c r="Q1141" s="3">
        <v>156200700000</v>
      </c>
      <c r="R1141" s="3">
        <v>0</v>
      </c>
      <c r="S1141" s="3">
        <v>9692203</v>
      </c>
      <c r="T1141" s="3">
        <v>0</v>
      </c>
      <c r="U1141" s="3">
        <v>0</v>
      </c>
      <c r="V1141" s="3">
        <v>0</v>
      </c>
      <c r="W1141" s="3">
        <v>0</v>
      </c>
      <c r="X1141" s="3">
        <v>113634.8</v>
      </c>
      <c r="Y1141" s="3">
        <v>0</v>
      </c>
      <c r="Z1141" s="3">
        <v>0</v>
      </c>
      <c r="AA1141" s="3">
        <v>0</v>
      </c>
      <c r="AB1141" s="3">
        <v>0</v>
      </c>
      <c r="AC1141" s="3">
        <v>2921.6860000000001</v>
      </c>
      <c r="AD1141" s="3">
        <v>2875.9580000000001</v>
      </c>
      <c r="AE1141" s="3">
        <v>82694.45</v>
      </c>
      <c r="AF1141" s="3">
        <v>7901.22</v>
      </c>
      <c r="AG1141" s="3">
        <v>0.3546358</v>
      </c>
      <c r="AH1141" s="3">
        <v>0</v>
      </c>
      <c r="AI1141" s="3">
        <v>0</v>
      </c>
      <c r="AJ1141" s="3">
        <v>179575.7</v>
      </c>
      <c r="AK1141" s="3">
        <v>50779.11</v>
      </c>
      <c r="AL1141" s="3">
        <v>82208.97</v>
      </c>
      <c r="AM1141" s="3">
        <v>91.427539999999993</v>
      </c>
      <c r="AN1141" s="1" t="s">
        <v>46</v>
      </c>
    </row>
    <row r="1142" spans="1:40" x14ac:dyDescent="0.25">
      <c r="A1142" s="2">
        <v>30635</v>
      </c>
      <c r="B1142" s="3">
        <v>3010250</v>
      </c>
      <c r="C1142" s="3">
        <v>7150.48</v>
      </c>
      <c r="D1142" s="3">
        <v>161964.20000000001</v>
      </c>
      <c r="E1142" s="3">
        <v>140543.79999999999</v>
      </c>
      <c r="F1142" s="3">
        <v>0</v>
      </c>
      <c r="G1142" s="3">
        <v>-218856</v>
      </c>
      <c r="H1142" s="3">
        <v>534874.9</v>
      </c>
      <c r="I1142" s="3">
        <v>115725500</v>
      </c>
      <c r="J1142" s="3">
        <v>0</v>
      </c>
      <c r="K1142" s="3">
        <v>0</v>
      </c>
      <c r="L1142" s="3">
        <v>83841300</v>
      </c>
      <c r="M1142" s="3">
        <v>5491884</v>
      </c>
      <c r="N1142" s="3">
        <v>38625240</v>
      </c>
      <c r="O1142" s="3">
        <v>8911368000</v>
      </c>
      <c r="P1142" s="3">
        <v>22912.43</v>
      </c>
      <c r="Q1142" s="3">
        <v>156199800000</v>
      </c>
      <c r="R1142" s="3">
        <v>0</v>
      </c>
      <c r="S1142" s="3">
        <v>6461469</v>
      </c>
      <c r="T1142" s="3">
        <v>0</v>
      </c>
      <c r="U1142" s="3">
        <v>0</v>
      </c>
      <c r="V1142" s="3">
        <v>0</v>
      </c>
      <c r="W1142" s="3">
        <v>0</v>
      </c>
      <c r="X1142" s="3">
        <v>312999.3</v>
      </c>
      <c r="Y1142" s="3">
        <v>0</v>
      </c>
      <c r="Z1142" s="3">
        <v>0</v>
      </c>
      <c r="AA1142" s="3">
        <v>609.6875</v>
      </c>
      <c r="AB1142" s="3">
        <v>0</v>
      </c>
      <c r="AC1142" s="3">
        <v>8418.6910000000007</v>
      </c>
      <c r="AD1142" s="3">
        <v>7343.2489999999998</v>
      </c>
      <c r="AE1142" s="3">
        <v>229525.7</v>
      </c>
      <c r="AF1142" s="3">
        <v>100055.2</v>
      </c>
      <c r="AG1142" s="3">
        <v>866.29690000000005</v>
      </c>
      <c r="AH1142" s="3">
        <v>0</v>
      </c>
      <c r="AI1142" s="3">
        <v>0</v>
      </c>
      <c r="AJ1142" s="3">
        <v>197971</v>
      </c>
      <c r="AK1142" s="3">
        <v>50706.83</v>
      </c>
      <c r="AL1142" s="3">
        <v>95403.88</v>
      </c>
      <c r="AM1142" s="3">
        <v>1039934</v>
      </c>
      <c r="AN1142" s="1" t="s">
        <v>63</v>
      </c>
    </row>
    <row r="1143" spans="1:40" x14ac:dyDescent="0.25">
      <c r="A1143" s="2">
        <v>30636</v>
      </c>
      <c r="B1143" s="3">
        <v>3059926</v>
      </c>
      <c r="C1143" s="3">
        <v>13906.14</v>
      </c>
      <c r="D1143" s="3">
        <v>589949.5</v>
      </c>
      <c r="E1143" s="3">
        <v>212264.4</v>
      </c>
      <c r="F1143" s="3">
        <v>0</v>
      </c>
      <c r="G1143" s="3">
        <v>-98656.97</v>
      </c>
      <c r="H1143" s="3">
        <v>534891</v>
      </c>
      <c r="I1143" s="3">
        <v>153797300</v>
      </c>
      <c r="J1143" s="3">
        <v>0</v>
      </c>
      <c r="K1143" s="3">
        <v>0</v>
      </c>
      <c r="L1143" s="3">
        <v>84818720</v>
      </c>
      <c r="M1143" s="3">
        <v>5784258</v>
      </c>
      <c r="N1143" s="3">
        <v>38751700</v>
      </c>
      <c r="O1143" s="3">
        <v>8911266000</v>
      </c>
      <c r="P1143" s="3">
        <v>26350.21</v>
      </c>
      <c r="Q1143" s="3">
        <v>156210600000</v>
      </c>
      <c r="R1143" s="3">
        <v>0</v>
      </c>
      <c r="S1143" s="3">
        <v>54922490</v>
      </c>
      <c r="T1143" s="3">
        <v>0</v>
      </c>
      <c r="U1143" s="3">
        <v>0</v>
      </c>
      <c r="V1143" s="3">
        <v>0</v>
      </c>
      <c r="W1143" s="3">
        <v>0</v>
      </c>
      <c r="X1143" s="3">
        <v>705097.6</v>
      </c>
      <c r="Y1143" s="3">
        <v>0</v>
      </c>
      <c r="Z1143" s="3">
        <v>0</v>
      </c>
      <c r="AA1143" s="3">
        <v>2192.4029999999998</v>
      </c>
      <c r="AB1143" s="3">
        <v>0</v>
      </c>
      <c r="AC1143" s="3">
        <v>19560.39</v>
      </c>
      <c r="AD1143" s="3">
        <v>16138.36</v>
      </c>
      <c r="AE1143" s="3">
        <v>670497.9</v>
      </c>
      <c r="AF1143" s="3">
        <v>273929.3</v>
      </c>
      <c r="AG1143" s="3">
        <v>1719.134</v>
      </c>
      <c r="AH1143" s="3">
        <v>0</v>
      </c>
      <c r="AI1143" s="3">
        <v>0</v>
      </c>
      <c r="AJ1143" s="3">
        <v>234992.7</v>
      </c>
      <c r="AK1143" s="3">
        <v>50103.63</v>
      </c>
      <c r="AL1143" s="3">
        <v>88982.5</v>
      </c>
      <c r="AM1143" s="3">
        <v>2577136</v>
      </c>
      <c r="AN1143" s="1" t="s">
        <v>57</v>
      </c>
    </row>
    <row r="1144" spans="1:40" x14ac:dyDescent="0.25">
      <c r="A1144" s="2">
        <v>30637</v>
      </c>
      <c r="B1144" s="3">
        <v>3182176</v>
      </c>
      <c r="C1144" s="3">
        <v>40014.050000000003</v>
      </c>
      <c r="D1144" s="3">
        <v>496764.1</v>
      </c>
      <c r="E1144" s="3">
        <v>189034.1</v>
      </c>
      <c r="F1144" s="3">
        <v>0</v>
      </c>
      <c r="G1144" s="3">
        <v>-122306.5</v>
      </c>
      <c r="H1144" s="3">
        <v>534762.30000000005</v>
      </c>
      <c r="I1144" s="3">
        <v>197946700</v>
      </c>
      <c r="J1144" s="3">
        <v>0</v>
      </c>
      <c r="K1144" s="3">
        <v>0</v>
      </c>
      <c r="L1144" s="3">
        <v>85360380</v>
      </c>
      <c r="M1144" s="3">
        <v>5840963</v>
      </c>
      <c r="N1144" s="3">
        <v>38899920</v>
      </c>
      <c r="O1144" s="3">
        <v>8911138000</v>
      </c>
      <c r="P1144" s="3">
        <v>25836.45</v>
      </c>
      <c r="Q1144" s="3">
        <v>156223200000</v>
      </c>
      <c r="R1144" s="3">
        <v>0</v>
      </c>
      <c r="S1144" s="3">
        <v>61383960</v>
      </c>
      <c r="T1144" s="3">
        <v>0</v>
      </c>
      <c r="U1144" s="3">
        <v>0</v>
      </c>
      <c r="V1144" s="3">
        <v>0</v>
      </c>
      <c r="W1144" s="3">
        <v>0</v>
      </c>
      <c r="X1144" s="3">
        <v>318591.59999999998</v>
      </c>
      <c r="Y1144" s="3">
        <v>0</v>
      </c>
      <c r="Z1144" s="3">
        <v>0</v>
      </c>
      <c r="AA1144" s="3">
        <v>22.196069999999999</v>
      </c>
      <c r="AB1144" s="3">
        <v>0</v>
      </c>
      <c r="AC1144" s="3">
        <v>9273.2569999999996</v>
      </c>
      <c r="AD1144" s="3">
        <v>7058.2259999999997</v>
      </c>
      <c r="AE1144" s="3">
        <v>244635.4</v>
      </c>
      <c r="AF1144" s="3">
        <v>212494.9</v>
      </c>
      <c r="AG1144" s="3">
        <v>1793.1990000000001</v>
      </c>
      <c r="AH1144" s="3">
        <v>0</v>
      </c>
      <c r="AI1144" s="3">
        <v>0</v>
      </c>
      <c r="AJ1144" s="3">
        <v>235578.7</v>
      </c>
      <c r="AK1144" s="3">
        <v>50972.95</v>
      </c>
      <c r="AL1144" s="3">
        <v>78091.73</v>
      </c>
      <c r="AM1144" s="3">
        <v>1726972</v>
      </c>
      <c r="AN1144" s="1" t="s">
        <v>63</v>
      </c>
    </row>
    <row r="1145" spans="1:40" x14ac:dyDescent="0.25">
      <c r="A1145" s="2">
        <v>30638</v>
      </c>
      <c r="B1145" s="3">
        <v>3205742</v>
      </c>
      <c r="C1145" s="3">
        <v>2805.9760000000001</v>
      </c>
      <c r="D1145" s="3">
        <v>61105.18</v>
      </c>
      <c r="E1145" s="3">
        <v>134740.70000000001</v>
      </c>
      <c r="F1145" s="3">
        <v>0</v>
      </c>
      <c r="G1145" s="3">
        <v>-258275.1</v>
      </c>
      <c r="H1145" s="3">
        <v>534795</v>
      </c>
      <c r="I1145" s="3">
        <v>199791800</v>
      </c>
      <c r="J1145" s="3">
        <v>0</v>
      </c>
      <c r="K1145" s="3">
        <v>0</v>
      </c>
      <c r="L1145" s="3">
        <v>85483200</v>
      </c>
      <c r="M1145" s="3">
        <v>5680012</v>
      </c>
      <c r="N1145" s="3">
        <v>39023780</v>
      </c>
      <c r="O1145" s="3">
        <v>8910860000</v>
      </c>
      <c r="P1145" s="3">
        <v>22976.3</v>
      </c>
      <c r="Q1145" s="3">
        <v>156221000000</v>
      </c>
      <c r="R1145" s="3">
        <v>0</v>
      </c>
      <c r="S1145" s="3">
        <v>3230735</v>
      </c>
      <c r="T1145" s="3">
        <v>0</v>
      </c>
      <c r="U1145" s="3">
        <v>0</v>
      </c>
      <c r="V1145" s="3">
        <v>0</v>
      </c>
      <c r="W1145" s="3">
        <v>0</v>
      </c>
      <c r="X1145" s="3">
        <v>196299.8</v>
      </c>
      <c r="Y1145" s="3">
        <v>0</v>
      </c>
      <c r="Z1145" s="3">
        <v>0</v>
      </c>
      <c r="AA1145" s="3">
        <v>187.7388</v>
      </c>
      <c r="AB1145" s="3">
        <v>0</v>
      </c>
      <c r="AC1145" s="3">
        <v>5955.6790000000001</v>
      </c>
      <c r="AD1145" s="3">
        <v>4647.03</v>
      </c>
      <c r="AE1145" s="3">
        <v>135725.9</v>
      </c>
      <c r="AF1145" s="3">
        <v>36900.720000000001</v>
      </c>
      <c r="AG1145" s="3">
        <v>333.70949999999999</v>
      </c>
      <c r="AH1145" s="3">
        <v>0</v>
      </c>
      <c r="AI1145" s="3">
        <v>0</v>
      </c>
      <c r="AJ1145" s="3">
        <v>200867.6</v>
      </c>
      <c r="AK1145" s="3">
        <v>50383.25</v>
      </c>
      <c r="AL1145" s="3">
        <v>71051.64</v>
      </c>
      <c r="AM1145" s="3">
        <v>388923</v>
      </c>
      <c r="AN1145" s="1" t="s">
        <v>53</v>
      </c>
    </row>
    <row r="1146" spans="1:40" x14ac:dyDescent="0.25">
      <c r="A1146" s="2">
        <v>30639</v>
      </c>
      <c r="B1146" s="3">
        <v>4037357</v>
      </c>
      <c r="C1146" s="3">
        <v>2525.4450000000002</v>
      </c>
      <c r="D1146" s="3">
        <v>25483.43</v>
      </c>
      <c r="E1146" s="3">
        <v>106443.4</v>
      </c>
      <c r="F1146" s="3">
        <v>0</v>
      </c>
      <c r="G1146" s="3">
        <v>-197470</v>
      </c>
      <c r="H1146" s="3">
        <v>534891</v>
      </c>
      <c r="I1146" s="3">
        <v>238323800</v>
      </c>
      <c r="J1146" s="3">
        <v>0</v>
      </c>
      <c r="K1146" s="3">
        <v>0</v>
      </c>
      <c r="L1146" s="3">
        <v>85551870</v>
      </c>
      <c r="M1146" s="3">
        <v>5492556</v>
      </c>
      <c r="N1146" s="3">
        <v>39129710</v>
      </c>
      <c r="O1146" s="3">
        <v>8910653000</v>
      </c>
      <c r="P1146" s="3">
        <v>21083.47</v>
      </c>
      <c r="Q1146" s="3">
        <v>156229800000</v>
      </c>
      <c r="R1146" s="3">
        <v>0</v>
      </c>
      <c r="S1146" s="3">
        <v>51691750</v>
      </c>
      <c r="T1146" s="3">
        <v>0</v>
      </c>
      <c r="U1146" s="3">
        <v>0</v>
      </c>
      <c r="V1146" s="3">
        <v>0</v>
      </c>
      <c r="W1146" s="3">
        <v>0</v>
      </c>
      <c r="X1146" s="3">
        <v>191500.2</v>
      </c>
      <c r="Y1146" s="3">
        <v>0</v>
      </c>
      <c r="Z1146" s="3">
        <v>0</v>
      </c>
      <c r="AA1146" s="3">
        <v>0</v>
      </c>
      <c r="AB1146" s="3">
        <v>0</v>
      </c>
      <c r="AC1146" s="3">
        <v>6035.2619999999997</v>
      </c>
      <c r="AD1146" s="3">
        <v>4868.402</v>
      </c>
      <c r="AE1146" s="3">
        <v>154616.79999999999</v>
      </c>
      <c r="AF1146" s="3">
        <v>26884.240000000002</v>
      </c>
      <c r="AG1146" s="3">
        <v>283.83550000000002</v>
      </c>
      <c r="AH1146" s="3">
        <v>0</v>
      </c>
      <c r="AI1146" s="3">
        <v>0</v>
      </c>
      <c r="AJ1146" s="3">
        <v>184280</v>
      </c>
      <c r="AK1146" s="3">
        <v>49484.99</v>
      </c>
      <c r="AL1146" s="3">
        <v>72315.539999999994</v>
      </c>
      <c r="AM1146" s="3">
        <v>209746.9</v>
      </c>
      <c r="AN1146" s="1" t="s">
        <v>52</v>
      </c>
    </row>
    <row r="1147" spans="1:40" x14ac:dyDescent="0.25">
      <c r="A1147" s="2">
        <v>30640</v>
      </c>
      <c r="B1147" s="3">
        <v>4380166</v>
      </c>
      <c r="C1147" s="3">
        <v>6202.9380000000001</v>
      </c>
      <c r="D1147" s="3">
        <v>125684.5</v>
      </c>
      <c r="E1147" s="3">
        <v>110830.8</v>
      </c>
      <c r="F1147" s="3">
        <v>0</v>
      </c>
      <c r="G1147" s="3">
        <v>-158330.4</v>
      </c>
      <c r="H1147" s="3">
        <v>534891</v>
      </c>
      <c r="I1147" s="3">
        <v>256856100</v>
      </c>
      <c r="J1147" s="3">
        <v>0</v>
      </c>
      <c r="K1147" s="3">
        <v>0</v>
      </c>
      <c r="L1147" s="3">
        <v>85744250</v>
      </c>
      <c r="M1147" s="3">
        <v>5447944</v>
      </c>
      <c r="N1147" s="3">
        <v>39222410</v>
      </c>
      <c r="O1147" s="3">
        <v>8910507000</v>
      </c>
      <c r="P1147" s="3">
        <v>20884.55</v>
      </c>
      <c r="Q1147" s="3">
        <v>156232000000</v>
      </c>
      <c r="R1147" s="3">
        <v>0</v>
      </c>
      <c r="S1147" s="3">
        <v>25845880</v>
      </c>
      <c r="T1147" s="3">
        <v>0</v>
      </c>
      <c r="U1147" s="3">
        <v>0</v>
      </c>
      <c r="V1147" s="3">
        <v>0</v>
      </c>
      <c r="W1147" s="3">
        <v>0</v>
      </c>
      <c r="X1147" s="3">
        <v>266027.5</v>
      </c>
      <c r="Y1147" s="3">
        <v>0</v>
      </c>
      <c r="Z1147" s="3">
        <v>0</v>
      </c>
      <c r="AA1147" s="3">
        <v>0</v>
      </c>
      <c r="AB1147" s="3">
        <v>0</v>
      </c>
      <c r="AC1147" s="3">
        <v>8639.2150000000001</v>
      </c>
      <c r="AD1147" s="3">
        <v>6420.1170000000002</v>
      </c>
      <c r="AE1147" s="3">
        <v>183615.4</v>
      </c>
      <c r="AF1147" s="3">
        <v>91927.46</v>
      </c>
      <c r="AG1147" s="3">
        <v>763.94899999999996</v>
      </c>
      <c r="AH1147" s="3">
        <v>0</v>
      </c>
      <c r="AI1147" s="3">
        <v>0</v>
      </c>
      <c r="AJ1147" s="3">
        <v>195894.39999999999</v>
      </c>
      <c r="AK1147" s="3">
        <v>50039.8</v>
      </c>
      <c r="AL1147" s="3">
        <v>94565.07</v>
      </c>
      <c r="AM1147" s="3">
        <v>662790.69999999995</v>
      </c>
      <c r="AN1147" s="1" t="s">
        <v>48</v>
      </c>
    </row>
    <row r="1148" spans="1:40" x14ac:dyDescent="0.25">
      <c r="A1148" s="2">
        <v>30641</v>
      </c>
      <c r="B1148" s="3">
        <v>4404212</v>
      </c>
      <c r="C1148" s="3">
        <v>0</v>
      </c>
      <c r="D1148" s="3">
        <v>4353.3670000000002</v>
      </c>
      <c r="E1148" s="3">
        <v>76347.009999999995</v>
      </c>
      <c r="F1148" s="3">
        <v>0</v>
      </c>
      <c r="G1148" s="3">
        <v>-183654</v>
      </c>
      <c r="H1148" s="3">
        <v>534891</v>
      </c>
      <c r="I1148" s="3">
        <v>261627000</v>
      </c>
      <c r="J1148" s="3">
        <v>0</v>
      </c>
      <c r="K1148" s="3">
        <v>0</v>
      </c>
      <c r="L1148" s="3">
        <v>85754230</v>
      </c>
      <c r="M1148" s="3">
        <v>5202354</v>
      </c>
      <c r="N1148" s="3">
        <v>39311790</v>
      </c>
      <c r="O1148" s="3">
        <v>8910318000</v>
      </c>
      <c r="P1148" s="3">
        <v>19378.37</v>
      </c>
      <c r="Q1148" s="3">
        <v>156229500000</v>
      </c>
      <c r="R1148" s="3">
        <v>0</v>
      </c>
      <c r="S1148" s="3">
        <v>6461469</v>
      </c>
      <c r="T1148" s="3">
        <v>0</v>
      </c>
      <c r="U1148" s="3">
        <v>0</v>
      </c>
      <c r="V1148" s="3">
        <v>0</v>
      </c>
      <c r="W1148" s="3">
        <v>0</v>
      </c>
      <c r="X1148" s="3">
        <v>96165.63</v>
      </c>
      <c r="Y1148" s="3">
        <v>0</v>
      </c>
      <c r="Z1148" s="3">
        <v>0</v>
      </c>
      <c r="AA1148" s="3">
        <v>0</v>
      </c>
      <c r="AB1148" s="3">
        <v>0</v>
      </c>
      <c r="AC1148" s="3">
        <v>3223.1750000000002</v>
      </c>
      <c r="AD1148" s="3">
        <v>2663.636</v>
      </c>
      <c r="AE1148" s="3">
        <v>72473.679999999993</v>
      </c>
      <c r="AF1148" s="3">
        <v>7070.7809999999999</v>
      </c>
      <c r="AG1148" s="3">
        <v>0</v>
      </c>
      <c r="AH1148" s="3">
        <v>0</v>
      </c>
      <c r="AI1148" s="3">
        <v>0</v>
      </c>
      <c r="AJ1148" s="3">
        <v>166597.70000000001</v>
      </c>
      <c r="AK1148" s="3">
        <v>50544.32</v>
      </c>
      <c r="AL1148" s="3">
        <v>74004.899999999994</v>
      </c>
      <c r="AM1148" s="3">
        <v>0</v>
      </c>
      <c r="AN1148" s="1" t="s">
        <v>51</v>
      </c>
    </row>
    <row r="1149" spans="1:40" x14ac:dyDescent="0.25">
      <c r="A1149" s="2">
        <v>30642</v>
      </c>
      <c r="B1149" s="3">
        <v>4379671</v>
      </c>
      <c r="C1149" s="3">
        <v>0</v>
      </c>
      <c r="D1149" s="3">
        <v>7191.1869999999999</v>
      </c>
      <c r="E1149" s="3">
        <v>62687.82</v>
      </c>
      <c r="F1149" s="3">
        <v>0</v>
      </c>
      <c r="G1149" s="3">
        <v>-184528.5</v>
      </c>
      <c r="H1149" s="3">
        <v>503115.1</v>
      </c>
      <c r="I1149" s="3">
        <v>261590500</v>
      </c>
      <c r="J1149" s="3">
        <v>0</v>
      </c>
      <c r="K1149" s="3">
        <v>0</v>
      </c>
      <c r="L1149" s="3">
        <v>85762490</v>
      </c>
      <c r="M1149" s="3">
        <v>4998701</v>
      </c>
      <c r="N1149" s="3">
        <v>39390400</v>
      </c>
      <c r="O1149" s="3">
        <v>8910125000</v>
      </c>
      <c r="P1149" s="3">
        <v>18448.88</v>
      </c>
      <c r="Q1149" s="3">
        <v>156225300000</v>
      </c>
      <c r="R1149" s="3">
        <v>0</v>
      </c>
      <c r="S1149" s="3">
        <v>0</v>
      </c>
      <c r="T1149" s="3">
        <v>0</v>
      </c>
      <c r="U1149" s="3">
        <v>0</v>
      </c>
      <c r="V1149" s="3">
        <v>0</v>
      </c>
      <c r="W1149" s="3">
        <v>31775.87</v>
      </c>
      <c r="X1149" s="3">
        <v>36485.550000000003</v>
      </c>
      <c r="Y1149" s="3">
        <v>0</v>
      </c>
      <c r="Z1149" s="3">
        <v>0</v>
      </c>
      <c r="AA1149" s="3">
        <v>0</v>
      </c>
      <c r="AB1149" s="3">
        <v>0</v>
      </c>
      <c r="AC1149" s="3">
        <v>2464.77</v>
      </c>
      <c r="AD1149" s="3">
        <v>2053.3119999999999</v>
      </c>
      <c r="AE1149" s="3">
        <v>76552.3</v>
      </c>
      <c r="AF1149" s="3">
        <v>5825.5690000000004</v>
      </c>
      <c r="AG1149" s="3">
        <v>0</v>
      </c>
      <c r="AH1149" s="3">
        <v>0</v>
      </c>
      <c r="AI1149" s="3">
        <v>0</v>
      </c>
      <c r="AJ1149" s="3">
        <v>151394.4</v>
      </c>
      <c r="AK1149" s="3">
        <v>50655.64</v>
      </c>
      <c r="AL1149" s="3">
        <v>70331.429999999993</v>
      </c>
      <c r="AM1149" s="3">
        <v>0</v>
      </c>
      <c r="AN1149" s="1" t="s">
        <v>54</v>
      </c>
    </row>
    <row r="1150" spans="1:40" x14ac:dyDescent="0.25">
      <c r="A1150" s="2">
        <v>30643</v>
      </c>
      <c r="B1150" s="3">
        <v>4379617</v>
      </c>
      <c r="C1150" s="3">
        <v>0</v>
      </c>
      <c r="D1150" s="3">
        <v>7139.9690000000001</v>
      </c>
      <c r="E1150" s="3">
        <v>52706.92</v>
      </c>
      <c r="F1150" s="3">
        <v>0</v>
      </c>
      <c r="G1150" s="3">
        <v>-177488</v>
      </c>
      <c r="H1150" s="3">
        <v>534881.1</v>
      </c>
      <c r="I1150" s="3">
        <v>283378900</v>
      </c>
      <c r="J1150" s="3">
        <v>0</v>
      </c>
      <c r="K1150" s="3">
        <v>0</v>
      </c>
      <c r="L1150" s="3">
        <v>85769230</v>
      </c>
      <c r="M1150" s="3">
        <v>4810991</v>
      </c>
      <c r="N1150" s="3">
        <v>39451330</v>
      </c>
      <c r="O1150" s="3">
        <v>8909947000</v>
      </c>
      <c r="P1150" s="3">
        <v>17573.810000000001</v>
      </c>
      <c r="Q1150" s="3">
        <v>156228100000</v>
      </c>
      <c r="R1150" s="3">
        <v>0</v>
      </c>
      <c r="S1150" s="3">
        <v>29076610</v>
      </c>
      <c r="T1150" s="3">
        <v>0</v>
      </c>
      <c r="U1150" s="3">
        <v>0</v>
      </c>
      <c r="V1150" s="3">
        <v>0</v>
      </c>
      <c r="W1150" s="3">
        <v>0</v>
      </c>
      <c r="X1150" s="3">
        <v>81439.16</v>
      </c>
      <c r="Y1150" s="3">
        <v>0</v>
      </c>
      <c r="Z1150" s="3">
        <v>0</v>
      </c>
      <c r="AA1150" s="3">
        <v>0</v>
      </c>
      <c r="AB1150" s="3">
        <v>0</v>
      </c>
      <c r="AC1150" s="3">
        <v>3104.14</v>
      </c>
      <c r="AD1150" s="3">
        <v>2497.4929999999999</v>
      </c>
      <c r="AE1150" s="3">
        <v>104947.7</v>
      </c>
      <c r="AF1150" s="3">
        <v>4910.942</v>
      </c>
      <c r="AG1150" s="3">
        <v>0</v>
      </c>
      <c r="AH1150" s="3">
        <v>0</v>
      </c>
      <c r="AI1150" s="3">
        <v>0</v>
      </c>
      <c r="AJ1150" s="3">
        <v>141675.5</v>
      </c>
      <c r="AK1150" s="3">
        <v>50263.27</v>
      </c>
      <c r="AL1150" s="3">
        <v>77644.52</v>
      </c>
      <c r="AM1150" s="3">
        <v>0</v>
      </c>
      <c r="AN1150" s="1" t="s">
        <v>56</v>
      </c>
    </row>
    <row r="1151" spans="1:40" x14ac:dyDescent="0.25">
      <c r="A1151" s="2">
        <v>30644</v>
      </c>
      <c r="B1151" s="3">
        <v>4453046</v>
      </c>
      <c r="C1151" s="3">
        <v>4123.8620000000001</v>
      </c>
      <c r="D1151" s="3">
        <v>24094.400000000001</v>
      </c>
      <c r="E1151" s="3">
        <v>50445.26</v>
      </c>
      <c r="F1151" s="3">
        <v>0</v>
      </c>
      <c r="G1151" s="3">
        <v>-165517.5</v>
      </c>
      <c r="H1151" s="3">
        <v>534881.1</v>
      </c>
      <c r="I1151" s="3">
        <v>317029100</v>
      </c>
      <c r="J1151" s="3">
        <v>0</v>
      </c>
      <c r="K1151" s="3">
        <v>0</v>
      </c>
      <c r="L1151" s="3">
        <v>85801790</v>
      </c>
      <c r="M1151" s="3">
        <v>4714469</v>
      </c>
      <c r="N1151" s="3">
        <v>39513260</v>
      </c>
      <c r="O1151" s="3">
        <v>8909765000</v>
      </c>
      <c r="P1151" s="3">
        <v>17013.439999999999</v>
      </c>
      <c r="Q1151" s="3">
        <v>156234800000</v>
      </c>
      <c r="R1151" s="3">
        <v>0</v>
      </c>
      <c r="S1151" s="3">
        <v>45230290</v>
      </c>
      <c r="T1151" s="3">
        <v>0</v>
      </c>
      <c r="U1151" s="3">
        <v>0</v>
      </c>
      <c r="V1151" s="3">
        <v>0</v>
      </c>
      <c r="W1151" s="3">
        <v>0</v>
      </c>
      <c r="X1151" s="3">
        <v>265032.7</v>
      </c>
      <c r="Y1151" s="3">
        <v>0</v>
      </c>
      <c r="Z1151" s="3">
        <v>0</v>
      </c>
      <c r="AA1151" s="3">
        <v>0</v>
      </c>
      <c r="AB1151" s="3">
        <v>0</v>
      </c>
      <c r="AC1151" s="3">
        <v>9740.5470000000005</v>
      </c>
      <c r="AD1151" s="3">
        <v>7438.25</v>
      </c>
      <c r="AE1151" s="3">
        <v>201579.9</v>
      </c>
      <c r="AF1151" s="3">
        <v>16953.009999999998</v>
      </c>
      <c r="AG1151" s="3">
        <v>386.4905</v>
      </c>
      <c r="AH1151" s="3">
        <v>0</v>
      </c>
      <c r="AI1151" s="3">
        <v>0</v>
      </c>
      <c r="AJ1151" s="3">
        <v>142174.20000000001</v>
      </c>
      <c r="AK1151" s="3">
        <v>48967.86</v>
      </c>
      <c r="AL1151" s="3">
        <v>70509.83</v>
      </c>
      <c r="AM1151" s="3">
        <v>149326.5</v>
      </c>
      <c r="AN1151" s="1" t="s">
        <v>55</v>
      </c>
    </row>
    <row r="1152" spans="1:40" x14ac:dyDescent="0.25">
      <c r="A1152" s="2">
        <v>30645</v>
      </c>
      <c r="B1152" s="3">
        <v>4501912</v>
      </c>
      <c r="C1152" s="3">
        <v>903.64509999999996</v>
      </c>
      <c r="D1152" s="3">
        <v>7015.7790000000005</v>
      </c>
      <c r="E1152" s="3">
        <v>43322.85</v>
      </c>
      <c r="F1152" s="3">
        <v>0</v>
      </c>
      <c r="G1152" s="3">
        <v>-182614.8</v>
      </c>
      <c r="H1152" s="3">
        <v>534881.1</v>
      </c>
      <c r="I1152" s="3">
        <v>324138100</v>
      </c>
      <c r="J1152" s="3">
        <v>0</v>
      </c>
      <c r="K1152" s="3">
        <v>0</v>
      </c>
      <c r="L1152" s="3">
        <v>85812220</v>
      </c>
      <c r="M1152" s="3">
        <v>4574130</v>
      </c>
      <c r="N1152" s="3">
        <v>39564200</v>
      </c>
      <c r="O1152" s="3">
        <v>8909576000</v>
      </c>
      <c r="P1152" s="3">
        <v>16401.54</v>
      </c>
      <c r="Q1152" s="3">
        <v>156232800000</v>
      </c>
      <c r="R1152" s="3">
        <v>0</v>
      </c>
      <c r="S1152" s="3">
        <v>9692203</v>
      </c>
      <c r="T1152" s="3">
        <v>0</v>
      </c>
      <c r="U1152" s="3">
        <v>0</v>
      </c>
      <c r="V1152" s="3">
        <v>0</v>
      </c>
      <c r="W1152" s="3">
        <v>0</v>
      </c>
      <c r="X1152" s="3">
        <v>154471.29999999999</v>
      </c>
      <c r="Y1152" s="3">
        <v>0</v>
      </c>
      <c r="Z1152" s="3">
        <v>0</v>
      </c>
      <c r="AA1152" s="3">
        <v>0</v>
      </c>
      <c r="AB1152" s="3">
        <v>0</v>
      </c>
      <c r="AC1152" s="3">
        <v>5748.3680000000004</v>
      </c>
      <c r="AD1152" s="3">
        <v>4152.4359999999997</v>
      </c>
      <c r="AE1152" s="3">
        <v>103611.7</v>
      </c>
      <c r="AF1152" s="3">
        <v>6939.9620000000004</v>
      </c>
      <c r="AG1152" s="3">
        <v>94.319680000000005</v>
      </c>
      <c r="AH1152" s="3">
        <v>0</v>
      </c>
      <c r="AI1152" s="3">
        <v>0</v>
      </c>
      <c r="AJ1152" s="3">
        <v>132350.1</v>
      </c>
      <c r="AK1152" s="3">
        <v>49647.55</v>
      </c>
      <c r="AL1152" s="3">
        <v>75667.22</v>
      </c>
      <c r="AM1152" s="3">
        <v>36108.89</v>
      </c>
      <c r="AN1152" s="1" t="s">
        <v>54</v>
      </c>
    </row>
    <row r="1153" spans="1:40" x14ac:dyDescent="0.25">
      <c r="A1153" s="2">
        <v>30646</v>
      </c>
      <c r="B1153" s="3">
        <v>4452932</v>
      </c>
      <c r="C1153" s="3">
        <v>1.231012</v>
      </c>
      <c r="D1153" s="3">
        <v>3997.5590000000002</v>
      </c>
      <c r="E1153" s="3">
        <v>36564.269999999997</v>
      </c>
      <c r="F1153" s="3">
        <v>0</v>
      </c>
      <c r="G1153" s="3">
        <v>-161027.1</v>
      </c>
      <c r="H1153" s="3">
        <v>534881.1</v>
      </c>
      <c r="I1153" s="3">
        <v>328931200</v>
      </c>
      <c r="J1153" s="3">
        <v>0</v>
      </c>
      <c r="K1153" s="3">
        <v>0</v>
      </c>
      <c r="L1153" s="3">
        <v>85815890</v>
      </c>
      <c r="M1153" s="3">
        <v>4425414</v>
      </c>
      <c r="N1153" s="3">
        <v>39614740</v>
      </c>
      <c r="O1153" s="3">
        <v>8909405000</v>
      </c>
      <c r="P1153" s="3">
        <v>15780.67</v>
      </c>
      <c r="Q1153" s="3">
        <v>156230100000</v>
      </c>
      <c r="R1153" s="3">
        <v>0</v>
      </c>
      <c r="S1153" s="3">
        <v>6461469</v>
      </c>
      <c r="T1153" s="3">
        <v>0</v>
      </c>
      <c r="U1153" s="3">
        <v>0</v>
      </c>
      <c r="V1153" s="3">
        <v>0</v>
      </c>
      <c r="W1153" s="3">
        <v>0</v>
      </c>
      <c r="X1153" s="3">
        <v>73789.279999999999</v>
      </c>
      <c r="Y1153" s="3">
        <v>0</v>
      </c>
      <c r="Z1153" s="3">
        <v>0</v>
      </c>
      <c r="AA1153" s="3">
        <v>0</v>
      </c>
      <c r="AB1153" s="3">
        <v>0</v>
      </c>
      <c r="AC1153" s="3">
        <v>2970.569</v>
      </c>
      <c r="AD1153" s="3">
        <v>2137.48</v>
      </c>
      <c r="AE1153" s="3">
        <v>69372.87</v>
      </c>
      <c r="AF1153" s="3">
        <v>4035.232</v>
      </c>
      <c r="AG1153" s="3">
        <v>0.2301299</v>
      </c>
      <c r="AH1153" s="3">
        <v>0</v>
      </c>
      <c r="AI1153" s="3">
        <v>0</v>
      </c>
      <c r="AJ1153" s="3">
        <v>122893.4</v>
      </c>
      <c r="AK1153" s="3">
        <v>49980.53</v>
      </c>
      <c r="AL1153" s="3">
        <v>69396.02</v>
      </c>
      <c r="AM1153" s="3">
        <v>50.021889999999999</v>
      </c>
      <c r="AN1153" s="1" t="s">
        <v>53</v>
      </c>
    </row>
    <row r="1154" spans="1:40" x14ac:dyDescent="0.25">
      <c r="A1154" s="2">
        <v>30647</v>
      </c>
      <c r="B1154" s="3">
        <v>4428444</v>
      </c>
      <c r="C1154" s="3">
        <v>0</v>
      </c>
      <c r="D1154" s="3">
        <v>3991.2040000000002</v>
      </c>
      <c r="E1154" s="3">
        <v>32369.89</v>
      </c>
      <c r="F1154" s="3">
        <v>0</v>
      </c>
      <c r="G1154" s="3">
        <v>-158198.39999999999</v>
      </c>
      <c r="H1154" s="3">
        <v>534881.1</v>
      </c>
      <c r="I1154" s="3">
        <v>331249400</v>
      </c>
      <c r="J1154" s="3">
        <v>0</v>
      </c>
      <c r="K1154" s="3">
        <v>0</v>
      </c>
      <c r="L1154" s="3">
        <v>85819040</v>
      </c>
      <c r="M1154" s="3">
        <v>4296654</v>
      </c>
      <c r="N1154" s="3">
        <v>39602770</v>
      </c>
      <c r="O1154" s="3">
        <v>8909290000</v>
      </c>
      <c r="P1154" s="3">
        <v>15286.78</v>
      </c>
      <c r="Q1154" s="3">
        <v>156226500000</v>
      </c>
      <c r="R1154" s="3">
        <v>0</v>
      </c>
      <c r="S1154" s="3">
        <v>3230735</v>
      </c>
      <c r="T1154" s="3">
        <v>0</v>
      </c>
      <c r="U1154" s="3">
        <v>0</v>
      </c>
      <c r="V1154" s="3">
        <v>0</v>
      </c>
      <c r="W1154" s="3">
        <v>0</v>
      </c>
      <c r="X1154" s="3">
        <v>115365.2</v>
      </c>
      <c r="Y1154" s="3">
        <v>0</v>
      </c>
      <c r="Z1154" s="3">
        <v>0</v>
      </c>
      <c r="AA1154" s="3">
        <v>0</v>
      </c>
      <c r="AB1154" s="3">
        <v>0</v>
      </c>
      <c r="AC1154" s="3">
        <v>4653.3990000000003</v>
      </c>
      <c r="AD1154" s="3">
        <v>3270.2089999999998</v>
      </c>
      <c r="AE1154" s="3">
        <v>97099.65</v>
      </c>
      <c r="AF1154" s="3">
        <v>3538.2620000000002</v>
      </c>
      <c r="AG1154" s="3">
        <v>1.3550899999999999</v>
      </c>
      <c r="AH1154" s="3">
        <v>0</v>
      </c>
      <c r="AI1154" s="3">
        <v>0</v>
      </c>
      <c r="AJ1154" s="3">
        <v>114874.2</v>
      </c>
      <c r="AK1154" s="3">
        <v>49358.35</v>
      </c>
      <c r="AL1154" s="3">
        <v>122202.1</v>
      </c>
      <c r="AM1154" s="3">
        <v>12.19581</v>
      </c>
      <c r="AN1154" s="1" t="s">
        <v>63</v>
      </c>
    </row>
    <row r="1155" spans="1:40" x14ac:dyDescent="0.25">
      <c r="A1155" s="2">
        <v>30648</v>
      </c>
      <c r="B1155" s="3">
        <v>4550754</v>
      </c>
      <c r="C1155" s="3">
        <v>0</v>
      </c>
      <c r="D1155" s="3">
        <v>3884.9479999999999</v>
      </c>
      <c r="E1155" s="3">
        <v>29290.17</v>
      </c>
      <c r="F1155" s="3">
        <v>0</v>
      </c>
      <c r="G1155" s="3">
        <v>-156258.1</v>
      </c>
      <c r="H1155" s="3">
        <v>352098.5</v>
      </c>
      <c r="I1155" s="3">
        <v>331036300</v>
      </c>
      <c r="J1155" s="3">
        <v>0</v>
      </c>
      <c r="K1155" s="3">
        <v>0</v>
      </c>
      <c r="L1155" s="3">
        <v>85821660</v>
      </c>
      <c r="M1155" s="3">
        <v>4176458</v>
      </c>
      <c r="N1155" s="3">
        <v>39628710</v>
      </c>
      <c r="O1155" s="3">
        <v>8909115000</v>
      </c>
      <c r="P1155" s="3">
        <v>14838.69</v>
      </c>
      <c r="Q1155" s="3">
        <v>156221900000</v>
      </c>
      <c r="R1155" s="3">
        <v>0</v>
      </c>
      <c r="S1155" s="3">
        <v>0</v>
      </c>
      <c r="T1155" s="3">
        <v>0</v>
      </c>
      <c r="U1155" s="3">
        <v>0</v>
      </c>
      <c r="V1155" s="3">
        <v>0</v>
      </c>
      <c r="W1155" s="3">
        <v>182782.6</v>
      </c>
      <c r="X1155" s="3">
        <v>213042.9</v>
      </c>
      <c r="Y1155" s="3">
        <v>0</v>
      </c>
      <c r="Z1155" s="3">
        <v>0</v>
      </c>
      <c r="AA1155" s="3">
        <v>0</v>
      </c>
      <c r="AB1155" s="3">
        <v>0</v>
      </c>
      <c r="AC1155" s="3">
        <v>16034.39</v>
      </c>
      <c r="AD1155" s="3">
        <v>9722.3760000000002</v>
      </c>
      <c r="AE1155" s="3">
        <v>293321.40000000002</v>
      </c>
      <c r="AF1155" s="3">
        <v>3132.1480000000001</v>
      </c>
      <c r="AG1155" s="3">
        <v>0</v>
      </c>
      <c r="AH1155" s="3">
        <v>0</v>
      </c>
      <c r="AI1155" s="3">
        <v>0</v>
      </c>
      <c r="AJ1155" s="3">
        <v>110090.4</v>
      </c>
      <c r="AK1155" s="3">
        <v>47960.84</v>
      </c>
      <c r="AL1155" s="3">
        <v>68125.77</v>
      </c>
      <c r="AM1155" s="3">
        <v>0</v>
      </c>
      <c r="AN1155" s="1" t="s">
        <v>52</v>
      </c>
    </row>
    <row r="1156" spans="1:40" x14ac:dyDescent="0.25">
      <c r="A1156" s="2">
        <v>30649</v>
      </c>
      <c r="B1156" s="3">
        <v>4966706</v>
      </c>
      <c r="C1156" s="3">
        <v>1712.6079999999999</v>
      </c>
      <c r="D1156" s="3">
        <v>7879.1719999999996</v>
      </c>
      <c r="E1156" s="3">
        <v>28530.94</v>
      </c>
      <c r="F1156" s="3">
        <v>0</v>
      </c>
      <c r="G1156" s="3">
        <v>-154464.79999999999</v>
      </c>
      <c r="H1156" s="3">
        <v>534848.19999999995</v>
      </c>
      <c r="I1156" s="3">
        <v>335468000</v>
      </c>
      <c r="J1156" s="3">
        <v>0</v>
      </c>
      <c r="K1156" s="3">
        <v>0</v>
      </c>
      <c r="L1156" s="3">
        <v>85830530</v>
      </c>
      <c r="M1156" s="3">
        <v>4094989</v>
      </c>
      <c r="N1156" s="3">
        <v>39563930</v>
      </c>
      <c r="O1156" s="3">
        <v>8909045000</v>
      </c>
      <c r="P1156" s="3">
        <v>14494.49</v>
      </c>
      <c r="Q1156" s="3">
        <v>156218600000</v>
      </c>
      <c r="R1156" s="3">
        <v>0</v>
      </c>
      <c r="S1156" s="3">
        <v>6461469</v>
      </c>
      <c r="T1156" s="3">
        <v>0</v>
      </c>
      <c r="U1156" s="3">
        <v>0</v>
      </c>
      <c r="V1156" s="3">
        <v>0</v>
      </c>
      <c r="W1156" s="3">
        <v>0</v>
      </c>
      <c r="X1156" s="3">
        <v>200883.5</v>
      </c>
      <c r="Y1156" s="3">
        <v>0</v>
      </c>
      <c r="Z1156" s="3">
        <v>0</v>
      </c>
      <c r="AA1156" s="3">
        <v>0</v>
      </c>
      <c r="AB1156" s="3">
        <v>0</v>
      </c>
      <c r="AC1156" s="3">
        <v>8257.6110000000008</v>
      </c>
      <c r="AD1156" s="3">
        <v>4940.8450000000003</v>
      </c>
      <c r="AE1156" s="3">
        <v>144642.6</v>
      </c>
      <c r="AF1156" s="3">
        <v>5778.3739999999998</v>
      </c>
      <c r="AG1156" s="3">
        <v>186.90950000000001</v>
      </c>
      <c r="AH1156" s="3">
        <v>0</v>
      </c>
      <c r="AI1156" s="3">
        <v>0</v>
      </c>
      <c r="AJ1156" s="3">
        <v>108309</v>
      </c>
      <c r="AK1156" s="3">
        <v>48540.34</v>
      </c>
      <c r="AL1156" s="3">
        <v>164836.6</v>
      </c>
      <c r="AM1156" s="3">
        <v>49816.28</v>
      </c>
      <c r="AN1156" s="1" t="s">
        <v>90</v>
      </c>
    </row>
    <row r="1157" spans="1:40" x14ac:dyDescent="0.25">
      <c r="A1157" s="2">
        <v>30650</v>
      </c>
      <c r="B1157" s="3">
        <v>5040050</v>
      </c>
      <c r="C1157" s="3">
        <v>2.6740280000000002E-2</v>
      </c>
      <c r="D1157" s="3">
        <v>3705.7919999999999</v>
      </c>
      <c r="E1157" s="3">
        <v>24788.38</v>
      </c>
      <c r="F1157" s="3">
        <v>0</v>
      </c>
      <c r="G1157" s="3">
        <v>-153717.29999999999</v>
      </c>
      <c r="H1157" s="3">
        <v>316985.7</v>
      </c>
      <c r="I1157" s="3">
        <v>335203000</v>
      </c>
      <c r="J1157" s="3">
        <v>0</v>
      </c>
      <c r="K1157" s="3">
        <v>0</v>
      </c>
      <c r="L1157" s="3">
        <v>85832390</v>
      </c>
      <c r="M1157" s="3">
        <v>3986003</v>
      </c>
      <c r="N1157" s="3">
        <v>39577370</v>
      </c>
      <c r="O1157" s="3">
        <v>8908870000</v>
      </c>
      <c r="P1157" s="3">
        <v>14078.67</v>
      </c>
      <c r="Q1157" s="3">
        <v>156213300000</v>
      </c>
      <c r="R1157" s="3">
        <v>0</v>
      </c>
      <c r="S1157" s="3">
        <v>0</v>
      </c>
      <c r="T1157" s="3">
        <v>0</v>
      </c>
      <c r="U1157" s="3">
        <v>0</v>
      </c>
      <c r="V1157" s="3">
        <v>0</v>
      </c>
      <c r="W1157" s="3">
        <v>217862.6</v>
      </c>
      <c r="X1157" s="3">
        <v>264266.59999999998</v>
      </c>
      <c r="Y1157" s="3">
        <v>0</v>
      </c>
      <c r="Z1157" s="3">
        <v>0</v>
      </c>
      <c r="AA1157" s="3">
        <v>138.63399999999999</v>
      </c>
      <c r="AB1157" s="3">
        <v>0</v>
      </c>
      <c r="AC1157" s="3">
        <v>21149.19</v>
      </c>
      <c r="AD1157" s="3">
        <v>11562.01</v>
      </c>
      <c r="AE1157" s="3">
        <v>443456.3</v>
      </c>
      <c r="AF1157" s="3">
        <v>2731.058</v>
      </c>
      <c r="AG1157" s="3">
        <v>0</v>
      </c>
      <c r="AH1157" s="3">
        <v>0</v>
      </c>
      <c r="AI1157" s="3">
        <v>0</v>
      </c>
      <c r="AJ1157" s="3">
        <v>100835</v>
      </c>
      <c r="AK1157" s="3">
        <v>47323.07</v>
      </c>
      <c r="AL1157" s="3">
        <v>66257.279999999999</v>
      </c>
      <c r="AM1157" s="3">
        <v>689.14909999999998</v>
      </c>
      <c r="AN1157" s="1" t="s">
        <v>53</v>
      </c>
    </row>
    <row r="1158" spans="1:40" x14ac:dyDescent="0.25">
      <c r="A1158" s="2">
        <v>30651</v>
      </c>
      <c r="B1158" s="3">
        <v>5040038</v>
      </c>
      <c r="C1158" s="3">
        <v>4.5903460000000003</v>
      </c>
      <c r="D1158" s="3">
        <v>3599.8</v>
      </c>
      <c r="E1158" s="3">
        <v>22743.54</v>
      </c>
      <c r="F1158" s="3">
        <v>0</v>
      </c>
      <c r="G1158" s="3">
        <v>-146005.1</v>
      </c>
      <c r="H1158" s="3">
        <v>168608.7</v>
      </c>
      <c r="I1158" s="3">
        <v>334821800</v>
      </c>
      <c r="J1158" s="3">
        <v>0</v>
      </c>
      <c r="K1158" s="3">
        <v>0</v>
      </c>
      <c r="L1158" s="3">
        <v>85834060</v>
      </c>
      <c r="M1158" s="3">
        <v>3891635</v>
      </c>
      <c r="N1158" s="3">
        <v>39561550</v>
      </c>
      <c r="O1158" s="3">
        <v>8908726000</v>
      </c>
      <c r="P1158" s="3">
        <v>13731.36</v>
      </c>
      <c r="Q1158" s="3">
        <v>156208100000</v>
      </c>
      <c r="R1158" s="3">
        <v>0</v>
      </c>
      <c r="S1158" s="3">
        <v>0</v>
      </c>
      <c r="T1158" s="3">
        <v>0</v>
      </c>
      <c r="U1158" s="3">
        <v>0</v>
      </c>
      <c r="V1158" s="3">
        <v>0</v>
      </c>
      <c r="W1158" s="3">
        <v>148377</v>
      </c>
      <c r="X1158" s="3">
        <v>379708.2</v>
      </c>
      <c r="Y1158" s="3">
        <v>0</v>
      </c>
      <c r="Z1158" s="3">
        <v>0</v>
      </c>
      <c r="AA1158" s="3">
        <v>205.3597</v>
      </c>
      <c r="AB1158" s="3">
        <v>0</v>
      </c>
      <c r="AC1158" s="3">
        <v>23383.75</v>
      </c>
      <c r="AD1158" s="3">
        <v>12240.02</v>
      </c>
      <c r="AE1158" s="3">
        <v>473740.6</v>
      </c>
      <c r="AF1158" s="3">
        <v>2464.3780000000002</v>
      </c>
      <c r="AG1158" s="3">
        <v>0</v>
      </c>
      <c r="AH1158" s="3">
        <v>0</v>
      </c>
      <c r="AI1158" s="3">
        <v>0</v>
      </c>
      <c r="AJ1158" s="3">
        <v>94706.17</v>
      </c>
      <c r="AK1158" s="3">
        <v>45597.79</v>
      </c>
      <c r="AL1158" s="3">
        <v>87155.8</v>
      </c>
      <c r="AM1158" s="3">
        <v>1486.828</v>
      </c>
      <c r="AN1158" s="1" t="s">
        <v>50</v>
      </c>
    </row>
    <row r="1159" spans="1:40" x14ac:dyDescent="0.25">
      <c r="A1159" s="2">
        <v>30652</v>
      </c>
      <c r="B1159" s="3">
        <v>5016014</v>
      </c>
      <c r="C1159" s="3">
        <v>9610.6360000000004</v>
      </c>
      <c r="D1159" s="3">
        <v>93035.75</v>
      </c>
      <c r="E1159" s="3">
        <v>45114.39</v>
      </c>
      <c r="F1159" s="3">
        <v>0</v>
      </c>
      <c r="G1159" s="3">
        <v>-157476.6</v>
      </c>
      <c r="H1159" s="3">
        <v>534426.69999999995</v>
      </c>
      <c r="I1159" s="3">
        <v>338158800</v>
      </c>
      <c r="J1159" s="3">
        <v>0</v>
      </c>
      <c r="K1159" s="3">
        <v>0</v>
      </c>
      <c r="L1159" s="3">
        <v>85952360</v>
      </c>
      <c r="M1159" s="3">
        <v>4125743</v>
      </c>
      <c r="N1159" s="3">
        <v>39609530</v>
      </c>
      <c r="O1159" s="3">
        <v>8908543000</v>
      </c>
      <c r="P1159" s="3">
        <v>13988.71</v>
      </c>
      <c r="Q1159" s="3">
        <v>156204800000</v>
      </c>
      <c r="R1159" s="3">
        <v>0</v>
      </c>
      <c r="S1159" s="3">
        <v>6396324</v>
      </c>
      <c r="T1159" s="3">
        <v>0</v>
      </c>
      <c r="U1159" s="3">
        <v>0</v>
      </c>
      <c r="V1159" s="3">
        <v>0</v>
      </c>
      <c r="W1159" s="3">
        <v>0</v>
      </c>
      <c r="X1159" s="3">
        <v>372820</v>
      </c>
      <c r="Y1159" s="3">
        <v>0</v>
      </c>
      <c r="Z1159" s="3">
        <v>0</v>
      </c>
      <c r="AA1159" s="3">
        <v>450.77600000000001</v>
      </c>
      <c r="AB1159" s="3">
        <v>0</v>
      </c>
      <c r="AC1159" s="3">
        <v>16638.21</v>
      </c>
      <c r="AD1159" s="3">
        <v>9234.7379999999994</v>
      </c>
      <c r="AE1159" s="3">
        <v>217478.3</v>
      </c>
      <c r="AF1159" s="3">
        <v>66220.83</v>
      </c>
      <c r="AG1159" s="3">
        <v>1049.171</v>
      </c>
      <c r="AH1159" s="3">
        <v>0</v>
      </c>
      <c r="AI1159" s="3">
        <v>0</v>
      </c>
      <c r="AJ1159" s="3">
        <v>129056.5</v>
      </c>
      <c r="AK1159" s="3">
        <v>45473.07</v>
      </c>
      <c r="AL1159" s="3">
        <v>64439.05</v>
      </c>
      <c r="AM1159" s="3">
        <v>679991.9</v>
      </c>
      <c r="AN1159" s="1" t="s">
        <v>53</v>
      </c>
    </row>
    <row r="1160" spans="1:40" x14ac:dyDescent="0.25">
      <c r="A1160" s="2">
        <v>30653</v>
      </c>
      <c r="B1160" s="3">
        <v>5065677</v>
      </c>
      <c r="C1160" s="3">
        <v>12655.24</v>
      </c>
      <c r="D1160" s="3">
        <v>363297.2</v>
      </c>
      <c r="E1160" s="3">
        <v>89100.97</v>
      </c>
      <c r="F1160" s="3">
        <v>0</v>
      </c>
      <c r="G1160" s="3">
        <v>-49682.16</v>
      </c>
      <c r="H1160" s="3">
        <v>534867.6</v>
      </c>
      <c r="I1160" s="3">
        <v>362467600</v>
      </c>
      <c r="J1160" s="3">
        <v>0</v>
      </c>
      <c r="K1160" s="3">
        <v>0</v>
      </c>
      <c r="L1160" s="3">
        <v>86211180</v>
      </c>
      <c r="M1160" s="3">
        <v>4607568</v>
      </c>
      <c r="N1160" s="3">
        <v>39702520</v>
      </c>
      <c r="O1160" s="3">
        <v>8908480000</v>
      </c>
      <c r="P1160" s="3">
        <v>16164.26</v>
      </c>
      <c r="Q1160" s="3">
        <v>156209100000</v>
      </c>
      <c r="R1160" s="3">
        <v>0</v>
      </c>
      <c r="S1160" s="3">
        <v>35179780</v>
      </c>
      <c r="T1160" s="3">
        <v>0</v>
      </c>
      <c r="U1160" s="3">
        <v>0</v>
      </c>
      <c r="V1160" s="3">
        <v>0</v>
      </c>
      <c r="W1160" s="3">
        <v>0</v>
      </c>
      <c r="X1160" s="3">
        <v>343708</v>
      </c>
      <c r="Y1160" s="3">
        <v>0</v>
      </c>
      <c r="Z1160" s="3">
        <v>0</v>
      </c>
      <c r="AA1160" s="3">
        <v>506.79919999999998</v>
      </c>
      <c r="AB1160" s="3">
        <v>0</v>
      </c>
      <c r="AC1160" s="3">
        <v>15816.78</v>
      </c>
      <c r="AD1160" s="3">
        <v>8752.7459999999992</v>
      </c>
      <c r="AE1160" s="3">
        <v>215948.9</v>
      </c>
      <c r="AF1160" s="3">
        <v>176378.9</v>
      </c>
      <c r="AG1160" s="3">
        <v>1552.202</v>
      </c>
      <c r="AH1160" s="3">
        <v>0</v>
      </c>
      <c r="AI1160" s="3">
        <v>0</v>
      </c>
      <c r="AJ1160" s="3">
        <v>175947.3</v>
      </c>
      <c r="AK1160" s="3">
        <v>45626.45</v>
      </c>
      <c r="AL1160" s="3">
        <v>67155.53</v>
      </c>
      <c r="AM1160" s="3">
        <v>1547074</v>
      </c>
      <c r="AN1160" s="1" t="s">
        <v>66</v>
      </c>
    </row>
    <row r="1161" spans="1:40" x14ac:dyDescent="0.25">
      <c r="A1161" s="2">
        <v>30654</v>
      </c>
      <c r="B1161" s="3">
        <v>5089254</v>
      </c>
      <c r="C1161" s="3">
        <v>966.44420000000002</v>
      </c>
      <c r="D1161" s="3">
        <v>10049.68</v>
      </c>
      <c r="E1161" s="3">
        <v>52133.07</v>
      </c>
      <c r="F1161" s="3">
        <v>0</v>
      </c>
      <c r="G1161" s="3">
        <v>-134915.1</v>
      </c>
      <c r="H1161" s="3">
        <v>534867.6</v>
      </c>
      <c r="I1161" s="3">
        <v>366994100</v>
      </c>
      <c r="J1161" s="3">
        <v>0</v>
      </c>
      <c r="K1161" s="3">
        <v>0</v>
      </c>
      <c r="L1161" s="3">
        <v>86230250</v>
      </c>
      <c r="M1161" s="3">
        <v>4492679</v>
      </c>
      <c r="N1161" s="3">
        <v>39761960</v>
      </c>
      <c r="O1161" s="3">
        <v>8908334000</v>
      </c>
      <c r="P1161" s="3">
        <v>15364.85</v>
      </c>
      <c r="Q1161" s="3">
        <v>156205800000</v>
      </c>
      <c r="R1161" s="3">
        <v>0</v>
      </c>
      <c r="S1161" s="3">
        <v>6396324</v>
      </c>
      <c r="T1161" s="3">
        <v>0</v>
      </c>
      <c r="U1161" s="3">
        <v>0</v>
      </c>
      <c r="V1161" s="3">
        <v>0</v>
      </c>
      <c r="W1161" s="3">
        <v>0</v>
      </c>
      <c r="X1161" s="3">
        <v>142083.5</v>
      </c>
      <c r="Y1161" s="3">
        <v>0</v>
      </c>
      <c r="Z1161" s="3">
        <v>0</v>
      </c>
      <c r="AA1161" s="3">
        <v>134.59620000000001</v>
      </c>
      <c r="AB1161" s="3">
        <v>0</v>
      </c>
      <c r="AC1161" s="3">
        <v>6397.0550000000003</v>
      </c>
      <c r="AD1161" s="3">
        <v>3572.2190000000001</v>
      </c>
      <c r="AE1161" s="3">
        <v>106028.4</v>
      </c>
      <c r="AF1161" s="3">
        <v>10090.83</v>
      </c>
      <c r="AG1161" s="3">
        <v>116.6006</v>
      </c>
      <c r="AH1161" s="3">
        <v>0</v>
      </c>
      <c r="AI1161" s="3">
        <v>0</v>
      </c>
      <c r="AJ1161" s="3">
        <v>129088.8</v>
      </c>
      <c r="AK1161" s="3">
        <v>45927.47</v>
      </c>
      <c r="AL1161" s="3">
        <v>63262.29</v>
      </c>
      <c r="AM1161" s="3">
        <v>96507.26</v>
      </c>
      <c r="AN1161" s="1" t="s">
        <v>53</v>
      </c>
    </row>
    <row r="1162" spans="1:40" x14ac:dyDescent="0.25">
      <c r="A1162" s="2">
        <v>30655</v>
      </c>
      <c r="B1162" s="3">
        <v>5064694</v>
      </c>
      <c r="C1162" s="3">
        <v>105.3135</v>
      </c>
      <c r="D1162" s="3">
        <v>4407.5600000000004</v>
      </c>
      <c r="E1162" s="3">
        <v>42097.65</v>
      </c>
      <c r="F1162" s="3">
        <v>0</v>
      </c>
      <c r="G1162" s="3">
        <v>-151893.6</v>
      </c>
      <c r="H1162" s="3">
        <v>534867.6</v>
      </c>
      <c r="I1162" s="3">
        <v>371693500</v>
      </c>
      <c r="J1162" s="3">
        <v>0</v>
      </c>
      <c r="K1162" s="3">
        <v>0</v>
      </c>
      <c r="L1162" s="3">
        <v>86233990</v>
      </c>
      <c r="M1162" s="3">
        <v>4350314</v>
      </c>
      <c r="N1162" s="3">
        <v>39808580</v>
      </c>
      <c r="O1162" s="3">
        <v>8908169000</v>
      </c>
      <c r="P1162" s="3">
        <v>14846.2</v>
      </c>
      <c r="Q1162" s="3">
        <v>156202500000</v>
      </c>
      <c r="R1162" s="3">
        <v>0</v>
      </c>
      <c r="S1162" s="3">
        <v>6396324</v>
      </c>
      <c r="T1162" s="3">
        <v>0</v>
      </c>
      <c r="U1162" s="3">
        <v>0</v>
      </c>
      <c r="V1162" s="3">
        <v>0</v>
      </c>
      <c r="W1162" s="3">
        <v>0</v>
      </c>
      <c r="X1162" s="3">
        <v>59537.19</v>
      </c>
      <c r="Y1162" s="3">
        <v>0</v>
      </c>
      <c r="Z1162" s="3">
        <v>0</v>
      </c>
      <c r="AA1162" s="3">
        <v>0</v>
      </c>
      <c r="AB1162" s="3">
        <v>0</v>
      </c>
      <c r="AC1162" s="3">
        <v>2939.2890000000002</v>
      </c>
      <c r="AD1162" s="3">
        <v>1741.9570000000001</v>
      </c>
      <c r="AE1162" s="3">
        <v>56270.84</v>
      </c>
      <c r="AF1162" s="3">
        <v>5466.5150000000003</v>
      </c>
      <c r="AG1162" s="3">
        <v>10.211130000000001</v>
      </c>
      <c r="AH1162" s="3">
        <v>0</v>
      </c>
      <c r="AI1162" s="3">
        <v>0</v>
      </c>
      <c r="AJ1162" s="3">
        <v>112304.9</v>
      </c>
      <c r="AK1162" s="3">
        <v>46163.39</v>
      </c>
      <c r="AL1162" s="3">
        <v>62752.639999999999</v>
      </c>
      <c r="AM1162" s="3">
        <v>7186.2619999999997</v>
      </c>
      <c r="AN1162" s="1" t="s">
        <v>52</v>
      </c>
    </row>
    <row r="1163" spans="1:40" x14ac:dyDescent="0.25">
      <c r="A1163" s="2">
        <v>30656</v>
      </c>
      <c r="B1163" s="3">
        <v>5064639</v>
      </c>
      <c r="C1163" s="3">
        <v>0</v>
      </c>
      <c r="D1163" s="3">
        <v>4187.6379999999999</v>
      </c>
      <c r="E1163" s="3">
        <v>36419.43</v>
      </c>
      <c r="F1163" s="3">
        <v>0</v>
      </c>
      <c r="G1163" s="3">
        <v>-150567.4</v>
      </c>
      <c r="H1163" s="3">
        <v>534867.6</v>
      </c>
      <c r="I1163" s="3">
        <v>373990500</v>
      </c>
      <c r="J1163" s="3">
        <v>0</v>
      </c>
      <c r="K1163" s="3">
        <v>0</v>
      </c>
      <c r="L1163" s="3">
        <v>86236280</v>
      </c>
      <c r="M1163" s="3">
        <v>4220324</v>
      </c>
      <c r="N1163" s="3">
        <v>39839380</v>
      </c>
      <c r="O1163" s="3">
        <v>8908012000</v>
      </c>
      <c r="P1163" s="3">
        <v>14300.65</v>
      </c>
      <c r="Q1163" s="3">
        <v>156198300000</v>
      </c>
      <c r="R1163" s="3">
        <v>0</v>
      </c>
      <c r="S1163" s="3">
        <v>3198162</v>
      </c>
      <c r="T1163" s="3">
        <v>0</v>
      </c>
      <c r="U1163" s="3">
        <v>0</v>
      </c>
      <c r="V1163" s="3">
        <v>0</v>
      </c>
      <c r="W1163" s="3">
        <v>0</v>
      </c>
      <c r="X1163" s="3">
        <v>86065</v>
      </c>
      <c r="Y1163" s="3">
        <v>0</v>
      </c>
      <c r="Z1163" s="3">
        <v>0</v>
      </c>
      <c r="AA1163" s="3">
        <v>0</v>
      </c>
      <c r="AB1163" s="3">
        <v>0</v>
      </c>
      <c r="AC1163" s="3">
        <v>4414.7550000000001</v>
      </c>
      <c r="AD1163" s="3">
        <v>2585.6799999999998</v>
      </c>
      <c r="AE1163" s="3">
        <v>95695.360000000001</v>
      </c>
      <c r="AF1163" s="3">
        <v>4559.8190000000004</v>
      </c>
      <c r="AG1163" s="3">
        <v>0</v>
      </c>
      <c r="AH1163" s="3">
        <v>0</v>
      </c>
      <c r="AI1163" s="3">
        <v>0</v>
      </c>
      <c r="AJ1163" s="3">
        <v>104187.2</v>
      </c>
      <c r="AK1163" s="3">
        <v>46549.36</v>
      </c>
      <c r="AL1163" s="3">
        <v>68981.740000000005</v>
      </c>
      <c r="AM1163" s="3">
        <v>18.13035</v>
      </c>
      <c r="AN1163" s="1" t="s">
        <v>66</v>
      </c>
    </row>
    <row r="1164" spans="1:40" x14ac:dyDescent="0.25">
      <c r="A1164" s="2">
        <v>30657</v>
      </c>
      <c r="B1164" s="3">
        <v>5309316</v>
      </c>
      <c r="C1164" s="3">
        <v>1394.5060000000001</v>
      </c>
      <c r="D1164" s="3">
        <v>8597.6869999999999</v>
      </c>
      <c r="E1164" s="3">
        <v>33156.17</v>
      </c>
      <c r="F1164" s="3">
        <v>0</v>
      </c>
      <c r="G1164" s="3">
        <v>-146429</v>
      </c>
      <c r="H1164" s="3">
        <v>534867.6</v>
      </c>
      <c r="I1164" s="3">
        <v>378516500</v>
      </c>
      <c r="J1164" s="3">
        <v>0</v>
      </c>
      <c r="K1164" s="3">
        <v>0</v>
      </c>
      <c r="L1164" s="3">
        <v>86242640</v>
      </c>
      <c r="M1164" s="3">
        <v>4117641</v>
      </c>
      <c r="N1164" s="3">
        <v>39867410</v>
      </c>
      <c r="O1164" s="3">
        <v>8907847000</v>
      </c>
      <c r="P1164" s="3">
        <v>13921.46</v>
      </c>
      <c r="Q1164" s="3">
        <v>156194700000</v>
      </c>
      <c r="R1164" s="3">
        <v>0</v>
      </c>
      <c r="S1164" s="3">
        <v>6396324</v>
      </c>
      <c r="T1164" s="3">
        <v>0</v>
      </c>
      <c r="U1164" s="3">
        <v>0</v>
      </c>
      <c r="V1164" s="3">
        <v>0</v>
      </c>
      <c r="W1164" s="3">
        <v>0</v>
      </c>
      <c r="X1164" s="3">
        <v>203101.4</v>
      </c>
      <c r="Y1164" s="3">
        <v>0</v>
      </c>
      <c r="Z1164" s="3">
        <v>0</v>
      </c>
      <c r="AA1164" s="3">
        <v>237.71700000000001</v>
      </c>
      <c r="AB1164" s="3">
        <v>0</v>
      </c>
      <c r="AC1164" s="3">
        <v>9618.7260000000006</v>
      </c>
      <c r="AD1164" s="3">
        <v>5300.924</v>
      </c>
      <c r="AE1164" s="3">
        <v>161261.5</v>
      </c>
      <c r="AF1164" s="3">
        <v>7010.7420000000002</v>
      </c>
      <c r="AG1164" s="3">
        <v>178.16810000000001</v>
      </c>
      <c r="AH1164" s="3">
        <v>0</v>
      </c>
      <c r="AI1164" s="3">
        <v>0</v>
      </c>
      <c r="AJ1164" s="3">
        <v>100039.6</v>
      </c>
      <c r="AK1164" s="3">
        <v>46227.66</v>
      </c>
      <c r="AL1164" s="3">
        <v>62398.92</v>
      </c>
      <c r="AM1164" s="3">
        <v>35598.239999999998</v>
      </c>
      <c r="AN1164" s="1" t="s">
        <v>53</v>
      </c>
    </row>
    <row r="1165" spans="1:40" x14ac:dyDescent="0.25">
      <c r="A1165" s="2">
        <v>30658</v>
      </c>
      <c r="B1165" s="3">
        <v>5236643</v>
      </c>
      <c r="C1165" s="3">
        <v>11486.99</v>
      </c>
      <c r="D1165" s="3">
        <v>234073.7</v>
      </c>
      <c r="E1165" s="3">
        <v>72375.210000000006</v>
      </c>
      <c r="F1165" s="3">
        <v>0</v>
      </c>
      <c r="G1165" s="3">
        <v>-87128.38</v>
      </c>
      <c r="H1165" s="3">
        <v>534867.6</v>
      </c>
      <c r="I1165" s="3">
        <v>384087800</v>
      </c>
      <c r="J1165" s="3">
        <v>0</v>
      </c>
      <c r="K1165" s="3">
        <v>0</v>
      </c>
      <c r="L1165" s="3">
        <v>86384840</v>
      </c>
      <c r="M1165" s="3">
        <v>4429581</v>
      </c>
      <c r="N1165" s="3">
        <v>39920660</v>
      </c>
      <c r="O1165" s="3">
        <v>8907743000</v>
      </c>
      <c r="P1165" s="3">
        <v>14989.54</v>
      </c>
      <c r="Q1165" s="3">
        <v>156191900000</v>
      </c>
      <c r="R1165" s="3">
        <v>0</v>
      </c>
      <c r="S1165" s="3">
        <v>9594485</v>
      </c>
      <c r="T1165" s="3">
        <v>0</v>
      </c>
      <c r="U1165" s="3">
        <v>0</v>
      </c>
      <c r="V1165" s="3">
        <v>0</v>
      </c>
      <c r="W1165" s="3">
        <v>0</v>
      </c>
      <c r="X1165" s="3">
        <v>527643.6</v>
      </c>
      <c r="Y1165" s="3">
        <v>0</v>
      </c>
      <c r="Z1165" s="3">
        <v>0</v>
      </c>
      <c r="AA1165" s="3">
        <v>1210.3409999999999</v>
      </c>
      <c r="AB1165" s="3">
        <v>0</v>
      </c>
      <c r="AC1165" s="3">
        <v>26919.49</v>
      </c>
      <c r="AD1165" s="3">
        <v>13394.76</v>
      </c>
      <c r="AE1165" s="3">
        <v>512855.4</v>
      </c>
      <c r="AF1165" s="3">
        <v>126369</v>
      </c>
      <c r="AG1165" s="3">
        <v>1359.462</v>
      </c>
      <c r="AH1165" s="3">
        <v>0</v>
      </c>
      <c r="AI1165" s="3">
        <v>0</v>
      </c>
      <c r="AJ1165" s="3">
        <v>148723.5</v>
      </c>
      <c r="AK1165" s="3">
        <v>45024.13</v>
      </c>
      <c r="AL1165" s="3">
        <v>68566.63</v>
      </c>
      <c r="AM1165" s="3">
        <v>1037503</v>
      </c>
      <c r="AN1165" s="1" t="s">
        <v>48</v>
      </c>
    </row>
    <row r="1166" spans="1:40" x14ac:dyDescent="0.25">
      <c r="A1166" s="2">
        <v>30659</v>
      </c>
      <c r="B1166" s="3">
        <v>5237748</v>
      </c>
      <c r="C1166" s="3">
        <v>14992.3</v>
      </c>
      <c r="D1166" s="3">
        <v>756533.8</v>
      </c>
      <c r="E1166" s="3">
        <v>130436.5</v>
      </c>
      <c r="F1166" s="3">
        <v>0</v>
      </c>
      <c r="G1166" s="3">
        <v>16361.8</v>
      </c>
      <c r="H1166" s="3">
        <v>534822</v>
      </c>
      <c r="I1166" s="3">
        <v>397995900</v>
      </c>
      <c r="J1166" s="3">
        <v>0</v>
      </c>
      <c r="K1166" s="3">
        <v>0</v>
      </c>
      <c r="L1166" s="3">
        <v>86753000</v>
      </c>
      <c r="M1166" s="3">
        <v>4933884</v>
      </c>
      <c r="N1166" s="3">
        <v>40051240</v>
      </c>
      <c r="O1166" s="3">
        <v>8907743000</v>
      </c>
      <c r="P1166" s="3">
        <v>19085.419999999998</v>
      </c>
      <c r="Q1166" s="3">
        <v>156193100000</v>
      </c>
      <c r="R1166" s="3">
        <v>0</v>
      </c>
      <c r="S1166" s="3">
        <v>22387130</v>
      </c>
      <c r="T1166" s="3">
        <v>0</v>
      </c>
      <c r="U1166" s="3">
        <v>0</v>
      </c>
      <c r="V1166" s="3">
        <v>0</v>
      </c>
      <c r="W1166" s="3">
        <v>0</v>
      </c>
      <c r="X1166" s="3">
        <v>455960.4</v>
      </c>
      <c r="Y1166" s="3">
        <v>0</v>
      </c>
      <c r="Z1166" s="3">
        <v>0</v>
      </c>
      <c r="AA1166" s="3">
        <v>1391.4590000000001</v>
      </c>
      <c r="AB1166" s="3">
        <v>0</v>
      </c>
      <c r="AC1166" s="3">
        <v>23526.880000000001</v>
      </c>
      <c r="AD1166" s="3">
        <v>11110.53</v>
      </c>
      <c r="AE1166" s="3">
        <v>452378.8</v>
      </c>
      <c r="AF1166" s="3">
        <v>307096.40000000002</v>
      </c>
      <c r="AG1166" s="3">
        <v>1956.373</v>
      </c>
      <c r="AH1166" s="3">
        <v>0</v>
      </c>
      <c r="AI1166" s="3">
        <v>0</v>
      </c>
      <c r="AJ1166" s="3">
        <v>221516</v>
      </c>
      <c r="AK1166" s="3">
        <v>45517.65</v>
      </c>
      <c r="AL1166" s="3">
        <v>67421.41</v>
      </c>
      <c r="AM1166" s="3">
        <v>2300882</v>
      </c>
      <c r="AN1166" s="1" t="s">
        <v>50</v>
      </c>
    </row>
    <row r="1167" spans="1:40" x14ac:dyDescent="0.25">
      <c r="A1167" s="2">
        <v>30660</v>
      </c>
      <c r="B1167" s="3">
        <v>5285660</v>
      </c>
      <c r="C1167" s="3">
        <v>5865.2650000000003</v>
      </c>
      <c r="D1167" s="3">
        <v>254580.7</v>
      </c>
      <c r="E1167" s="3">
        <v>108824.4</v>
      </c>
      <c r="F1167" s="3">
        <v>0</v>
      </c>
      <c r="G1167" s="3">
        <v>-89014</v>
      </c>
      <c r="H1167" s="3">
        <v>534867.6</v>
      </c>
      <c r="I1167" s="3">
        <v>420780400</v>
      </c>
      <c r="J1167" s="3">
        <v>0</v>
      </c>
      <c r="K1167" s="3">
        <v>0</v>
      </c>
      <c r="L1167" s="3">
        <v>86879220</v>
      </c>
      <c r="M1167" s="3">
        <v>4986607</v>
      </c>
      <c r="N1167" s="3">
        <v>40159360</v>
      </c>
      <c r="O1167" s="3">
        <v>8907642000</v>
      </c>
      <c r="P1167" s="3">
        <v>18193.259999999998</v>
      </c>
      <c r="Q1167" s="3">
        <v>156196300000</v>
      </c>
      <c r="R1167" s="3">
        <v>0</v>
      </c>
      <c r="S1167" s="3">
        <v>31981620</v>
      </c>
      <c r="T1167" s="3">
        <v>0</v>
      </c>
      <c r="U1167" s="3">
        <v>0</v>
      </c>
      <c r="V1167" s="3">
        <v>0</v>
      </c>
      <c r="W1167" s="3">
        <v>0</v>
      </c>
      <c r="X1167" s="3">
        <v>207725</v>
      </c>
      <c r="Y1167" s="3">
        <v>0</v>
      </c>
      <c r="Z1167" s="3">
        <v>0</v>
      </c>
      <c r="AA1167" s="3">
        <v>0</v>
      </c>
      <c r="AB1167" s="3">
        <v>0</v>
      </c>
      <c r="AC1167" s="3">
        <v>10027.290000000001</v>
      </c>
      <c r="AD1167" s="3">
        <v>5214.0919999999996</v>
      </c>
      <c r="AE1167" s="3">
        <v>146555.6</v>
      </c>
      <c r="AF1167" s="3">
        <v>103368.6</v>
      </c>
      <c r="AG1167" s="3">
        <v>704.90160000000003</v>
      </c>
      <c r="AH1167" s="3">
        <v>0</v>
      </c>
      <c r="AI1167" s="3">
        <v>0</v>
      </c>
      <c r="AJ1167" s="3">
        <v>183288.8</v>
      </c>
      <c r="AK1167" s="3">
        <v>46428.99</v>
      </c>
      <c r="AL1167" s="3">
        <v>65140.75</v>
      </c>
      <c r="AM1167" s="3">
        <v>832217.7</v>
      </c>
      <c r="AN1167" s="1" t="s">
        <v>52</v>
      </c>
    </row>
    <row r="1168" spans="1:40" x14ac:dyDescent="0.25">
      <c r="A1168" s="2">
        <v>30661</v>
      </c>
      <c r="B1168" s="3">
        <v>5334950</v>
      </c>
      <c r="C1168" s="3">
        <v>7677</v>
      </c>
      <c r="D1168" s="3">
        <v>360922.4</v>
      </c>
      <c r="E1168" s="3">
        <v>114397.8</v>
      </c>
      <c r="F1168" s="3">
        <v>0</v>
      </c>
      <c r="G1168" s="3">
        <v>-89364.92</v>
      </c>
      <c r="H1168" s="3">
        <v>534867.6</v>
      </c>
      <c r="I1168" s="3">
        <v>431440400</v>
      </c>
      <c r="J1168" s="3">
        <v>0</v>
      </c>
      <c r="K1168" s="3">
        <v>0</v>
      </c>
      <c r="L1168" s="3">
        <v>87034870</v>
      </c>
      <c r="M1168" s="3">
        <v>5041401</v>
      </c>
      <c r="N1168" s="3">
        <v>40272670</v>
      </c>
      <c r="O1168" s="3">
        <v>8907538000</v>
      </c>
      <c r="P1168" s="3">
        <v>18923.18</v>
      </c>
      <c r="Q1168" s="3">
        <v>156195600000</v>
      </c>
      <c r="R1168" s="3">
        <v>0</v>
      </c>
      <c r="S1168" s="3">
        <v>15990810</v>
      </c>
      <c r="T1168" s="3">
        <v>0</v>
      </c>
      <c r="U1168" s="3">
        <v>0</v>
      </c>
      <c r="V1168" s="3">
        <v>0</v>
      </c>
      <c r="W1168" s="3">
        <v>0</v>
      </c>
      <c r="X1168" s="3">
        <v>209974.5</v>
      </c>
      <c r="Y1168" s="3">
        <v>0</v>
      </c>
      <c r="Z1168" s="3">
        <v>0</v>
      </c>
      <c r="AA1168" s="3">
        <v>85.112470000000002</v>
      </c>
      <c r="AB1168" s="3">
        <v>0</v>
      </c>
      <c r="AC1168" s="3">
        <v>10537.24</v>
      </c>
      <c r="AD1168" s="3">
        <v>5588.2920000000004</v>
      </c>
      <c r="AE1168" s="3">
        <v>160359</v>
      </c>
      <c r="AF1168" s="3">
        <v>155815.5</v>
      </c>
      <c r="AG1168" s="3">
        <v>964.58270000000005</v>
      </c>
      <c r="AH1168" s="3">
        <v>0</v>
      </c>
      <c r="AI1168" s="3">
        <v>0</v>
      </c>
      <c r="AJ1168" s="3">
        <v>189479.8</v>
      </c>
      <c r="AK1168" s="3">
        <v>46775.1</v>
      </c>
      <c r="AL1168" s="3">
        <v>65637.34</v>
      </c>
      <c r="AM1168" s="3">
        <v>1037015</v>
      </c>
      <c r="AN1168" s="1" t="s">
        <v>52</v>
      </c>
    </row>
    <row r="1169" spans="1:40" x14ac:dyDescent="0.25">
      <c r="A1169" s="2">
        <v>30662</v>
      </c>
      <c r="B1169" s="3">
        <v>5334017</v>
      </c>
      <c r="C1169" s="3">
        <v>0</v>
      </c>
      <c r="D1169" s="3">
        <v>4738.8720000000003</v>
      </c>
      <c r="E1169" s="3">
        <v>70235.649999999994</v>
      </c>
      <c r="F1169" s="3">
        <v>0</v>
      </c>
      <c r="G1169" s="3">
        <v>-173699.5</v>
      </c>
      <c r="H1169" s="3">
        <v>443745.6</v>
      </c>
      <c r="I1169" s="3">
        <v>431335100</v>
      </c>
      <c r="J1169" s="3">
        <v>0</v>
      </c>
      <c r="K1169" s="3">
        <v>0</v>
      </c>
      <c r="L1169" s="3">
        <v>87038780</v>
      </c>
      <c r="M1169" s="3">
        <v>4823471</v>
      </c>
      <c r="N1169" s="3">
        <v>40327850</v>
      </c>
      <c r="O1169" s="3">
        <v>8907361000</v>
      </c>
      <c r="P1169" s="3">
        <v>17099.509999999998</v>
      </c>
      <c r="Q1169" s="3">
        <v>156190400000</v>
      </c>
      <c r="R1169" s="3">
        <v>0</v>
      </c>
      <c r="S1169" s="3">
        <v>0</v>
      </c>
      <c r="T1169" s="3">
        <v>0</v>
      </c>
      <c r="U1169" s="3">
        <v>0</v>
      </c>
      <c r="V1169" s="3">
        <v>0</v>
      </c>
      <c r="W1169" s="3">
        <v>91122.03</v>
      </c>
      <c r="X1169" s="3">
        <v>105269.5</v>
      </c>
      <c r="Y1169" s="3">
        <v>0</v>
      </c>
      <c r="Z1169" s="3">
        <v>0</v>
      </c>
      <c r="AA1169" s="3">
        <v>385.1472</v>
      </c>
      <c r="AB1169" s="3">
        <v>0</v>
      </c>
      <c r="AC1169" s="3">
        <v>10200.379999999999</v>
      </c>
      <c r="AD1169" s="3">
        <v>5113.8450000000003</v>
      </c>
      <c r="AE1169" s="3">
        <v>135585.20000000001</v>
      </c>
      <c r="AF1169" s="3">
        <v>7679.3490000000002</v>
      </c>
      <c r="AG1169" s="3">
        <v>0</v>
      </c>
      <c r="AH1169" s="3">
        <v>0</v>
      </c>
      <c r="AI1169" s="3">
        <v>0</v>
      </c>
      <c r="AJ1169" s="3">
        <v>142339</v>
      </c>
      <c r="AK1169" s="3">
        <v>47306</v>
      </c>
      <c r="AL1169" s="3">
        <v>76983.39</v>
      </c>
      <c r="AM1169" s="3">
        <v>0</v>
      </c>
      <c r="AN1169" s="1" t="s">
        <v>61</v>
      </c>
    </row>
    <row r="1170" spans="1:40" x14ac:dyDescent="0.25">
      <c r="A1170" s="2">
        <v>30663</v>
      </c>
      <c r="B1170" s="3">
        <v>5260512</v>
      </c>
      <c r="C1170" s="3">
        <v>11.001709999999999</v>
      </c>
      <c r="D1170" s="3">
        <v>4546.9380000000001</v>
      </c>
      <c r="E1170" s="3">
        <v>57107.64</v>
      </c>
      <c r="F1170" s="3">
        <v>0</v>
      </c>
      <c r="G1170" s="3">
        <v>-165029.4</v>
      </c>
      <c r="H1170" s="3">
        <v>534867.6</v>
      </c>
      <c r="I1170" s="3">
        <v>438267300</v>
      </c>
      <c r="J1170" s="3">
        <v>0</v>
      </c>
      <c r="K1170" s="3">
        <v>0</v>
      </c>
      <c r="L1170" s="3">
        <v>87042390</v>
      </c>
      <c r="M1170" s="3">
        <v>4641447</v>
      </c>
      <c r="N1170" s="3">
        <v>40378800</v>
      </c>
      <c r="O1170" s="3">
        <v>8907187000</v>
      </c>
      <c r="P1170" s="3">
        <v>16173.83</v>
      </c>
      <c r="Q1170" s="3">
        <v>156187700000</v>
      </c>
      <c r="R1170" s="3">
        <v>0</v>
      </c>
      <c r="S1170" s="3">
        <v>9594485</v>
      </c>
      <c r="T1170" s="3">
        <v>0</v>
      </c>
      <c r="U1170" s="3">
        <v>0</v>
      </c>
      <c r="V1170" s="3">
        <v>0</v>
      </c>
      <c r="W1170" s="3">
        <v>0</v>
      </c>
      <c r="X1170" s="3">
        <v>125790.1</v>
      </c>
      <c r="Y1170" s="3">
        <v>0</v>
      </c>
      <c r="Z1170" s="3">
        <v>0</v>
      </c>
      <c r="AA1170" s="3">
        <v>0</v>
      </c>
      <c r="AB1170" s="3">
        <v>0</v>
      </c>
      <c r="AC1170" s="3">
        <v>6479.3069999999998</v>
      </c>
      <c r="AD1170" s="3">
        <v>3446.2040000000002</v>
      </c>
      <c r="AE1170" s="3">
        <v>93007.31</v>
      </c>
      <c r="AF1170" s="3">
        <v>6221.0230000000001</v>
      </c>
      <c r="AG1170" s="3">
        <v>5.9418509999999998</v>
      </c>
      <c r="AH1170" s="3">
        <v>0</v>
      </c>
      <c r="AI1170" s="3">
        <v>0</v>
      </c>
      <c r="AJ1170" s="3">
        <v>127543.4</v>
      </c>
      <c r="AK1170" s="3">
        <v>48348.07</v>
      </c>
      <c r="AL1170" s="3">
        <v>70128.95</v>
      </c>
      <c r="AM1170" s="3">
        <v>192.83240000000001</v>
      </c>
      <c r="AN1170" s="1" t="s">
        <v>57</v>
      </c>
    </row>
    <row r="1171" spans="1:40" x14ac:dyDescent="0.25">
      <c r="A1171" s="2">
        <v>30664</v>
      </c>
      <c r="B1171" s="3">
        <v>5235971</v>
      </c>
      <c r="C1171" s="3">
        <v>3.3780299999999999</v>
      </c>
      <c r="D1171" s="3">
        <v>4178.7290000000003</v>
      </c>
      <c r="E1171" s="3">
        <v>47400.15</v>
      </c>
      <c r="F1171" s="3">
        <v>0</v>
      </c>
      <c r="G1171" s="3">
        <v>-177578.5</v>
      </c>
      <c r="H1171" s="3">
        <v>237921.1</v>
      </c>
      <c r="I1171" s="3">
        <v>437892200</v>
      </c>
      <c r="J1171" s="3">
        <v>0</v>
      </c>
      <c r="K1171" s="3">
        <v>0</v>
      </c>
      <c r="L1171" s="3">
        <v>87045040</v>
      </c>
      <c r="M1171" s="3">
        <v>4478900</v>
      </c>
      <c r="N1171" s="3">
        <v>40396300</v>
      </c>
      <c r="O1171" s="3">
        <v>8906984000</v>
      </c>
      <c r="P1171" s="3">
        <v>15655.79</v>
      </c>
      <c r="Q1171" s="3">
        <v>156182200000</v>
      </c>
      <c r="R1171" s="3">
        <v>0</v>
      </c>
      <c r="S1171" s="3">
        <v>0</v>
      </c>
      <c r="T1171" s="3">
        <v>0</v>
      </c>
      <c r="U1171" s="3">
        <v>0</v>
      </c>
      <c r="V1171" s="3">
        <v>0</v>
      </c>
      <c r="W1171" s="3">
        <v>296946.59999999998</v>
      </c>
      <c r="X1171" s="3">
        <v>375111.6</v>
      </c>
      <c r="Y1171" s="3">
        <v>0</v>
      </c>
      <c r="Z1171" s="3">
        <v>0</v>
      </c>
      <c r="AA1171" s="3">
        <v>14.638030000000001</v>
      </c>
      <c r="AB1171" s="3">
        <v>0</v>
      </c>
      <c r="AC1171" s="3">
        <v>35835.879999999997</v>
      </c>
      <c r="AD1171" s="3">
        <v>15411.38</v>
      </c>
      <c r="AE1171" s="3">
        <v>550150.30000000005</v>
      </c>
      <c r="AF1171" s="3">
        <v>5134.1369999999997</v>
      </c>
      <c r="AG1171" s="3">
        <v>0</v>
      </c>
      <c r="AH1171" s="3">
        <v>0</v>
      </c>
      <c r="AI1171" s="3">
        <v>0</v>
      </c>
      <c r="AJ1171" s="3">
        <v>120071.7</v>
      </c>
      <c r="AK1171" s="3">
        <v>46409.56</v>
      </c>
      <c r="AL1171" s="3">
        <v>66756.7</v>
      </c>
      <c r="AM1171" s="3">
        <v>30.402270000000001</v>
      </c>
      <c r="AN1171" s="1" t="s">
        <v>52</v>
      </c>
    </row>
    <row r="1172" spans="1:40" x14ac:dyDescent="0.25">
      <c r="A1172" s="2">
        <v>30665</v>
      </c>
      <c r="B1172" s="3">
        <v>5407178</v>
      </c>
      <c r="C1172" s="3">
        <v>52.786110000000001</v>
      </c>
      <c r="D1172" s="3">
        <v>4600.87</v>
      </c>
      <c r="E1172" s="3">
        <v>41033.57</v>
      </c>
      <c r="F1172" s="3">
        <v>0</v>
      </c>
      <c r="G1172" s="3">
        <v>-169066.3</v>
      </c>
      <c r="H1172" s="3">
        <v>74339.25</v>
      </c>
      <c r="I1172" s="3">
        <v>437214800</v>
      </c>
      <c r="J1172" s="3">
        <v>0</v>
      </c>
      <c r="K1172" s="3">
        <v>0</v>
      </c>
      <c r="L1172" s="3">
        <v>87047280</v>
      </c>
      <c r="M1172" s="3">
        <v>4343706</v>
      </c>
      <c r="N1172" s="3">
        <v>40398180</v>
      </c>
      <c r="O1172" s="3">
        <v>8906792000</v>
      </c>
      <c r="P1172" s="3">
        <v>15027.93</v>
      </c>
      <c r="Q1172" s="3">
        <v>156176400000</v>
      </c>
      <c r="R1172" s="3">
        <v>0</v>
      </c>
      <c r="S1172" s="3">
        <v>0</v>
      </c>
      <c r="T1172" s="3">
        <v>0</v>
      </c>
      <c r="U1172" s="3">
        <v>0</v>
      </c>
      <c r="V1172" s="3">
        <v>0</v>
      </c>
      <c r="W1172" s="3">
        <v>163581.79999999999</v>
      </c>
      <c r="X1172" s="3">
        <v>663487.6</v>
      </c>
      <c r="Y1172" s="3">
        <v>0</v>
      </c>
      <c r="Z1172" s="3">
        <v>0</v>
      </c>
      <c r="AA1172" s="3">
        <v>598.39800000000002</v>
      </c>
      <c r="AB1172" s="3">
        <v>0</v>
      </c>
      <c r="AC1172" s="3">
        <v>43465.23</v>
      </c>
      <c r="AD1172" s="3">
        <v>17632.62</v>
      </c>
      <c r="AE1172" s="3">
        <v>616903.19999999995</v>
      </c>
      <c r="AF1172" s="3">
        <v>4746.5379999999996</v>
      </c>
      <c r="AG1172" s="3">
        <v>14.731619999999999</v>
      </c>
      <c r="AH1172" s="3">
        <v>0</v>
      </c>
      <c r="AI1172" s="3">
        <v>0</v>
      </c>
      <c r="AJ1172" s="3">
        <v>113162.6</v>
      </c>
      <c r="AK1172" s="3">
        <v>45159.71</v>
      </c>
      <c r="AL1172" s="3">
        <v>67825.899999999994</v>
      </c>
      <c r="AM1172" s="3">
        <v>13859.67</v>
      </c>
      <c r="AN1172" s="1" t="s">
        <v>51</v>
      </c>
    </row>
    <row r="1173" spans="1:40" x14ac:dyDescent="0.25">
      <c r="A1173" s="2">
        <v>30666</v>
      </c>
      <c r="B1173" s="3">
        <v>5579086</v>
      </c>
      <c r="C1173" s="3">
        <v>10689.49</v>
      </c>
      <c r="D1173" s="3">
        <v>267093.7</v>
      </c>
      <c r="E1173" s="3">
        <v>108710.1</v>
      </c>
      <c r="F1173" s="3">
        <v>0</v>
      </c>
      <c r="G1173" s="3">
        <v>-97206.95</v>
      </c>
      <c r="H1173" s="3">
        <v>533789.19999999995</v>
      </c>
      <c r="I1173" s="3">
        <v>439311500</v>
      </c>
      <c r="J1173" s="3">
        <v>0</v>
      </c>
      <c r="K1173" s="3">
        <v>0</v>
      </c>
      <c r="L1173" s="3">
        <v>87268990</v>
      </c>
      <c r="M1173" s="3">
        <v>4818256</v>
      </c>
      <c r="N1173" s="3">
        <v>40477460</v>
      </c>
      <c r="O1173" s="3">
        <v>8906671000</v>
      </c>
      <c r="P1173" s="3">
        <v>16940.580000000002</v>
      </c>
      <c r="Q1173" s="3">
        <v>156172500000</v>
      </c>
      <c r="R1173" s="3">
        <v>0</v>
      </c>
      <c r="S1173" s="3">
        <v>6396324</v>
      </c>
      <c r="T1173" s="3">
        <v>0</v>
      </c>
      <c r="U1173" s="3">
        <v>0</v>
      </c>
      <c r="V1173" s="3">
        <v>0</v>
      </c>
      <c r="W1173" s="3">
        <v>0</v>
      </c>
      <c r="X1173" s="3">
        <v>806160.9</v>
      </c>
      <c r="Y1173" s="3">
        <v>0</v>
      </c>
      <c r="Z1173" s="3">
        <v>0</v>
      </c>
      <c r="AA1173" s="3">
        <v>2326.9009999999998</v>
      </c>
      <c r="AB1173" s="3">
        <v>0</v>
      </c>
      <c r="AC1173" s="3">
        <v>41577.46</v>
      </c>
      <c r="AD1173" s="3">
        <v>15655.25</v>
      </c>
      <c r="AE1173" s="3">
        <v>528658.1</v>
      </c>
      <c r="AF1173" s="3">
        <v>119810.8</v>
      </c>
      <c r="AG1173" s="3">
        <v>1254.5820000000001</v>
      </c>
      <c r="AH1173" s="3">
        <v>0</v>
      </c>
      <c r="AI1173" s="3">
        <v>0</v>
      </c>
      <c r="AJ1173" s="3">
        <v>187414.7</v>
      </c>
      <c r="AK1173" s="3">
        <v>44018.33</v>
      </c>
      <c r="AL1173" s="3">
        <v>66565.399999999994</v>
      </c>
      <c r="AM1173" s="3">
        <v>1391915</v>
      </c>
      <c r="AN1173" s="1" t="s">
        <v>53</v>
      </c>
    </row>
    <row r="1174" spans="1:40" x14ac:dyDescent="0.25">
      <c r="A1174" s="2">
        <v>30667</v>
      </c>
      <c r="B1174" s="3">
        <v>5580104</v>
      </c>
      <c r="C1174" s="3">
        <v>14229.6</v>
      </c>
      <c r="D1174" s="3">
        <v>891785.2</v>
      </c>
      <c r="E1174" s="3">
        <v>166056</v>
      </c>
      <c r="F1174" s="3">
        <v>0</v>
      </c>
      <c r="G1174" s="3">
        <v>8114.6090000000004</v>
      </c>
      <c r="H1174" s="3">
        <v>534867.6</v>
      </c>
      <c r="I1174" s="3">
        <v>443020900</v>
      </c>
      <c r="J1174" s="3">
        <v>0</v>
      </c>
      <c r="K1174" s="3">
        <v>0</v>
      </c>
      <c r="L1174" s="3">
        <v>87765030</v>
      </c>
      <c r="M1174" s="3">
        <v>5265575</v>
      </c>
      <c r="N1174" s="3">
        <v>40623810</v>
      </c>
      <c r="O1174" s="3">
        <v>8906660000</v>
      </c>
      <c r="P1174" s="3">
        <v>22286.86</v>
      </c>
      <c r="Q1174" s="3">
        <v>156170200000</v>
      </c>
      <c r="R1174" s="3">
        <v>0</v>
      </c>
      <c r="S1174" s="3">
        <v>9594485</v>
      </c>
      <c r="T1174" s="3">
        <v>0</v>
      </c>
      <c r="U1174" s="3">
        <v>0</v>
      </c>
      <c r="V1174" s="3">
        <v>0</v>
      </c>
      <c r="W1174" s="3">
        <v>0</v>
      </c>
      <c r="X1174" s="3">
        <v>790780.3</v>
      </c>
      <c r="Y1174" s="3">
        <v>0</v>
      </c>
      <c r="Z1174" s="3">
        <v>0</v>
      </c>
      <c r="AA1174" s="3">
        <v>3250.7289999999998</v>
      </c>
      <c r="AB1174" s="3">
        <v>0</v>
      </c>
      <c r="AC1174" s="3">
        <v>41791.620000000003</v>
      </c>
      <c r="AD1174" s="3">
        <v>15256.62</v>
      </c>
      <c r="AE1174" s="3">
        <v>544334.1</v>
      </c>
      <c r="AF1174" s="3">
        <v>347865.7</v>
      </c>
      <c r="AG1174" s="3">
        <v>1829.3810000000001</v>
      </c>
      <c r="AH1174" s="3">
        <v>0</v>
      </c>
      <c r="AI1174" s="3">
        <v>0</v>
      </c>
      <c r="AJ1174" s="3">
        <v>254922.2</v>
      </c>
      <c r="AK1174" s="3">
        <v>42893.35</v>
      </c>
      <c r="AL1174" s="3">
        <v>66798.55</v>
      </c>
      <c r="AM1174" s="3">
        <v>2631993</v>
      </c>
      <c r="AN1174" s="1" t="s">
        <v>53</v>
      </c>
    </row>
    <row r="1175" spans="1:40" x14ac:dyDescent="0.25">
      <c r="A1175" s="2">
        <v>30668</v>
      </c>
      <c r="B1175" s="3">
        <v>5578634</v>
      </c>
      <c r="C1175" s="3">
        <v>0</v>
      </c>
      <c r="D1175" s="3">
        <v>4391.4669999999996</v>
      </c>
      <c r="E1175" s="3">
        <v>79736.710000000006</v>
      </c>
      <c r="F1175" s="3">
        <v>0</v>
      </c>
      <c r="G1175" s="3">
        <v>-149744.5</v>
      </c>
      <c r="H1175" s="3">
        <v>327042.8</v>
      </c>
      <c r="I1175" s="3">
        <v>442781600</v>
      </c>
      <c r="J1175" s="3">
        <v>0</v>
      </c>
      <c r="K1175" s="3">
        <v>0</v>
      </c>
      <c r="L1175" s="3">
        <v>87769540</v>
      </c>
      <c r="M1175" s="3">
        <v>5007941</v>
      </c>
      <c r="N1175" s="3">
        <v>40694910</v>
      </c>
      <c r="O1175" s="3">
        <v>8906497000</v>
      </c>
      <c r="P1175" s="3">
        <v>18584.46</v>
      </c>
      <c r="Q1175" s="3">
        <v>156164600000</v>
      </c>
      <c r="R1175" s="3">
        <v>0</v>
      </c>
      <c r="S1175" s="3">
        <v>0</v>
      </c>
      <c r="T1175" s="3">
        <v>0</v>
      </c>
      <c r="U1175" s="3">
        <v>0</v>
      </c>
      <c r="V1175" s="3">
        <v>0</v>
      </c>
      <c r="W1175" s="3">
        <v>207824.8</v>
      </c>
      <c r="X1175" s="3">
        <v>239286.5</v>
      </c>
      <c r="Y1175" s="3">
        <v>0</v>
      </c>
      <c r="Z1175" s="3">
        <v>0</v>
      </c>
      <c r="AA1175" s="3">
        <v>2706.6280000000002</v>
      </c>
      <c r="AB1175" s="3">
        <v>0</v>
      </c>
      <c r="AC1175" s="3">
        <v>25484.33</v>
      </c>
      <c r="AD1175" s="3">
        <v>9691.99</v>
      </c>
      <c r="AE1175" s="3">
        <v>355143.1</v>
      </c>
      <c r="AF1175" s="3">
        <v>7837.5479999999998</v>
      </c>
      <c r="AG1175" s="3">
        <v>0</v>
      </c>
      <c r="AH1175" s="3">
        <v>0</v>
      </c>
      <c r="AI1175" s="3">
        <v>0</v>
      </c>
      <c r="AJ1175" s="3">
        <v>161215.5</v>
      </c>
      <c r="AK1175" s="3">
        <v>42333.54</v>
      </c>
      <c r="AL1175" s="3">
        <v>64665.96</v>
      </c>
      <c r="AM1175" s="3">
        <v>94.120760000000004</v>
      </c>
      <c r="AN1175" s="1" t="s">
        <v>51</v>
      </c>
    </row>
    <row r="1176" spans="1:40" x14ac:dyDescent="0.25">
      <c r="A1176" s="2">
        <v>30669</v>
      </c>
      <c r="B1176" s="3">
        <v>5554074</v>
      </c>
      <c r="C1176" s="3">
        <v>2.5181719999999999</v>
      </c>
      <c r="D1176" s="3">
        <v>4217.7049999999999</v>
      </c>
      <c r="E1176" s="3">
        <v>64187.58</v>
      </c>
      <c r="F1176" s="3">
        <v>0</v>
      </c>
      <c r="G1176" s="3">
        <v>-172827.9</v>
      </c>
      <c r="H1176" s="3">
        <v>117856.6</v>
      </c>
      <c r="I1176" s="3">
        <v>442324700</v>
      </c>
      <c r="J1176" s="3">
        <v>0</v>
      </c>
      <c r="K1176" s="3">
        <v>0</v>
      </c>
      <c r="L1176" s="3">
        <v>87771680</v>
      </c>
      <c r="M1176" s="3">
        <v>4806605</v>
      </c>
      <c r="N1176" s="3">
        <v>40723410</v>
      </c>
      <c r="O1176" s="3">
        <v>8906313000</v>
      </c>
      <c r="P1176" s="3">
        <v>17493.759999999998</v>
      </c>
      <c r="Q1176" s="3">
        <v>156158900000</v>
      </c>
      <c r="R1176" s="3">
        <v>0</v>
      </c>
      <c r="S1176" s="3">
        <v>0</v>
      </c>
      <c r="T1176" s="3">
        <v>0</v>
      </c>
      <c r="U1176" s="3">
        <v>0</v>
      </c>
      <c r="V1176" s="3">
        <v>0</v>
      </c>
      <c r="W1176" s="3">
        <v>209186.2</v>
      </c>
      <c r="X1176" s="3">
        <v>449905.9</v>
      </c>
      <c r="Y1176" s="3">
        <v>0</v>
      </c>
      <c r="Z1176" s="3">
        <v>0</v>
      </c>
      <c r="AA1176" s="3">
        <v>3583.297</v>
      </c>
      <c r="AB1176" s="3">
        <v>0</v>
      </c>
      <c r="AC1176" s="3">
        <v>35806.550000000003</v>
      </c>
      <c r="AD1176" s="3">
        <v>13250.98</v>
      </c>
      <c r="AE1176" s="3">
        <v>433902.7</v>
      </c>
      <c r="AF1176" s="3">
        <v>6310.4009999999998</v>
      </c>
      <c r="AG1176" s="3">
        <v>0</v>
      </c>
      <c r="AH1176" s="3">
        <v>0</v>
      </c>
      <c r="AI1176" s="3">
        <v>0</v>
      </c>
      <c r="AJ1176" s="3">
        <v>136960.29999999999</v>
      </c>
      <c r="AK1176" s="3">
        <v>42332.1</v>
      </c>
      <c r="AL1176" s="3">
        <v>72680.289999999994</v>
      </c>
      <c r="AM1176" s="3">
        <v>6952.1040000000003</v>
      </c>
      <c r="AN1176" s="1" t="s">
        <v>57</v>
      </c>
    </row>
    <row r="1177" spans="1:40" x14ac:dyDescent="0.25">
      <c r="A1177" s="2">
        <v>30670</v>
      </c>
      <c r="B1177" s="3">
        <v>5578472</v>
      </c>
      <c r="C1177" s="3">
        <v>0</v>
      </c>
      <c r="D1177" s="3">
        <v>4105.3909999999996</v>
      </c>
      <c r="E1177" s="3">
        <v>52122.48</v>
      </c>
      <c r="F1177" s="3">
        <v>0</v>
      </c>
      <c r="G1177" s="3">
        <v>-164837.1</v>
      </c>
      <c r="H1177" s="3">
        <v>88880.55</v>
      </c>
      <c r="I1177" s="3">
        <v>442139800</v>
      </c>
      <c r="J1177" s="3">
        <v>0</v>
      </c>
      <c r="K1177" s="3">
        <v>0</v>
      </c>
      <c r="L1177" s="3">
        <v>87774870</v>
      </c>
      <c r="M1177" s="3">
        <v>4625644</v>
      </c>
      <c r="N1177" s="3">
        <v>40772300</v>
      </c>
      <c r="O1177" s="3">
        <v>8906134000</v>
      </c>
      <c r="P1177" s="3">
        <v>16776.07</v>
      </c>
      <c r="Q1177" s="3">
        <v>156153400000</v>
      </c>
      <c r="R1177" s="3">
        <v>0</v>
      </c>
      <c r="S1177" s="3">
        <v>0</v>
      </c>
      <c r="T1177" s="3">
        <v>0</v>
      </c>
      <c r="U1177" s="3">
        <v>0</v>
      </c>
      <c r="V1177" s="3">
        <v>0</v>
      </c>
      <c r="W1177" s="3">
        <v>28976.04</v>
      </c>
      <c r="X1177" s="3">
        <v>184909.4</v>
      </c>
      <c r="Y1177" s="3">
        <v>0</v>
      </c>
      <c r="Z1177" s="3">
        <v>0</v>
      </c>
      <c r="AA1177" s="3">
        <v>1240.578</v>
      </c>
      <c r="AB1177" s="3">
        <v>0</v>
      </c>
      <c r="AC1177" s="3">
        <v>11949.55</v>
      </c>
      <c r="AD1177" s="3">
        <v>4881.9290000000001</v>
      </c>
      <c r="AE1177" s="3">
        <v>109284.2</v>
      </c>
      <c r="AF1177" s="3">
        <v>5228.0839999999998</v>
      </c>
      <c r="AG1177" s="3">
        <v>0</v>
      </c>
      <c r="AH1177" s="3">
        <v>0</v>
      </c>
      <c r="AI1177" s="3">
        <v>0</v>
      </c>
      <c r="AJ1177" s="3">
        <v>123848.5</v>
      </c>
      <c r="AK1177" s="3">
        <v>43094.41</v>
      </c>
      <c r="AL1177" s="3">
        <v>63026.53</v>
      </c>
      <c r="AM1177" s="3">
        <v>0</v>
      </c>
      <c r="AN1177" s="1" t="s">
        <v>53</v>
      </c>
    </row>
    <row r="1178" spans="1:40" x14ac:dyDescent="0.25">
      <c r="A1178" s="2">
        <v>30671</v>
      </c>
      <c r="B1178" s="3">
        <v>5529493</v>
      </c>
      <c r="C1178" s="3">
        <v>0</v>
      </c>
      <c r="D1178" s="3">
        <v>4132.6840000000002</v>
      </c>
      <c r="E1178" s="3">
        <v>43679.21</v>
      </c>
      <c r="F1178" s="3">
        <v>0</v>
      </c>
      <c r="G1178" s="3">
        <v>-159523.79999999999</v>
      </c>
      <c r="H1178" s="3">
        <v>85273.71</v>
      </c>
      <c r="I1178" s="3">
        <v>442062800</v>
      </c>
      <c r="J1178" s="3">
        <v>0</v>
      </c>
      <c r="K1178" s="3">
        <v>0</v>
      </c>
      <c r="L1178" s="3">
        <v>87777080</v>
      </c>
      <c r="M1178" s="3">
        <v>4467557</v>
      </c>
      <c r="N1178" s="3">
        <v>40818430</v>
      </c>
      <c r="O1178" s="3">
        <v>8905961000</v>
      </c>
      <c r="P1178" s="3">
        <v>16044</v>
      </c>
      <c r="Q1178" s="3">
        <v>156148100000</v>
      </c>
      <c r="R1178" s="3">
        <v>0</v>
      </c>
      <c r="S1178" s="3">
        <v>0</v>
      </c>
      <c r="T1178" s="3">
        <v>0</v>
      </c>
      <c r="U1178" s="3">
        <v>0</v>
      </c>
      <c r="V1178" s="3">
        <v>0</v>
      </c>
      <c r="W1178" s="3">
        <v>3606.8420000000001</v>
      </c>
      <c r="X1178" s="3">
        <v>77031.990000000005</v>
      </c>
      <c r="Y1178" s="3">
        <v>0</v>
      </c>
      <c r="Z1178" s="3">
        <v>0</v>
      </c>
      <c r="AA1178" s="3">
        <v>903.44600000000003</v>
      </c>
      <c r="AB1178" s="3">
        <v>0</v>
      </c>
      <c r="AC1178" s="3">
        <v>5850.1840000000002</v>
      </c>
      <c r="AD1178" s="3">
        <v>2489.902</v>
      </c>
      <c r="AE1178" s="3">
        <v>104028.1</v>
      </c>
      <c r="AF1178" s="3">
        <v>4444.5940000000001</v>
      </c>
      <c r="AG1178" s="3">
        <v>0</v>
      </c>
      <c r="AH1178" s="3">
        <v>0</v>
      </c>
      <c r="AI1178" s="3">
        <v>0</v>
      </c>
      <c r="AJ1178" s="3">
        <v>114358.2</v>
      </c>
      <c r="AK1178" s="3">
        <v>43696.97</v>
      </c>
      <c r="AL1178" s="3">
        <v>62377.74</v>
      </c>
      <c r="AM1178" s="3">
        <v>0</v>
      </c>
      <c r="AN1178" s="1" t="s">
        <v>53</v>
      </c>
    </row>
    <row r="1179" spans="1:40" x14ac:dyDescent="0.25">
      <c r="A1179" s="2">
        <v>30672</v>
      </c>
      <c r="B1179" s="3">
        <v>5480524</v>
      </c>
      <c r="C1179" s="3">
        <v>0</v>
      </c>
      <c r="D1179" s="3">
        <v>4196.1660000000002</v>
      </c>
      <c r="E1179" s="3">
        <v>37453.160000000003</v>
      </c>
      <c r="F1179" s="3">
        <v>0</v>
      </c>
      <c r="G1179" s="3">
        <v>-155139.79999999999</v>
      </c>
      <c r="H1179" s="3">
        <v>533885.19999999995</v>
      </c>
      <c r="I1179" s="3">
        <v>446345900</v>
      </c>
      <c r="J1179" s="3">
        <v>0</v>
      </c>
      <c r="K1179" s="3">
        <v>0</v>
      </c>
      <c r="L1179" s="3">
        <v>87779630</v>
      </c>
      <c r="M1179" s="3">
        <v>4331023</v>
      </c>
      <c r="N1179" s="3">
        <v>40854920</v>
      </c>
      <c r="O1179" s="3">
        <v>8905799000</v>
      </c>
      <c r="P1179" s="3">
        <v>15527.64</v>
      </c>
      <c r="Q1179" s="3">
        <v>156144400000</v>
      </c>
      <c r="R1179" s="3">
        <v>0</v>
      </c>
      <c r="S1179" s="3">
        <v>6396324</v>
      </c>
      <c r="T1179" s="3">
        <v>0</v>
      </c>
      <c r="U1179" s="3">
        <v>0</v>
      </c>
      <c r="V1179" s="3">
        <v>0</v>
      </c>
      <c r="W1179" s="3">
        <v>0</v>
      </c>
      <c r="X1179" s="3">
        <v>34507.379999999997</v>
      </c>
      <c r="Y1179" s="3">
        <v>0</v>
      </c>
      <c r="Z1179" s="3">
        <v>0</v>
      </c>
      <c r="AA1179" s="3">
        <v>0</v>
      </c>
      <c r="AB1179" s="3">
        <v>0</v>
      </c>
      <c r="AC1179" s="3">
        <v>2403.7280000000001</v>
      </c>
      <c r="AD1179" s="3">
        <v>1057.9290000000001</v>
      </c>
      <c r="AE1179" s="3">
        <v>32380.959999999999</v>
      </c>
      <c r="AF1179" s="3">
        <v>3876.4940000000001</v>
      </c>
      <c r="AG1179" s="3">
        <v>0</v>
      </c>
      <c r="AH1179" s="3">
        <v>0</v>
      </c>
      <c r="AI1179" s="3">
        <v>0</v>
      </c>
      <c r="AJ1179" s="3">
        <v>106539.8</v>
      </c>
      <c r="AK1179" s="3">
        <v>43780.22</v>
      </c>
      <c r="AL1179" s="3">
        <v>67658.52</v>
      </c>
      <c r="AM1179" s="3">
        <v>0</v>
      </c>
      <c r="AN1179" s="1" t="s">
        <v>81</v>
      </c>
    </row>
    <row r="1180" spans="1:40" x14ac:dyDescent="0.25">
      <c r="A1180" s="2">
        <v>30673</v>
      </c>
      <c r="B1180" s="3">
        <v>5504961</v>
      </c>
      <c r="C1180" s="3">
        <v>0</v>
      </c>
      <c r="D1180" s="3">
        <v>8407.5139999999992</v>
      </c>
      <c r="E1180" s="3">
        <v>33129.49</v>
      </c>
      <c r="F1180" s="3">
        <v>0</v>
      </c>
      <c r="G1180" s="3">
        <v>-148765.1</v>
      </c>
      <c r="H1180" s="3">
        <v>534867.6</v>
      </c>
      <c r="I1180" s="3">
        <v>462967900</v>
      </c>
      <c r="J1180" s="3">
        <v>0</v>
      </c>
      <c r="K1180" s="3">
        <v>0</v>
      </c>
      <c r="L1180" s="3">
        <v>87781660</v>
      </c>
      <c r="M1180" s="3">
        <v>4218350</v>
      </c>
      <c r="N1180" s="3">
        <v>40888860</v>
      </c>
      <c r="O1180" s="3">
        <v>8905638000</v>
      </c>
      <c r="P1180" s="3">
        <v>15025.32</v>
      </c>
      <c r="Q1180" s="3">
        <v>156144600000</v>
      </c>
      <c r="R1180" s="3">
        <v>0</v>
      </c>
      <c r="S1180" s="3">
        <v>22387130</v>
      </c>
      <c r="T1180" s="3">
        <v>0</v>
      </c>
      <c r="U1180" s="3">
        <v>0</v>
      </c>
      <c r="V1180" s="3">
        <v>0</v>
      </c>
      <c r="W1180" s="3">
        <v>0</v>
      </c>
      <c r="X1180" s="3">
        <v>58807.95</v>
      </c>
      <c r="Y1180" s="3">
        <v>0</v>
      </c>
      <c r="Z1180" s="3">
        <v>0</v>
      </c>
      <c r="AA1180" s="3">
        <v>0</v>
      </c>
      <c r="AB1180" s="3">
        <v>0</v>
      </c>
      <c r="AC1180" s="3">
        <v>3981.4389999999999</v>
      </c>
      <c r="AD1180" s="3">
        <v>1819.125</v>
      </c>
      <c r="AE1180" s="3">
        <v>57632.67</v>
      </c>
      <c r="AF1180" s="3">
        <v>3438.7240000000002</v>
      </c>
      <c r="AG1180" s="3">
        <v>0</v>
      </c>
      <c r="AH1180" s="3">
        <v>0</v>
      </c>
      <c r="AI1180" s="3">
        <v>0</v>
      </c>
      <c r="AJ1180" s="3">
        <v>100631</v>
      </c>
      <c r="AK1180" s="3">
        <v>44432.88</v>
      </c>
      <c r="AL1180" s="3">
        <v>62714.9</v>
      </c>
      <c r="AM1180" s="3">
        <v>0</v>
      </c>
      <c r="AN1180" s="1" t="s">
        <v>54</v>
      </c>
    </row>
    <row r="1181" spans="1:40" x14ac:dyDescent="0.25">
      <c r="A1181" s="2">
        <v>30674</v>
      </c>
      <c r="B1181" s="3">
        <v>5529405</v>
      </c>
      <c r="C1181" s="3">
        <v>1760.491</v>
      </c>
      <c r="D1181" s="3">
        <v>16409.240000000002</v>
      </c>
      <c r="E1181" s="3">
        <v>30700.91</v>
      </c>
      <c r="F1181" s="3">
        <v>0</v>
      </c>
      <c r="G1181" s="3">
        <v>-140355.5</v>
      </c>
      <c r="H1181" s="3">
        <v>534867.6</v>
      </c>
      <c r="I1181" s="3">
        <v>510347700</v>
      </c>
      <c r="J1181" s="3">
        <v>0</v>
      </c>
      <c r="K1181" s="3">
        <v>0</v>
      </c>
      <c r="L1181" s="3">
        <v>87793370</v>
      </c>
      <c r="M1181" s="3">
        <v>4118291</v>
      </c>
      <c r="N1181" s="3">
        <v>40910420</v>
      </c>
      <c r="O1181" s="3">
        <v>8905481000</v>
      </c>
      <c r="P1181" s="3">
        <v>14670.02</v>
      </c>
      <c r="Q1181" s="3">
        <v>156155200000</v>
      </c>
      <c r="R1181" s="3">
        <v>0</v>
      </c>
      <c r="S1181" s="3">
        <v>63963240</v>
      </c>
      <c r="T1181" s="3">
        <v>0</v>
      </c>
      <c r="U1181" s="3">
        <v>0</v>
      </c>
      <c r="V1181" s="3">
        <v>0</v>
      </c>
      <c r="W1181" s="3">
        <v>0</v>
      </c>
      <c r="X1181" s="3">
        <v>231895.9</v>
      </c>
      <c r="Y1181" s="3">
        <v>0</v>
      </c>
      <c r="Z1181" s="3">
        <v>0</v>
      </c>
      <c r="AA1181" s="3">
        <v>0</v>
      </c>
      <c r="AB1181" s="3">
        <v>0</v>
      </c>
      <c r="AC1181" s="3">
        <v>14493.08</v>
      </c>
      <c r="AD1181" s="3">
        <v>6287.3490000000002</v>
      </c>
      <c r="AE1181" s="3">
        <v>179685.5</v>
      </c>
      <c r="AF1181" s="3">
        <v>5379.5879999999997</v>
      </c>
      <c r="AG1181" s="3">
        <v>225.0034</v>
      </c>
      <c r="AH1181" s="3">
        <v>0</v>
      </c>
      <c r="AI1181" s="3">
        <v>0</v>
      </c>
      <c r="AJ1181" s="3">
        <v>99277.119999999995</v>
      </c>
      <c r="AK1181" s="3">
        <v>43717.440000000002</v>
      </c>
      <c r="AL1181" s="3">
        <v>63227.11</v>
      </c>
      <c r="AM1181" s="3">
        <v>48477.15</v>
      </c>
      <c r="AN1181" s="1" t="s">
        <v>53</v>
      </c>
    </row>
    <row r="1182" spans="1:40" x14ac:dyDescent="0.25">
      <c r="A1182" s="2">
        <v>30675</v>
      </c>
      <c r="B1182" s="3">
        <v>5631199</v>
      </c>
      <c r="C1182" s="3">
        <v>23074.13</v>
      </c>
      <c r="D1182" s="3">
        <v>937863.6</v>
      </c>
      <c r="E1182" s="3">
        <v>78560.570000000007</v>
      </c>
      <c r="F1182" s="3">
        <v>0</v>
      </c>
      <c r="G1182" s="3">
        <v>10810.17</v>
      </c>
      <c r="H1182" s="3">
        <v>532729.1</v>
      </c>
      <c r="I1182" s="3">
        <v>536927000</v>
      </c>
      <c r="J1182" s="3">
        <v>0</v>
      </c>
      <c r="K1182" s="3">
        <v>0</v>
      </c>
      <c r="L1182" s="3">
        <v>87905370</v>
      </c>
      <c r="M1182" s="3">
        <v>4376639</v>
      </c>
      <c r="N1182" s="3">
        <v>40950660</v>
      </c>
      <c r="O1182" s="3">
        <v>8905515000</v>
      </c>
      <c r="P1182" s="3">
        <v>15292.38</v>
      </c>
      <c r="Q1182" s="3">
        <v>156160300000</v>
      </c>
      <c r="R1182" s="3">
        <v>0</v>
      </c>
      <c r="S1182" s="3">
        <v>38377940</v>
      </c>
      <c r="T1182" s="3">
        <v>0</v>
      </c>
      <c r="U1182" s="3">
        <v>0</v>
      </c>
      <c r="V1182" s="3">
        <v>0</v>
      </c>
      <c r="W1182" s="3">
        <v>0</v>
      </c>
      <c r="X1182" s="3">
        <v>247633.6</v>
      </c>
      <c r="Y1182" s="3">
        <v>0</v>
      </c>
      <c r="Z1182" s="3">
        <v>0</v>
      </c>
      <c r="AA1182" s="3">
        <v>11.93741</v>
      </c>
      <c r="AB1182" s="3">
        <v>0</v>
      </c>
      <c r="AC1182" s="3">
        <v>14644.96</v>
      </c>
      <c r="AD1182" s="3">
        <v>6287.2579999999998</v>
      </c>
      <c r="AE1182" s="3">
        <v>165821.6</v>
      </c>
      <c r="AF1182" s="3">
        <v>195907.1</v>
      </c>
      <c r="AG1182" s="3">
        <v>2390.3910000000001</v>
      </c>
      <c r="AH1182" s="3">
        <v>0</v>
      </c>
      <c r="AI1182" s="3">
        <v>0</v>
      </c>
      <c r="AJ1182" s="3">
        <v>154582.6</v>
      </c>
      <c r="AK1182" s="3">
        <v>43782.31</v>
      </c>
      <c r="AL1182" s="3">
        <v>99713.919999999998</v>
      </c>
      <c r="AM1182" s="3">
        <v>1747111</v>
      </c>
      <c r="AN1182" s="1" t="s">
        <v>46</v>
      </c>
    </row>
    <row r="1183" spans="1:40" x14ac:dyDescent="0.25">
      <c r="A1183" s="2">
        <v>30676</v>
      </c>
      <c r="B1183" s="3">
        <v>5653790</v>
      </c>
      <c r="C1183" s="3">
        <v>15874.46</v>
      </c>
      <c r="D1183" s="3">
        <v>767188.2</v>
      </c>
      <c r="E1183" s="3">
        <v>114389.3</v>
      </c>
      <c r="F1183" s="3">
        <v>0</v>
      </c>
      <c r="G1183" s="3">
        <v>-27915.02</v>
      </c>
      <c r="H1183" s="3">
        <v>534537.6</v>
      </c>
      <c r="I1183" s="3">
        <v>560813700</v>
      </c>
      <c r="J1183" s="3">
        <v>0</v>
      </c>
      <c r="K1183" s="3">
        <v>0</v>
      </c>
      <c r="L1183" s="3">
        <v>88078040</v>
      </c>
      <c r="M1183" s="3">
        <v>4811749</v>
      </c>
      <c r="N1183" s="3">
        <v>41070690</v>
      </c>
      <c r="O1183" s="3">
        <v>8905472000</v>
      </c>
      <c r="P1183" s="3">
        <v>17682.18</v>
      </c>
      <c r="Q1183" s="3">
        <v>156164400000</v>
      </c>
      <c r="R1183" s="3">
        <v>0</v>
      </c>
      <c r="S1183" s="3">
        <v>35179780</v>
      </c>
      <c r="T1183" s="3">
        <v>0</v>
      </c>
      <c r="U1183" s="3">
        <v>0</v>
      </c>
      <c r="V1183" s="3">
        <v>0</v>
      </c>
      <c r="W1183" s="3">
        <v>0</v>
      </c>
      <c r="X1183" s="3">
        <v>368917.9</v>
      </c>
      <c r="Y1183" s="3">
        <v>0</v>
      </c>
      <c r="Z1183" s="3">
        <v>0</v>
      </c>
      <c r="AA1183" s="3">
        <v>102.9543</v>
      </c>
      <c r="AB1183" s="3">
        <v>0</v>
      </c>
      <c r="AC1183" s="3">
        <v>24589.19</v>
      </c>
      <c r="AD1183" s="3">
        <v>10041.74</v>
      </c>
      <c r="AE1183" s="3">
        <v>213836.3</v>
      </c>
      <c r="AF1183" s="3">
        <v>218019.8</v>
      </c>
      <c r="AG1183" s="3">
        <v>1966.857</v>
      </c>
      <c r="AH1183" s="3">
        <v>0</v>
      </c>
      <c r="AI1183" s="3">
        <v>0</v>
      </c>
      <c r="AJ1183" s="3">
        <v>210607.1</v>
      </c>
      <c r="AK1183" s="3">
        <v>43859.199999999997</v>
      </c>
      <c r="AL1183" s="3">
        <v>65993.13</v>
      </c>
      <c r="AM1183" s="3">
        <v>1939000</v>
      </c>
      <c r="AN1183" s="1" t="s">
        <v>55</v>
      </c>
    </row>
    <row r="1184" spans="1:40" x14ac:dyDescent="0.25">
      <c r="A1184" s="2">
        <v>30677</v>
      </c>
      <c r="B1184" s="3">
        <v>5677393</v>
      </c>
      <c r="C1184" s="3">
        <v>7577.8860000000004</v>
      </c>
      <c r="D1184" s="3">
        <v>353654</v>
      </c>
      <c r="E1184" s="3">
        <v>110707.6</v>
      </c>
      <c r="F1184" s="3">
        <v>0</v>
      </c>
      <c r="G1184" s="3">
        <v>-86344.89</v>
      </c>
      <c r="H1184" s="3">
        <v>534794.19999999995</v>
      </c>
      <c r="I1184" s="3">
        <v>566697200</v>
      </c>
      <c r="J1184" s="3">
        <v>0</v>
      </c>
      <c r="K1184" s="3">
        <v>0</v>
      </c>
      <c r="L1184" s="3">
        <v>88187040</v>
      </c>
      <c r="M1184" s="3">
        <v>4932090</v>
      </c>
      <c r="N1184" s="3">
        <v>41183540</v>
      </c>
      <c r="O1184" s="3">
        <v>8905373000</v>
      </c>
      <c r="P1184" s="3">
        <v>18241.7</v>
      </c>
      <c r="Q1184" s="3">
        <v>156161700000</v>
      </c>
      <c r="R1184" s="3">
        <v>0</v>
      </c>
      <c r="S1184" s="3">
        <v>9594485</v>
      </c>
      <c r="T1184" s="3">
        <v>0</v>
      </c>
      <c r="U1184" s="3">
        <v>0</v>
      </c>
      <c r="V1184" s="3">
        <v>0</v>
      </c>
      <c r="W1184" s="3">
        <v>0</v>
      </c>
      <c r="X1184" s="3">
        <v>228805</v>
      </c>
      <c r="Y1184" s="3">
        <v>0</v>
      </c>
      <c r="Z1184" s="3">
        <v>0</v>
      </c>
      <c r="AA1184" s="3">
        <v>137.84030000000001</v>
      </c>
      <c r="AB1184" s="3">
        <v>0</v>
      </c>
      <c r="AC1184" s="3">
        <v>13777.82</v>
      </c>
      <c r="AD1184" s="3">
        <v>5570.4970000000003</v>
      </c>
      <c r="AE1184" s="3">
        <v>156197.6</v>
      </c>
      <c r="AF1184" s="3">
        <v>127721</v>
      </c>
      <c r="AG1184" s="3">
        <v>860.72720000000004</v>
      </c>
      <c r="AH1184" s="3">
        <v>0</v>
      </c>
      <c r="AI1184" s="3">
        <v>0</v>
      </c>
      <c r="AJ1184" s="3">
        <v>191832.2</v>
      </c>
      <c r="AK1184" s="3">
        <v>44134.26</v>
      </c>
      <c r="AL1184" s="3">
        <v>65200.56</v>
      </c>
      <c r="AM1184" s="3">
        <v>1028313</v>
      </c>
      <c r="AN1184" s="1" t="s">
        <v>52</v>
      </c>
    </row>
    <row r="1185" spans="1:40" x14ac:dyDescent="0.25">
      <c r="A1185" s="2">
        <v>30678</v>
      </c>
      <c r="B1185" s="3">
        <v>5676594</v>
      </c>
      <c r="C1185" s="3">
        <v>419.83440000000002</v>
      </c>
      <c r="D1185" s="3">
        <v>7400.3370000000004</v>
      </c>
      <c r="E1185" s="3">
        <v>69043.990000000005</v>
      </c>
      <c r="F1185" s="3">
        <v>0</v>
      </c>
      <c r="G1185" s="3">
        <v>-167525</v>
      </c>
      <c r="H1185" s="3">
        <v>534867.6</v>
      </c>
      <c r="I1185" s="3">
        <v>568912600</v>
      </c>
      <c r="J1185" s="3">
        <v>0</v>
      </c>
      <c r="K1185" s="3">
        <v>0</v>
      </c>
      <c r="L1185" s="3">
        <v>88196660</v>
      </c>
      <c r="M1185" s="3">
        <v>4765790</v>
      </c>
      <c r="N1185" s="3">
        <v>41249250</v>
      </c>
      <c r="O1185" s="3">
        <v>8905194000</v>
      </c>
      <c r="P1185" s="3">
        <v>16497.349999999999</v>
      </c>
      <c r="Q1185" s="3">
        <v>156157100000</v>
      </c>
      <c r="R1185" s="3">
        <v>0</v>
      </c>
      <c r="S1185" s="3">
        <v>3198162</v>
      </c>
      <c r="T1185" s="3">
        <v>0</v>
      </c>
      <c r="U1185" s="3">
        <v>0</v>
      </c>
      <c r="V1185" s="3">
        <v>0</v>
      </c>
      <c r="W1185" s="3">
        <v>0</v>
      </c>
      <c r="X1185" s="3">
        <v>105435.4</v>
      </c>
      <c r="Y1185" s="3">
        <v>0</v>
      </c>
      <c r="Z1185" s="3">
        <v>0</v>
      </c>
      <c r="AA1185" s="3">
        <v>91.801379999999995</v>
      </c>
      <c r="AB1185" s="3">
        <v>0</v>
      </c>
      <c r="AC1185" s="3">
        <v>7309.165</v>
      </c>
      <c r="AD1185" s="3">
        <v>2930.4969999999998</v>
      </c>
      <c r="AE1185" s="3">
        <v>100538.6</v>
      </c>
      <c r="AF1185" s="3">
        <v>8552.9670000000006</v>
      </c>
      <c r="AG1185" s="3">
        <v>59.590609999999998</v>
      </c>
      <c r="AH1185" s="3">
        <v>0</v>
      </c>
      <c r="AI1185" s="3">
        <v>0</v>
      </c>
      <c r="AJ1185" s="3">
        <v>138110.9</v>
      </c>
      <c r="AK1185" s="3">
        <v>44627.4</v>
      </c>
      <c r="AL1185" s="3">
        <v>65111.49</v>
      </c>
      <c r="AM1185" s="3">
        <v>61722.38</v>
      </c>
      <c r="AN1185" s="1" t="s">
        <v>52</v>
      </c>
    </row>
    <row r="1186" spans="1:40" x14ac:dyDescent="0.25">
      <c r="A1186" s="2">
        <v>30679</v>
      </c>
      <c r="B1186" s="3">
        <v>5676565</v>
      </c>
      <c r="C1186" s="3">
        <v>1952.279</v>
      </c>
      <c r="D1186" s="3">
        <v>16713.16</v>
      </c>
      <c r="E1186" s="3">
        <v>58005.51</v>
      </c>
      <c r="F1186" s="3">
        <v>0</v>
      </c>
      <c r="G1186" s="3">
        <v>-170099.7</v>
      </c>
      <c r="H1186" s="3">
        <v>534864.6</v>
      </c>
      <c r="I1186" s="3">
        <v>573445600</v>
      </c>
      <c r="J1186" s="3">
        <v>0</v>
      </c>
      <c r="K1186" s="3">
        <v>0</v>
      </c>
      <c r="L1186" s="3">
        <v>88203060</v>
      </c>
      <c r="M1186" s="3">
        <v>4626161</v>
      </c>
      <c r="N1186" s="3">
        <v>41297390</v>
      </c>
      <c r="O1186" s="3">
        <v>8905013000</v>
      </c>
      <c r="P1186" s="3">
        <v>15562.23</v>
      </c>
      <c r="Q1186" s="3">
        <v>156153200000</v>
      </c>
      <c r="R1186" s="3">
        <v>0</v>
      </c>
      <c r="S1186" s="3">
        <v>6396324</v>
      </c>
      <c r="T1186" s="3">
        <v>0</v>
      </c>
      <c r="U1186" s="3">
        <v>0</v>
      </c>
      <c r="V1186" s="3">
        <v>0</v>
      </c>
      <c r="W1186" s="3">
        <v>0</v>
      </c>
      <c r="X1186" s="3">
        <v>151117.4</v>
      </c>
      <c r="Y1186" s="3">
        <v>0</v>
      </c>
      <c r="Z1186" s="3">
        <v>0</v>
      </c>
      <c r="AA1186" s="3">
        <v>117.6271</v>
      </c>
      <c r="AB1186" s="3">
        <v>0</v>
      </c>
      <c r="AC1186" s="3">
        <v>10085.09</v>
      </c>
      <c r="AD1186" s="3">
        <v>4092.8969999999999</v>
      </c>
      <c r="AE1186" s="3">
        <v>122260.5</v>
      </c>
      <c r="AF1186" s="3">
        <v>16027.42</v>
      </c>
      <c r="AG1186" s="3">
        <v>202.84979999999999</v>
      </c>
      <c r="AH1186" s="3">
        <v>0</v>
      </c>
      <c r="AI1186" s="3">
        <v>0</v>
      </c>
      <c r="AJ1186" s="3">
        <v>125381.7</v>
      </c>
      <c r="AK1186" s="3">
        <v>44766.87</v>
      </c>
      <c r="AL1186" s="3">
        <v>67168.47</v>
      </c>
      <c r="AM1186" s="3">
        <v>80007.23</v>
      </c>
      <c r="AN1186" s="1" t="s">
        <v>53</v>
      </c>
    </row>
    <row r="1187" spans="1:40" x14ac:dyDescent="0.25">
      <c r="A1187" s="2">
        <v>30680</v>
      </c>
      <c r="B1187" s="3">
        <v>5682198</v>
      </c>
      <c r="C1187" s="3">
        <v>33358.92</v>
      </c>
      <c r="D1187" s="3">
        <v>3105916</v>
      </c>
      <c r="E1187" s="3">
        <v>240959.5</v>
      </c>
      <c r="F1187" s="3">
        <v>0</v>
      </c>
      <c r="G1187" s="3">
        <v>273149.59999999998</v>
      </c>
      <c r="H1187" s="3">
        <v>505880.1</v>
      </c>
      <c r="I1187" s="3">
        <v>580939300</v>
      </c>
      <c r="J1187" s="3">
        <v>0</v>
      </c>
      <c r="K1187" s="3">
        <v>0</v>
      </c>
      <c r="L1187" s="3">
        <v>88898880</v>
      </c>
      <c r="M1187" s="3">
        <v>5488715</v>
      </c>
      <c r="N1187" s="3">
        <v>41519780</v>
      </c>
      <c r="O1187" s="3">
        <v>8905240000</v>
      </c>
      <c r="P1187" s="3">
        <v>24093.439999999999</v>
      </c>
      <c r="Q1187" s="3">
        <v>156155400000</v>
      </c>
      <c r="R1187" s="3">
        <v>0</v>
      </c>
      <c r="S1187" s="3">
        <v>19188970</v>
      </c>
      <c r="T1187" s="3">
        <v>0</v>
      </c>
      <c r="U1187" s="3">
        <v>0</v>
      </c>
      <c r="V1187" s="3">
        <v>0</v>
      </c>
      <c r="W1187" s="3">
        <v>0</v>
      </c>
      <c r="X1187" s="3">
        <v>807175.7</v>
      </c>
      <c r="Y1187" s="3">
        <v>0</v>
      </c>
      <c r="Z1187" s="3">
        <v>0</v>
      </c>
      <c r="AA1187" s="3">
        <v>2572.7269999999999</v>
      </c>
      <c r="AB1187" s="3">
        <v>0</v>
      </c>
      <c r="AC1187" s="3">
        <v>53304.17</v>
      </c>
      <c r="AD1187" s="3">
        <v>19342.84</v>
      </c>
      <c r="AE1187" s="3">
        <v>651103.19999999995</v>
      </c>
      <c r="AF1187" s="3">
        <v>691431.4</v>
      </c>
      <c r="AG1187" s="3">
        <v>3600.241</v>
      </c>
      <c r="AH1187" s="3">
        <v>0</v>
      </c>
      <c r="AI1187" s="3">
        <v>0</v>
      </c>
      <c r="AJ1187" s="3">
        <v>349919.3</v>
      </c>
      <c r="AK1187" s="3">
        <v>43719.89</v>
      </c>
      <c r="AL1187" s="3">
        <v>74235.570000000007</v>
      </c>
      <c r="AM1187" s="3">
        <v>5989793</v>
      </c>
      <c r="AN1187" s="1" t="s">
        <v>54</v>
      </c>
    </row>
    <row r="1188" spans="1:40" x14ac:dyDescent="0.25">
      <c r="A1188" s="2">
        <v>30681</v>
      </c>
      <c r="B1188" s="3">
        <v>5676742</v>
      </c>
      <c r="C1188" s="3">
        <v>0</v>
      </c>
      <c r="D1188" s="3">
        <v>4670.9129999999996</v>
      </c>
      <c r="E1188" s="3">
        <v>90359.45</v>
      </c>
      <c r="F1188" s="3">
        <v>0</v>
      </c>
      <c r="G1188" s="3">
        <v>-213885.4</v>
      </c>
      <c r="H1188" s="3">
        <v>288086.8</v>
      </c>
      <c r="I1188" s="3">
        <v>580678900</v>
      </c>
      <c r="J1188" s="3">
        <v>0</v>
      </c>
      <c r="K1188" s="3">
        <v>0</v>
      </c>
      <c r="L1188" s="3">
        <v>88902960</v>
      </c>
      <c r="M1188" s="3">
        <v>5191908</v>
      </c>
      <c r="N1188" s="3">
        <v>41599510</v>
      </c>
      <c r="O1188" s="3">
        <v>8905038000</v>
      </c>
      <c r="P1188" s="3">
        <v>18867.91</v>
      </c>
      <c r="Q1188" s="3">
        <v>156149800000</v>
      </c>
      <c r="R1188" s="3">
        <v>0</v>
      </c>
      <c r="S1188" s="3">
        <v>0</v>
      </c>
      <c r="T1188" s="3">
        <v>0</v>
      </c>
      <c r="U1188" s="3">
        <v>0</v>
      </c>
      <c r="V1188" s="3">
        <v>0</v>
      </c>
      <c r="W1188" s="3">
        <v>217793.3</v>
      </c>
      <c r="X1188" s="3">
        <v>258680.7</v>
      </c>
      <c r="Y1188" s="3">
        <v>0</v>
      </c>
      <c r="Z1188" s="3">
        <v>0</v>
      </c>
      <c r="AA1188" s="3">
        <v>2513.4189999999999</v>
      </c>
      <c r="AB1188" s="3">
        <v>0</v>
      </c>
      <c r="AC1188" s="3">
        <v>31989.74</v>
      </c>
      <c r="AD1188" s="3">
        <v>11434.12</v>
      </c>
      <c r="AE1188" s="3">
        <v>369751.8</v>
      </c>
      <c r="AF1188" s="3">
        <v>7786.8109999999997</v>
      </c>
      <c r="AG1188" s="3">
        <v>0</v>
      </c>
      <c r="AH1188" s="3">
        <v>0</v>
      </c>
      <c r="AI1188" s="3">
        <v>0</v>
      </c>
      <c r="AJ1188" s="3">
        <v>187181.3</v>
      </c>
      <c r="AK1188" s="3">
        <v>44475.08</v>
      </c>
      <c r="AL1188" s="3">
        <v>75523.679999999993</v>
      </c>
      <c r="AM1188" s="3">
        <v>1705.2239999999999</v>
      </c>
      <c r="AN1188" s="1" t="s">
        <v>56</v>
      </c>
    </row>
    <row r="1189" spans="1:40" x14ac:dyDescent="0.25">
      <c r="A1189" s="2">
        <v>30682</v>
      </c>
      <c r="B1189" s="3">
        <v>5652112</v>
      </c>
      <c r="C1189" s="3">
        <v>0</v>
      </c>
      <c r="D1189" s="3">
        <v>4369.7539999999999</v>
      </c>
      <c r="E1189" s="3">
        <v>71453.5</v>
      </c>
      <c r="F1189" s="3">
        <v>0</v>
      </c>
      <c r="G1189" s="3">
        <v>-209133.1</v>
      </c>
      <c r="H1189" s="3">
        <v>110836</v>
      </c>
      <c r="I1189" s="3">
        <v>580216100</v>
      </c>
      <c r="J1189" s="3">
        <v>0</v>
      </c>
      <c r="K1189" s="3">
        <v>0</v>
      </c>
      <c r="L1189" s="3">
        <v>88905110</v>
      </c>
      <c r="M1189" s="3">
        <v>4967928</v>
      </c>
      <c r="N1189" s="3">
        <v>41636030</v>
      </c>
      <c r="O1189" s="3">
        <v>8904814000</v>
      </c>
      <c r="P1189" s="3">
        <v>17644.84</v>
      </c>
      <c r="Q1189" s="3">
        <v>156144100000</v>
      </c>
      <c r="R1189" s="3">
        <v>0</v>
      </c>
      <c r="S1189" s="3">
        <v>0</v>
      </c>
      <c r="T1189" s="3">
        <v>0</v>
      </c>
      <c r="U1189" s="3">
        <v>0</v>
      </c>
      <c r="V1189" s="3">
        <v>0</v>
      </c>
      <c r="W1189" s="3">
        <v>177250.9</v>
      </c>
      <c r="X1189" s="3">
        <v>459638.2</v>
      </c>
      <c r="Y1189" s="3">
        <v>0</v>
      </c>
      <c r="Z1189" s="3">
        <v>0</v>
      </c>
      <c r="AA1189" s="3">
        <v>2852.8130000000001</v>
      </c>
      <c r="AB1189" s="3">
        <v>0</v>
      </c>
      <c r="AC1189" s="3">
        <v>39297.269999999997</v>
      </c>
      <c r="AD1189" s="3">
        <v>13694.3</v>
      </c>
      <c r="AE1189" s="3">
        <v>375674.2</v>
      </c>
      <c r="AF1189" s="3">
        <v>6282.36</v>
      </c>
      <c r="AG1189" s="3">
        <v>0</v>
      </c>
      <c r="AH1189" s="3">
        <v>0</v>
      </c>
      <c r="AI1189" s="3">
        <v>0</v>
      </c>
      <c r="AJ1189" s="3">
        <v>147514.79999999999</v>
      </c>
      <c r="AK1189" s="3">
        <v>43746.35</v>
      </c>
      <c r="AL1189" s="3">
        <v>71728.929999999993</v>
      </c>
      <c r="AM1189" s="3">
        <v>3134.864</v>
      </c>
      <c r="AN1189" s="1" t="s">
        <v>52</v>
      </c>
    </row>
    <row r="1190" spans="1:40" x14ac:dyDescent="0.25">
      <c r="A1190" s="2">
        <v>30683</v>
      </c>
      <c r="B1190" s="3">
        <v>5627874</v>
      </c>
      <c r="C1190" s="3">
        <v>5883.9009999999998</v>
      </c>
      <c r="D1190" s="3">
        <v>91812.43</v>
      </c>
      <c r="E1190" s="3">
        <v>94315.76</v>
      </c>
      <c r="F1190" s="3">
        <v>0</v>
      </c>
      <c r="G1190" s="3">
        <v>-169182.8</v>
      </c>
      <c r="H1190" s="3">
        <v>523350.1</v>
      </c>
      <c r="I1190" s="3">
        <v>580932900</v>
      </c>
      <c r="J1190" s="3">
        <v>0</v>
      </c>
      <c r="K1190" s="3">
        <v>0</v>
      </c>
      <c r="L1190" s="3">
        <v>88960690</v>
      </c>
      <c r="M1190" s="3">
        <v>5051109</v>
      </c>
      <c r="N1190" s="3">
        <v>41674860</v>
      </c>
      <c r="O1190" s="3">
        <v>8904657000</v>
      </c>
      <c r="P1190" s="3">
        <v>17293.37</v>
      </c>
      <c r="Q1190" s="3">
        <v>156139200000</v>
      </c>
      <c r="R1190" s="3">
        <v>0</v>
      </c>
      <c r="S1190" s="3">
        <v>3000696</v>
      </c>
      <c r="T1190" s="3">
        <v>0</v>
      </c>
      <c r="U1190" s="3">
        <v>0</v>
      </c>
      <c r="V1190" s="3">
        <v>0</v>
      </c>
      <c r="W1190" s="3">
        <v>0</v>
      </c>
      <c r="X1190" s="3">
        <v>520956.7</v>
      </c>
      <c r="Y1190" s="3">
        <v>0</v>
      </c>
      <c r="Z1190" s="3">
        <v>0</v>
      </c>
      <c r="AA1190" s="3">
        <v>2680.8760000000002</v>
      </c>
      <c r="AB1190" s="3">
        <v>0</v>
      </c>
      <c r="AC1190" s="3">
        <v>36454.86</v>
      </c>
      <c r="AD1190" s="3">
        <v>11938.09</v>
      </c>
      <c r="AE1190" s="3">
        <v>430825.6</v>
      </c>
      <c r="AF1190" s="3">
        <v>57253.58</v>
      </c>
      <c r="AG1190" s="3">
        <v>638.18989999999997</v>
      </c>
      <c r="AH1190" s="3">
        <v>0</v>
      </c>
      <c r="AI1190" s="3">
        <v>0</v>
      </c>
      <c r="AJ1190" s="3">
        <v>171778.6</v>
      </c>
      <c r="AK1190" s="3">
        <v>44129.77</v>
      </c>
      <c r="AL1190" s="3">
        <v>96506.29</v>
      </c>
      <c r="AM1190" s="3">
        <v>560380.19999999995</v>
      </c>
      <c r="AN1190" s="1" t="s">
        <v>61</v>
      </c>
    </row>
    <row r="1191" spans="1:40" x14ac:dyDescent="0.25">
      <c r="A1191" s="2">
        <v>30684</v>
      </c>
      <c r="B1191" s="3">
        <v>5603069</v>
      </c>
      <c r="C1191" s="3">
        <v>4.2517469999999999</v>
      </c>
      <c r="D1191" s="3">
        <v>7968.63</v>
      </c>
      <c r="E1191" s="3">
        <v>64319.82</v>
      </c>
      <c r="F1191" s="3">
        <v>0</v>
      </c>
      <c r="G1191" s="3">
        <v>-179164.4</v>
      </c>
      <c r="H1191" s="3">
        <v>141097.5</v>
      </c>
      <c r="I1191" s="3">
        <v>580364500</v>
      </c>
      <c r="J1191" s="3">
        <v>0</v>
      </c>
      <c r="K1191" s="3">
        <v>0</v>
      </c>
      <c r="L1191" s="3">
        <v>88962080</v>
      </c>
      <c r="M1191" s="3">
        <v>4863348</v>
      </c>
      <c r="N1191" s="3">
        <v>41685830</v>
      </c>
      <c r="O1191" s="3">
        <v>8904461000</v>
      </c>
      <c r="P1191" s="3">
        <v>16485.41</v>
      </c>
      <c r="Q1191" s="3">
        <v>156133400000</v>
      </c>
      <c r="R1191" s="3">
        <v>0</v>
      </c>
      <c r="S1191" s="3">
        <v>0</v>
      </c>
      <c r="T1191" s="3">
        <v>0</v>
      </c>
      <c r="U1191" s="3">
        <v>0</v>
      </c>
      <c r="V1191" s="3">
        <v>0</v>
      </c>
      <c r="W1191" s="3">
        <v>382252.6</v>
      </c>
      <c r="X1191" s="3">
        <v>538361.69999999995</v>
      </c>
      <c r="Y1191" s="3">
        <v>0</v>
      </c>
      <c r="Z1191" s="3">
        <v>0</v>
      </c>
      <c r="AA1191" s="3">
        <v>4312.5749999999998</v>
      </c>
      <c r="AB1191" s="3">
        <v>0</v>
      </c>
      <c r="AC1191" s="3">
        <v>55438.13</v>
      </c>
      <c r="AD1191" s="3">
        <v>17498.63</v>
      </c>
      <c r="AE1191" s="3">
        <v>483066.4</v>
      </c>
      <c r="AF1191" s="3">
        <v>6447.9340000000002</v>
      </c>
      <c r="AG1191" s="3">
        <v>0</v>
      </c>
      <c r="AH1191" s="3">
        <v>0</v>
      </c>
      <c r="AI1191" s="3">
        <v>0</v>
      </c>
      <c r="AJ1191" s="3">
        <v>140788.70000000001</v>
      </c>
      <c r="AK1191" s="3">
        <v>42845.87</v>
      </c>
      <c r="AL1191" s="3">
        <v>74409.119999999995</v>
      </c>
      <c r="AM1191" s="3">
        <v>30031.46</v>
      </c>
      <c r="AN1191" s="1" t="s">
        <v>52</v>
      </c>
    </row>
    <row r="1192" spans="1:40" x14ac:dyDescent="0.25">
      <c r="A1192" s="2">
        <v>30685</v>
      </c>
      <c r="B1192" s="3">
        <v>5480666</v>
      </c>
      <c r="C1192" s="3">
        <v>11.93763</v>
      </c>
      <c r="D1192" s="3">
        <v>20829.580000000002</v>
      </c>
      <c r="E1192" s="3">
        <v>62632.68</v>
      </c>
      <c r="F1192" s="3">
        <v>0</v>
      </c>
      <c r="G1192" s="3">
        <v>-168313</v>
      </c>
      <c r="H1192" s="3">
        <v>27059.94</v>
      </c>
      <c r="I1192" s="3">
        <v>579301900</v>
      </c>
      <c r="J1192" s="3">
        <v>0</v>
      </c>
      <c r="K1192" s="3">
        <v>0</v>
      </c>
      <c r="L1192" s="3">
        <v>88976170</v>
      </c>
      <c r="M1192" s="3">
        <v>4739849</v>
      </c>
      <c r="N1192" s="3">
        <v>41653590</v>
      </c>
      <c r="O1192" s="3">
        <v>8904300000</v>
      </c>
      <c r="P1192" s="3">
        <v>15953.79</v>
      </c>
      <c r="Q1192" s="3">
        <v>156127700000</v>
      </c>
      <c r="R1192" s="3">
        <v>0</v>
      </c>
      <c r="S1192" s="3">
        <v>0</v>
      </c>
      <c r="T1192" s="3">
        <v>0</v>
      </c>
      <c r="U1192" s="3">
        <v>0</v>
      </c>
      <c r="V1192" s="3">
        <v>0</v>
      </c>
      <c r="W1192" s="3">
        <v>114037.6</v>
      </c>
      <c r="X1192" s="3">
        <v>958456</v>
      </c>
      <c r="Y1192" s="3">
        <v>0</v>
      </c>
      <c r="Z1192" s="3">
        <v>0</v>
      </c>
      <c r="AA1192" s="3">
        <v>4807.8819999999996</v>
      </c>
      <c r="AB1192" s="3">
        <v>0</v>
      </c>
      <c r="AC1192" s="3">
        <v>63482.34</v>
      </c>
      <c r="AD1192" s="3">
        <v>19093.650000000001</v>
      </c>
      <c r="AE1192" s="3">
        <v>519443.7</v>
      </c>
      <c r="AF1192" s="3">
        <v>6130.1170000000002</v>
      </c>
      <c r="AG1192" s="3">
        <v>0</v>
      </c>
      <c r="AH1192" s="3">
        <v>0</v>
      </c>
      <c r="AI1192" s="3">
        <v>0</v>
      </c>
      <c r="AJ1192" s="3">
        <v>129531.3</v>
      </c>
      <c r="AK1192" s="3">
        <v>42063.47</v>
      </c>
      <c r="AL1192" s="3">
        <v>98308.93</v>
      </c>
      <c r="AM1192" s="3">
        <v>104162.9</v>
      </c>
      <c r="AN1192" s="1" t="s">
        <v>74</v>
      </c>
    </row>
    <row r="1193" spans="1:40" x14ac:dyDescent="0.25">
      <c r="A1193" s="2">
        <v>30686</v>
      </c>
      <c r="B1193" s="3">
        <v>5407226</v>
      </c>
      <c r="C1193" s="3">
        <v>409.06380000000001</v>
      </c>
      <c r="D1193" s="3">
        <v>80176.37</v>
      </c>
      <c r="E1193" s="3">
        <v>81888.89</v>
      </c>
      <c r="F1193" s="3">
        <v>0</v>
      </c>
      <c r="G1193" s="3">
        <v>-141652.9</v>
      </c>
      <c r="H1193" s="3">
        <v>10014.14</v>
      </c>
      <c r="I1193" s="3">
        <v>577654000</v>
      </c>
      <c r="J1193" s="3">
        <v>0</v>
      </c>
      <c r="K1193" s="3">
        <v>0</v>
      </c>
      <c r="L1193" s="3">
        <v>89058660</v>
      </c>
      <c r="M1193" s="3">
        <v>4774640</v>
      </c>
      <c r="N1193" s="3">
        <v>41642090</v>
      </c>
      <c r="O1193" s="3">
        <v>8904143000</v>
      </c>
      <c r="P1193" s="3">
        <v>15973.79</v>
      </c>
      <c r="Q1193" s="3">
        <v>156122000000</v>
      </c>
      <c r="R1193" s="3">
        <v>0</v>
      </c>
      <c r="S1193" s="3">
        <v>0</v>
      </c>
      <c r="T1193" s="3">
        <v>0</v>
      </c>
      <c r="U1193" s="3">
        <v>0</v>
      </c>
      <c r="V1193" s="3">
        <v>0</v>
      </c>
      <c r="W1193" s="3">
        <v>17045.8</v>
      </c>
      <c r="X1193" s="3">
        <v>1218024</v>
      </c>
      <c r="Y1193" s="3">
        <v>0</v>
      </c>
      <c r="Z1193" s="3">
        <v>0</v>
      </c>
      <c r="AA1193" s="3">
        <v>6355.4560000000001</v>
      </c>
      <c r="AB1193" s="3">
        <v>0</v>
      </c>
      <c r="AC1193" s="3">
        <v>76124.33</v>
      </c>
      <c r="AD1193" s="3">
        <v>23456.37</v>
      </c>
      <c r="AE1193" s="3">
        <v>683527.2</v>
      </c>
      <c r="AF1193" s="3">
        <v>13347.37</v>
      </c>
      <c r="AG1193" s="3">
        <v>41.332599999999999</v>
      </c>
      <c r="AH1193" s="3">
        <v>0</v>
      </c>
      <c r="AI1193" s="3">
        <v>0</v>
      </c>
      <c r="AJ1193" s="3">
        <v>141080.4</v>
      </c>
      <c r="AK1193" s="3">
        <v>40979.269999999997</v>
      </c>
      <c r="AL1193" s="3">
        <v>76463.570000000007</v>
      </c>
      <c r="AM1193" s="3">
        <v>429413.5</v>
      </c>
      <c r="AN1193" s="1" t="s">
        <v>54</v>
      </c>
    </row>
    <row r="1194" spans="1:40" x14ac:dyDescent="0.25">
      <c r="A1194" s="2">
        <v>30687</v>
      </c>
      <c r="B1194" s="3">
        <v>5382712</v>
      </c>
      <c r="C1194" s="3">
        <v>138.0806</v>
      </c>
      <c r="D1194" s="3">
        <v>75506.63</v>
      </c>
      <c r="E1194" s="3">
        <v>76923.88</v>
      </c>
      <c r="F1194" s="3">
        <v>0</v>
      </c>
      <c r="G1194" s="3">
        <v>-135585</v>
      </c>
      <c r="H1194" s="3">
        <v>5550.2610000000004</v>
      </c>
      <c r="I1194" s="3">
        <v>576180800</v>
      </c>
      <c r="J1194" s="3">
        <v>0</v>
      </c>
      <c r="K1194" s="3">
        <v>0</v>
      </c>
      <c r="L1194" s="3">
        <v>89129150</v>
      </c>
      <c r="M1194" s="3">
        <v>4721845</v>
      </c>
      <c r="N1194" s="3">
        <v>41632720</v>
      </c>
      <c r="O1194" s="3">
        <v>8903994000</v>
      </c>
      <c r="P1194" s="3">
        <v>15969.82</v>
      </c>
      <c r="Q1194" s="3">
        <v>156116500000</v>
      </c>
      <c r="R1194" s="3">
        <v>0</v>
      </c>
      <c r="S1194" s="3">
        <v>0</v>
      </c>
      <c r="T1194" s="3">
        <v>0</v>
      </c>
      <c r="U1194" s="3">
        <v>0</v>
      </c>
      <c r="V1194" s="3">
        <v>0</v>
      </c>
      <c r="W1194" s="3">
        <v>4463.8760000000002</v>
      </c>
      <c r="X1194" s="3">
        <v>1166746</v>
      </c>
      <c r="Y1194" s="3">
        <v>0</v>
      </c>
      <c r="Z1194" s="3">
        <v>0</v>
      </c>
      <c r="AA1194" s="3">
        <v>5264.9269999999997</v>
      </c>
      <c r="AB1194" s="3">
        <v>0</v>
      </c>
      <c r="AC1194" s="3">
        <v>67003.149999999994</v>
      </c>
      <c r="AD1194" s="3">
        <v>19124.55</v>
      </c>
      <c r="AE1194" s="3">
        <v>464034.2</v>
      </c>
      <c r="AF1194" s="3">
        <v>9849.8119999999999</v>
      </c>
      <c r="AG1194" s="3">
        <v>3.962485</v>
      </c>
      <c r="AH1194" s="3">
        <v>0</v>
      </c>
      <c r="AI1194" s="3">
        <v>0</v>
      </c>
      <c r="AJ1194" s="3">
        <v>134602</v>
      </c>
      <c r="AK1194" s="3">
        <v>40954.71</v>
      </c>
      <c r="AL1194" s="3">
        <v>76987.05</v>
      </c>
      <c r="AM1194" s="3">
        <v>306255.09999999998</v>
      </c>
      <c r="AN1194" s="1" t="s">
        <v>69</v>
      </c>
    </row>
    <row r="1195" spans="1:40" x14ac:dyDescent="0.25">
      <c r="A1195" s="2">
        <v>30688</v>
      </c>
      <c r="B1195" s="3">
        <v>5358218</v>
      </c>
      <c r="C1195" s="3">
        <v>447.43880000000001</v>
      </c>
      <c r="D1195" s="3">
        <v>114924.3</v>
      </c>
      <c r="E1195" s="3">
        <v>85725.68</v>
      </c>
      <c r="F1195" s="3">
        <v>0</v>
      </c>
      <c r="G1195" s="3">
        <v>-118895</v>
      </c>
      <c r="H1195" s="3">
        <v>3832.8270000000002</v>
      </c>
      <c r="I1195" s="3">
        <v>574563300</v>
      </c>
      <c r="J1195" s="3">
        <v>0</v>
      </c>
      <c r="K1195" s="3">
        <v>0</v>
      </c>
      <c r="L1195" s="3">
        <v>89252890</v>
      </c>
      <c r="M1195" s="3">
        <v>4729648</v>
      </c>
      <c r="N1195" s="3">
        <v>41595580</v>
      </c>
      <c r="O1195" s="3">
        <v>8903894000</v>
      </c>
      <c r="P1195" s="3">
        <v>16436.21</v>
      </c>
      <c r="Q1195" s="3">
        <v>156110900000</v>
      </c>
      <c r="R1195" s="3">
        <v>0</v>
      </c>
      <c r="S1195" s="3">
        <v>0</v>
      </c>
      <c r="T1195" s="3">
        <v>0</v>
      </c>
      <c r="U1195" s="3">
        <v>0</v>
      </c>
      <c r="V1195" s="3">
        <v>0</v>
      </c>
      <c r="W1195" s="3">
        <v>1717.434</v>
      </c>
      <c r="X1195" s="3">
        <v>1138481</v>
      </c>
      <c r="Y1195" s="3">
        <v>0</v>
      </c>
      <c r="Z1195" s="3">
        <v>0</v>
      </c>
      <c r="AA1195" s="3">
        <v>6337.3729999999996</v>
      </c>
      <c r="AB1195" s="3">
        <v>0</v>
      </c>
      <c r="AC1195" s="3">
        <v>69059.789999999994</v>
      </c>
      <c r="AD1195" s="3">
        <v>20064.88</v>
      </c>
      <c r="AE1195" s="3">
        <v>550248.1</v>
      </c>
      <c r="AF1195" s="3">
        <v>15251.35</v>
      </c>
      <c r="AG1195" s="3">
        <v>49.815130000000003</v>
      </c>
      <c r="AH1195" s="3">
        <v>0</v>
      </c>
      <c r="AI1195" s="3">
        <v>0</v>
      </c>
      <c r="AJ1195" s="3">
        <v>140016.20000000001</v>
      </c>
      <c r="AK1195" s="3">
        <v>40625.199999999997</v>
      </c>
      <c r="AL1195" s="3">
        <v>108104.5</v>
      </c>
      <c r="AM1195" s="3">
        <v>478529.3</v>
      </c>
      <c r="AN1195" s="1" t="s">
        <v>48</v>
      </c>
    </row>
    <row r="1196" spans="1:40" x14ac:dyDescent="0.25">
      <c r="A1196" s="2">
        <v>30689</v>
      </c>
      <c r="B1196" s="3">
        <v>5309384</v>
      </c>
      <c r="C1196" s="3">
        <v>1679.502</v>
      </c>
      <c r="D1196" s="3">
        <v>214868.2</v>
      </c>
      <c r="E1196" s="3">
        <v>108930</v>
      </c>
      <c r="F1196" s="3">
        <v>0</v>
      </c>
      <c r="G1196" s="3">
        <v>-89487.34</v>
      </c>
      <c r="H1196" s="3">
        <v>2888.9119999999998</v>
      </c>
      <c r="I1196" s="3">
        <v>572434200</v>
      </c>
      <c r="J1196" s="3">
        <v>0</v>
      </c>
      <c r="K1196" s="3">
        <v>0</v>
      </c>
      <c r="L1196" s="3">
        <v>89468320</v>
      </c>
      <c r="M1196" s="3">
        <v>4883887</v>
      </c>
      <c r="N1196" s="3">
        <v>41592400</v>
      </c>
      <c r="O1196" s="3">
        <v>8903801000</v>
      </c>
      <c r="P1196" s="3">
        <v>17722.54</v>
      </c>
      <c r="Q1196" s="3">
        <v>156105400000</v>
      </c>
      <c r="R1196" s="3">
        <v>0</v>
      </c>
      <c r="S1196" s="3">
        <v>0</v>
      </c>
      <c r="T1196" s="3">
        <v>0</v>
      </c>
      <c r="U1196" s="3">
        <v>0</v>
      </c>
      <c r="V1196" s="3">
        <v>0</v>
      </c>
      <c r="W1196" s="3">
        <v>943.91499999999996</v>
      </c>
      <c r="X1196" s="3">
        <v>1236651</v>
      </c>
      <c r="Y1196" s="3">
        <v>0</v>
      </c>
      <c r="Z1196" s="3">
        <v>0</v>
      </c>
      <c r="AA1196" s="3">
        <v>8108.8559999999998</v>
      </c>
      <c r="AB1196" s="3">
        <v>0</v>
      </c>
      <c r="AC1196" s="3">
        <v>79039.44</v>
      </c>
      <c r="AD1196" s="3">
        <v>23626.93</v>
      </c>
      <c r="AE1196" s="3">
        <v>709983.1</v>
      </c>
      <c r="AF1196" s="3">
        <v>35791.67</v>
      </c>
      <c r="AG1196" s="3">
        <v>176.6337</v>
      </c>
      <c r="AH1196" s="3">
        <v>0</v>
      </c>
      <c r="AI1196" s="3">
        <v>0</v>
      </c>
      <c r="AJ1196" s="3">
        <v>166373.5</v>
      </c>
      <c r="AK1196" s="3">
        <v>40250.410000000003</v>
      </c>
      <c r="AL1196" s="3">
        <v>90534.32</v>
      </c>
      <c r="AM1196" s="3">
        <v>890655.4</v>
      </c>
      <c r="AN1196" s="1" t="s">
        <v>56</v>
      </c>
    </row>
    <row r="1197" spans="1:40" x14ac:dyDescent="0.25">
      <c r="A1197" s="2">
        <v>30690</v>
      </c>
      <c r="B1197" s="3">
        <v>5260371</v>
      </c>
      <c r="C1197" s="3">
        <v>775.41660000000002</v>
      </c>
      <c r="D1197" s="3">
        <v>137540.20000000001</v>
      </c>
      <c r="E1197" s="3">
        <v>99579.49</v>
      </c>
      <c r="F1197" s="3">
        <v>0</v>
      </c>
      <c r="G1197" s="3">
        <v>-107418.3</v>
      </c>
      <c r="H1197" s="3">
        <v>2400.3220000000001</v>
      </c>
      <c r="I1197" s="3">
        <v>570872900</v>
      </c>
      <c r="J1197" s="3">
        <v>0</v>
      </c>
      <c r="K1197" s="3">
        <v>0</v>
      </c>
      <c r="L1197" s="3">
        <v>89605510</v>
      </c>
      <c r="M1197" s="3">
        <v>4876718</v>
      </c>
      <c r="N1197" s="3">
        <v>41591030</v>
      </c>
      <c r="O1197" s="3">
        <v>8903694000</v>
      </c>
      <c r="P1197" s="3">
        <v>17560.29</v>
      </c>
      <c r="Q1197" s="3">
        <v>156099900000</v>
      </c>
      <c r="R1197" s="3">
        <v>0</v>
      </c>
      <c r="S1197" s="3">
        <v>0</v>
      </c>
      <c r="T1197" s="3">
        <v>0</v>
      </c>
      <c r="U1197" s="3">
        <v>0</v>
      </c>
      <c r="V1197" s="3">
        <v>0</v>
      </c>
      <c r="W1197" s="3">
        <v>488.58929999999998</v>
      </c>
      <c r="X1197" s="3">
        <v>1027081</v>
      </c>
      <c r="Y1197" s="3">
        <v>0</v>
      </c>
      <c r="Z1197" s="3">
        <v>0</v>
      </c>
      <c r="AA1197" s="3">
        <v>7609.2560000000003</v>
      </c>
      <c r="AB1197" s="3">
        <v>0</v>
      </c>
      <c r="AC1197" s="3">
        <v>65883.710000000006</v>
      </c>
      <c r="AD1197" s="3">
        <v>19912.45</v>
      </c>
      <c r="AE1197" s="3">
        <v>567450.4</v>
      </c>
      <c r="AF1197" s="3">
        <v>19492.14</v>
      </c>
      <c r="AG1197" s="3">
        <v>94.940849999999998</v>
      </c>
      <c r="AH1197" s="3">
        <v>0</v>
      </c>
      <c r="AI1197" s="3">
        <v>0</v>
      </c>
      <c r="AJ1197" s="3">
        <v>154377.29999999999</v>
      </c>
      <c r="AK1197" s="3">
        <v>40164.339999999997</v>
      </c>
      <c r="AL1197" s="3">
        <v>89872.56</v>
      </c>
      <c r="AM1197" s="3">
        <v>533331.1</v>
      </c>
      <c r="AN1197" s="1" t="s">
        <v>47</v>
      </c>
    </row>
    <row r="1198" spans="1:40" x14ac:dyDescent="0.25">
      <c r="A1198" s="2">
        <v>30691</v>
      </c>
      <c r="B1198" s="3">
        <v>5235924</v>
      </c>
      <c r="C1198" s="3">
        <v>1181.578</v>
      </c>
      <c r="D1198" s="3">
        <v>207010.5</v>
      </c>
      <c r="E1198" s="3">
        <v>110266.2</v>
      </c>
      <c r="F1198" s="3">
        <v>0</v>
      </c>
      <c r="G1198" s="3">
        <v>-88882.7</v>
      </c>
      <c r="H1198" s="3">
        <v>2070.2890000000002</v>
      </c>
      <c r="I1198" s="3">
        <v>569015000</v>
      </c>
      <c r="J1198" s="3">
        <v>0</v>
      </c>
      <c r="K1198" s="3">
        <v>0</v>
      </c>
      <c r="L1198" s="3">
        <v>89807450</v>
      </c>
      <c r="M1198" s="3">
        <v>4938583</v>
      </c>
      <c r="N1198" s="3">
        <v>41612340</v>
      </c>
      <c r="O1198" s="3">
        <v>8903588000</v>
      </c>
      <c r="P1198" s="3">
        <v>18160.939999999999</v>
      </c>
      <c r="Q1198" s="3">
        <v>156094600000</v>
      </c>
      <c r="R1198" s="3">
        <v>0</v>
      </c>
      <c r="S1198" s="3">
        <v>0</v>
      </c>
      <c r="T1198" s="3">
        <v>0</v>
      </c>
      <c r="U1198" s="3">
        <v>0</v>
      </c>
      <c r="V1198" s="3">
        <v>0</v>
      </c>
      <c r="W1198" s="3">
        <v>330.03379999999999</v>
      </c>
      <c r="X1198" s="3">
        <v>1089258</v>
      </c>
      <c r="Y1198" s="3">
        <v>0</v>
      </c>
      <c r="Z1198" s="3">
        <v>0</v>
      </c>
      <c r="AA1198" s="3">
        <v>8571.1450000000004</v>
      </c>
      <c r="AB1198" s="3">
        <v>0</v>
      </c>
      <c r="AC1198" s="3">
        <v>69538.7</v>
      </c>
      <c r="AD1198" s="3">
        <v>21565.09</v>
      </c>
      <c r="AE1198" s="3">
        <v>577523.4</v>
      </c>
      <c r="AF1198" s="3">
        <v>27064.04</v>
      </c>
      <c r="AG1198" s="3">
        <v>129.0275</v>
      </c>
      <c r="AH1198" s="3">
        <v>0</v>
      </c>
      <c r="AI1198" s="3">
        <v>0</v>
      </c>
      <c r="AJ1198" s="3">
        <v>165723.1</v>
      </c>
      <c r="AK1198" s="3">
        <v>39957.35</v>
      </c>
      <c r="AL1198" s="3">
        <v>74885.679999999993</v>
      </c>
      <c r="AM1198" s="3">
        <v>767287.3</v>
      </c>
      <c r="AN1198" s="1" t="s">
        <v>52</v>
      </c>
    </row>
    <row r="1199" spans="1:40" x14ac:dyDescent="0.25">
      <c r="A1199" s="2">
        <v>30692</v>
      </c>
      <c r="B1199" s="3">
        <v>5211384</v>
      </c>
      <c r="C1199" s="3">
        <v>58.923029999999997</v>
      </c>
      <c r="D1199" s="3">
        <v>13120.22</v>
      </c>
      <c r="E1199" s="3">
        <v>67600.41</v>
      </c>
      <c r="F1199" s="3">
        <v>0</v>
      </c>
      <c r="G1199" s="3">
        <v>-142845.6</v>
      </c>
      <c r="H1199" s="3">
        <v>1953.1679999999999</v>
      </c>
      <c r="I1199" s="3">
        <v>568336000</v>
      </c>
      <c r="J1199" s="3">
        <v>0</v>
      </c>
      <c r="K1199" s="3">
        <v>0</v>
      </c>
      <c r="L1199" s="3">
        <v>89811460</v>
      </c>
      <c r="M1199" s="3">
        <v>4760696</v>
      </c>
      <c r="N1199" s="3">
        <v>41628350</v>
      </c>
      <c r="O1199" s="3">
        <v>8903434000</v>
      </c>
      <c r="P1199" s="3">
        <v>16770.55</v>
      </c>
      <c r="Q1199" s="3">
        <v>156089200000</v>
      </c>
      <c r="R1199" s="3">
        <v>0</v>
      </c>
      <c r="S1199" s="3">
        <v>0</v>
      </c>
      <c r="T1199" s="3">
        <v>0</v>
      </c>
      <c r="U1199" s="3">
        <v>0</v>
      </c>
      <c r="V1199" s="3">
        <v>0</v>
      </c>
      <c r="W1199" s="3">
        <v>117.1206</v>
      </c>
      <c r="X1199" s="3">
        <v>641882.1</v>
      </c>
      <c r="Y1199" s="3">
        <v>0</v>
      </c>
      <c r="Z1199" s="3">
        <v>0</v>
      </c>
      <c r="AA1199" s="3">
        <v>6863.3580000000002</v>
      </c>
      <c r="AB1199" s="3">
        <v>0</v>
      </c>
      <c r="AC1199" s="3">
        <v>46427.13</v>
      </c>
      <c r="AD1199" s="3">
        <v>14995.43</v>
      </c>
      <c r="AE1199" s="3">
        <v>459497</v>
      </c>
      <c r="AF1199" s="3">
        <v>5963.8469999999998</v>
      </c>
      <c r="AG1199" s="3">
        <v>16.97063</v>
      </c>
      <c r="AH1199" s="3">
        <v>0</v>
      </c>
      <c r="AI1199" s="3">
        <v>0</v>
      </c>
      <c r="AJ1199" s="3">
        <v>135897.60000000001</v>
      </c>
      <c r="AK1199" s="3">
        <v>40937.129999999997</v>
      </c>
      <c r="AL1199" s="3">
        <v>73480.509999999995</v>
      </c>
      <c r="AM1199" s="3">
        <v>37033.620000000003</v>
      </c>
      <c r="AN1199" s="1" t="s">
        <v>52</v>
      </c>
    </row>
    <row r="1200" spans="1:40" x14ac:dyDescent="0.25">
      <c r="A1200" s="2">
        <v>30693</v>
      </c>
      <c r="B1200" s="3">
        <v>5186898</v>
      </c>
      <c r="C1200" s="3">
        <v>1.3171079999999999</v>
      </c>
      <c r="D1200" s="3">
        <v>4165.808</v>
      </c>
      <c r="E1200" s="3">
        <v>51567.78</v>
      </c>
      <c r="F1200" s="3">
        <v>0</v>
      </c>
      <c r="G1200" s="3">
        <v>-155424.1</v>
      </c>
      <c r="H1200" s="3">
        <v>1885.3710000000001</v>
      </c>
      <c r="I1200" s="3">
        <v>567896400</v>
      </c>
      <c r="J1200" s="3">
        <v>0</v>
      </c>
      <c r="K1200" s="3">
        <v>0</v>
      </c>
      <c r="L1200" s="3">
        <v>89813830</v>
      </c>
      <c r="M1200" s="3">
        <v>4594122</v>
      </c>
      <c r="N1200" s="3">
        <v>41642350</v>
      </c>
      <c r="O1200" s="3">
        <v>8903272000</v>
      </c>
      <c r="P1200" s="3">
        <v>16015.01</v>
      </c>
      <c r="Q1200" s="3">
        <v>156083900000</v>
      </c>
      <c r="R1200" s="3">
        <v>0</v>
      </c>
      <c r="S1200" s="3">
        <v>0</v>
      </c>
      <c r="T1200" s="3">
        <v>0</v>
      </c>
      <c r="U1200" s="3">
        <v>0</v>
      </c>
      <c r="V1200" s="3">
        <v>0</v>
      </c>
      <c r="W1200" s="3">
        <v>67.797319999999999</v>
      </c>
      <c r="X1200" s="3">
        <v>437797.7</v>
      </c>
      <c r="Y1200" s="3">
        <v>0</v>
      </c>
      <c r="Z1200" s="3">
        <v>0</v>
      </c>
      <c r="AA1200" s="3">
        <v>4915.9139999999998</v>
      </c>
      <c r="AB1200" s="3">
        <v>0</v>
      </c>
      <c r="AC1200" s="3">
        <v>33072.06</v>
      </c>
      <c r="AD1200" s="3">
        <v>10836.47</v>
      </c>
      <c r="AE1200" s="3">
        <v>322601</v>
      </c>
      <c r="AF1200" s="3">
        <v>4143.183</v>
      </c>
      <c r="AG1200" s="3">
        <v>0</v>
      </c>
      <c r="AH1200" s="3">
        <v>0</v>
      </c>
      <c r="AI1200" s="3">
        <v>0</v>
      </c>
      <c r="AJ1200" s="3">
        <v>123628.7</v>
      </c>
      <c r="AK1200" s="3">
        <v>41813.410000000003</v>
      </c>
      <c r="AL1200" s="3">
        <v>76572.72</v>
      </c>
      <c r="AM1200" s="3">
        <v>1811.807</v>
      </c>
      <c r="AN1200" s="1" t="s">
        <v>49</v>
      </c>
    </row>
    <row r="1201" spans="1:40" x14ac:dyDescent="0.25">
      <c r="A1201" s="2">
        <v>30694</v>
      </c>
      <c r="B1201" s="3">
        <v>5137952</v>
      </c>
      <c r="C1201" s="3">
        <v>0</v>
      </c>
      <c r="D1201" s="3">
        <v>5058.348</v>
      </c>
      <c r="E1201" s="3">
        <v>43254.6</v>
      </c>
      <c r="F1201" s="3">
        <v>0</v>
      </c>
      <c r="G1201" s="3">
        <v>-153690.5</v>
      </c>
      <c r="H1201" s="3">
        <v>1806.3109999999999</v>
      </c>
      <c r="I1201" s="3">
        <v>567398600</v>
      </c>
      <c r="J1201" s="3">
        <v>0</v>
      </c>
      <c r="K1201" s="3">
        <v>0</v>
      </c>
      <c r="L1201" s="3">
        <v>89814740</v>
      </c>
      <c r="M1201" s="3">
        <v>4447505</v>
      </c>
      <c r="N1201" s="3">
        <v>41654740</v>
      </c>
      <c r="O1201" s="3">
        <v>8903107000</v>
      </c>
      <c r="P1201" s="3">
        <v>15557.52</v>
      </c>
      <c r="Q1201" s="3">
        <v>156078800000</v>
      </c>
      <c r="R1201" s="3">
        <v>0</v>
      </c>
      <c r="S1201" s="3">
        <v>0</v>
      </c>
      <c r="T1201" s="3">
        <v>0</v>
      </c>
      <c r="U1201" s="3">
        <v>0</v>
      </c>
      <c r="V1201" s="3">
        <v>0</v>
      </c>
      <c r="W1201" s="3">
        <v>79.060169999999999</v>
      </c>
      <c r="X1201" s="3">
        <v>494091.8</v>
      </c>
      <c r="Y1201" s="3">
        <v>0</v>
      </c>
      <c r="Z1201" s="3">
        <v>0</v>
      </c>
      <c r="AA1201" s="3">
        <v>4431.7979999999998</v>
      </c>
      <c r="AB1201" s="3">
        <v>0</v>
      </c>
      <c r="AC1201" s="3">
        <v>32819.61</v>
      </c>
      <c r="AD1201" s="3">
        <v>11127.98</v>
      </c>
      <c r="AE1201" s="3">
        <v>242444.1</v>
      </c>
      <c r="AF1201" s="3">
        <v>3534.76</v>
      </c>
      <c r="AG1201" s="3">
        <v>0</v>
      </c>
      <c r="AH1201" s="3">
        <v>0</v>
      </c>
      <c r="AI1201" s="3">
        <v>0</v>
      </c>
      <c r="AJ1201" s="3">
        <v>117012.7</v>
      </c>
      <c r="AK1201" s="3">
        <v>42047.54</v>
      </c>
      <c r="AL1201" s="3">
        <v>71808.72</v>
      </c>
      <c r="AM1201" s="3">
        <v>3735.6950000000002</v>
      </c>
      <c r="AN1201" s="1" t="s">
        <v>66</v>
      </c>
    </row>
    <row r="1202" spans="1:40" x14ac:dyDescent="0.25">
      <c r="A1202" s="2">
        <v>30695</v>
      </c>
      <c r="B1202" s="3">
        <v>5089008</v>
      </c>
      <c r="C1202" s="3">
        <v>0</v>
      </c>
      <c r="D1202" s="3">
        <v>4042.2669999999998</v>
      </c>
      <c r="E1202" s="3">
        <v>36114.43</v>
      </c>
      <c r="F1202" s="3">
        <v>0</v>
      </c>
      <c r="G1202" s="3">
        <v>-152409.29999999999</v>
      </c>
      <c r="H1202" s="3">
        <v>1802.914</v>
      </c>
      <c r="I1202" s="3">
        <v>567345300</v>
      </c>
      <c r="J1202" s="3">
        <v>0</v>
      </c>
      <c r="K1202" s="3">
        <v>0</v>
      </c>
      <c r="L1202" s="3">
        <v>89817940</v>
      </c>
      <c r="M1202" s="3">
        <v>4317348</v>
      </c>
      <c r="N1202" s="3">
        <v>41688340</v>
      </c>
      <c r="O1202" s="3">
        <v>8902947000</v>
      </c>
      <c r="P1202" s="3">
        <v>15142.16</v>
      </c>
      <c r="Q1202" s="3">
        <v>156073900000</v>
      </c>
      <c r="R1202" s="3">
        <v>0</v>
      </c>
      <c r="S1202" s="3">
        <v>0</v>
      </c>
      <c r="T1202" s="3">
        <v>0</v>
      </c>
      <c r="U1202" s="3">
        <v>0</v>
      </c>
      <c r="V1202" s="3">
        <v>0</v>
      </c>
      <c r="W1202" s="3">
        <v>3.3969200000000002</v>
      </c>
      <c r="X1202" s="3">
        <v>53342.879999999997</v>
      </c>
      <c r="Y1202" s="3">
        <v>0</v>
      </c>
      <c r="Z1202" s="3">
        <v>0</v>
      </c>
      <c r="AA1202" s="3">
        <v>1053.95</v>
      </c>
      <c r="AB1202" s="3">
        <v>0</v>
      </c>
      <c r="AC1202" s="3">
        <v>5485.9750000000004</v>
      </c>
      <c r="AD1202" s="3">
        <v>1788.8320000000001</v>
      </c>
      <c r="AE1202" s="3">
        <v>64241.14</v>
      </c>
      <c r="AF1202" s="3">
        <v>3086.9369999999999</v>
      </c>
      <c r="AG1202" s="3">
        <v>0</v>
      </c>
      <c r="AH1202" s="3">
        <v>0</v>
      </c>
      <c r="AI1202" s="3">
        <v>0</v>
      </c>
      <c r="AJ1202" s="3">
        <v>108994.2</v>
      </c>
      <c r="AK1202" s="3">
        <v>43989.36</v>
      </c>
      <c r="AL1202" s="3">
        <v>69919.12</v>
      </c>
      <c r="AM1202" s="3">
        <v>0</v>
      </c>
      <c r="AN1202" s="1" t="s">
        <v>52</v>
      </c>
    </row>
    <row r="1203" spans="1:40" x14ac:dyDescent="0.25">
      <c r="A1203" s="2">
        <v>30696</v>
      </c>
      <c r="B1203" s="3">
        <v>5040066</v>
      </c>
      <c r="C1203" s="3">
        <v>0</v>
      </c>
      <c r="D1203" s="3">
        <v>4115.3429999999998</v>
      </c>
      <c r="E1203" s="3">
        <v>30905.56</v>
      </c>
      <c r="F1203" s="3">
        <v>0</v>
      </c>
      <c r="G1203" s="3">
        <v>-149510.29999999999</v>
      </c>
      <c r="H1203" s="3">
        <v>534867.6</v>
      </c>
      <c r="I1203" s="3">
        <v>580056700</v>
      </c>
      <c r="J1203" s="3">
        <v>0</v>
      </c>
      <c r="K1203" s="3">
        <v>0</v>
      </c>
      <c r="L1203" s="3">
        <v>89820320</v>
      </c>
      <c r="M1203" s="3">
        <v>4198491</v>
      </c>
      <c r="N1203" s="3">
        <v>41715160</v>
      </c>
      <c r="O1203" s="3">
        <v>8902789000</v>
      </c>
      <c r="P1203" s="3">
        <v>14761.5</v>
      </c>
      <c r="Q1203" s="3">
        <v>156073600000</v>
      </c>
      <c r="R1203" s="3">
        <v>0</v>
      </c>
      <c r="S1203" s="3">
        <v>18004180</v>
      </c>
      <c r="T1203" s="3">
        <v>0</v>
      </c>
      <c r="U1203" s="3">
        <v>0</v>
      </c>
      <c r="V1203" s="3">
        <v>0</v>
      </c>
      <c r="W1203" s="3">
        <v>0</v>
      </c>
      <c r="X1203" s="3">
        <v>58285.77</v>
      </c>
      <c r="Y1203" s="3">
        <v>0</v>
      </c>
      <c r="Z1203" s="3">
        <v>0</v>
      </c>
      <c r="AA1203" s="3">
        <v>0</v>
      </c>
      <c r="AB1203" s="3">
        <v>0</v>
      </c>
      <c r="AC1203" s="3">
        <v>5696.62</v>
      </c>
      <c r="AD1203" s="3">
        <v>1909.4949999999999</v>
      </c>
      <c r="AE1203" s="3">
        <v>74892.2</v>
      </c>
      <c r="AF1203" s="3">
        <v>2742.9119999999998</v>
      </c>
      <c r="AG1203" s="3">
        <v>0.42750939999999998</v>
      </c>
      <c r="AH1203" s="3">
        <v>0</v>
      </c>
      <c r="AI1203" s="3">
        <v>0</v>
      </c>
      <c r="AJ1203" s="3">
        <v>102352.9</v>
      </c>
      <c r="AK1203" s="3">
        <v>45065.38</v>
      </c>
      <c r="AL1203" s="3">
        <v>69837.95</v>
      </c>
      <c r="AM1203" s="3">
        <v>3.8470599999999999</v>
      </c>
      <c r="AN1203" s="1" t="s">
        <v>53</v>
      </c>
    </row>
    <row r="1204" spans="1:40" x14ac:dyDescent="0.25">
      <c r="A1204" s="2">
        <v>30697</v>
      </c>
      <c r="B1204" s="3">
        <v>5040058</v>
      </c>
      <c r="C1204" s="3">
        <v>0.58679170000000003</v>
      </c>
      <c r="D1204" s="3">
        <v>4157.8649999999998</v>
      </c>
      <c r="E1204" s="3">
        <v>27291.35</v>
      </c>
      <c r="F1204" s="3">
        <v>0</v>
      </c>
      <c r="G1204" s="3">
        <v>-146078.70000000001</v>
      </c>
      <c r="H1204" s="3">
        <v>534867.6</v>
      </c>
      <c r="I1204" s="3">
        <v>584358500</v>
      </c>
      <c r="J1204" s="3">
        <v>0</v>
      </c>
      <c r="K1204" s="3">
        <v>0</v>
      </c>
      <c r="L1204" s="3">
        <v>89821950</v>
      </c>
      <c r="M1204" s="3">
        <v>4096957</v>
      </c>
      <c r="N1204" s="3">
        <v>41729150</v>
      </c>
      <c r="O1204" s="3">
        <v>8902635000</v>
      </c>
      <c r="P1204" s="3">
        <v>14443.07</v>
      </c>
      <c r="Q1204" s="3">
        <v>156070200000</v>
      </c>
      <c r="R1204" s="3">
        <v>0</v>
      </c>
      <c r="S1204" s="3">
        <v>6001393</v>
      </c>
      <c r="T1204" s="3">
        <v>0</v>
      </c>
      <c r="U1204" s="3">
        <v>0</v>
      </c>
      <c r="V1204" s="3">
        <v>0</v>
      </c>
      <c r="W1204" s="3">
        <v>0</v>
      </c>
      <c r="X1204" s="3">
        <v>132423.4</v>
      </c>
      <c r="Y1204" s="3">
        <v>0</v>
      </c>
      <c r="Z1204" s="3">
        <v>0</v>
      </c>
      <c r="AA1204" s="3">
        <v>0</v>
      </c>
      <c r="AB1204" s="3">
        <v>0</v>
      </c>
      <c r="AC1204" s="3">
        <v>10489</v>
      </c>
      <c r="AD1204" s="3">
        <v>3980.5309999999999</v>
      </c>
      <c r="AE1204" s="3">
        <v>111843.6</v>
      </c>
      <c r="AF1204" s="3">
        <v>2482.3389999999999</v>
      </c>
      <c r="AG1204" s="3">
        <v>5.5126309999999998</v>
      </c>
      <c r="AH1204" s="3">
        <v>0</v>
      </c>
      <c r="AI1204" s="3">
        <v>0</v>
      </c>
      <c r="AJ1204" s="3">
        <v>95502.33</v>
      </c>
      <c r="AK1204" s="3">
        <v>44230.41</v>
      </c>
      <c r="AL1204" s="3">
        <v>71030.19</v>
      </c>
      <c r="AM1204" s="3">
        <v>54.89481</v>
      </c>
      <c r="AN1204" s="1" t="s">
        <v>56</v>
      </c>
    </row>
    <row r="1205" spans="1:40" x14ac:dyDescent="0.25">
      <c r="A1205" s="2">
        <v>30698</v>
      </c>
      <c r="B1205" s="3">
        <v>5015584</v>
      </c>
      <c r="C1205" s="3">
        <v>0</v>
      </c>
      <c r="D1205" s="3">
        <v>4142.875</v>
      </c>
      <c r="E1205" s="3">
        <v>24873.119999999999</v>
      </c>
      <c r="F1205" s="3">
        <v>0</v>
      </c>
      <c r="G1205" s="3">
        <v>-145629.9</v>
      </c>
      <c r="H1205" s="3">
        <v>373242.4</v>
      </c>
      <c r="I1205" s="3">
        <v>584164100</v>
      </c>
      <c r="J1205" s="3">
        <v>0</v>
      </c>
      <c r="K1205" s="3">
        <v>0</v>
      </c>
      <c r="L1205" s="3">
        <v>89823240</v>
      </c>
      <c r="M1205" s="3">
        <v>4002315</v>
      </c>
      <c r="N1205" s="3">
        <v>41712400</v>
      </c>
      <c r="O1205" s="3">
        <v>8902493000</v>
      </c>
      <c r="P1205" s="3">
        <v>14148.76</v>
      </c>
      <c r="Q1205" s="3">
        <v>156065300000</v>
      </c>
      <c r="R1205" s="3">
        <v>0</v>
      </c>
      <c r="S1205" s="3">
        <v>0</v>
      </c>
      <c r="T1205" s="3">
        <v>0</v>
      </c>
      <c r="U1205" s="3">
        <v>0</v>
      </c>
      <c r="V1205" s="3">
        <v>0</v>
      </c>
      <c r="W1205" s="3">
        <v>161625.20000000001</v>
      </c>
      <c r="X1205" s="3">
        <v>194307.6</v>
      </c>
      <c r="Y1205" s="3">
        <v>0</v>
      </c>
      <c r="Z1205" s="3">
        <v>0</v>
      </c>
      <c r="AA1205" s="3">
        <v>0</v>
      </c>
      <c r="AB1205" s="3">
        <v>0</v>
      </c>
      <c r="AC1205" s="3">
        <v>22453.69</v>
      </c>
      <c r="AD1205" s="3">
        <v>9014.67</v>
      </c>
      <c r="AE1205" s="3">
        <v>131396</v>
      </c>
      <c r="AF1205" s="3">
        <v>2273.2689999999998</v>
      </c>
      <c r="AG1205" s="3">
        <v>0</v>
      </c>
      <c r="AH1205" s="3">
        <v>0</v>
      </c>
      <c r="AI1205" s="3">
        <v>0</v>
      </c>
      <c r="AJ1205" s="3">
        <v>92027.96</v>
      </c>
      <c r="AK1205" s="3">
        <v>43560.37</v>
      </c>
      <c r="AL1205" s="3">
        <v>86329.43</v>
      </c>
      <c r="AM1205" s="3">
        <v>0</v>
      </c>
      <c r="AN1205" s="1" t="s">
        <v>50</v>
      </c>
    </row>
    <row r="1206" spans="1:40" x14ac:dyDescent="0.25">
      <c r="A1206" s="2">
        <v>30699</v>
      </c>
      <c r="B1206" s="3">
        <v>4991112</v>
      </c>
      <c r="C1206" s="3">
        <v>0</v>
      </c>
      <c r="D1206" s="3">
        <v>4190.8670000000002</v>
      </c>
      <c r="E1206" s="3">
        <v>22789.51</v>
      </c>
      <c r="F1206" s="3">
        <v>0</v>
      </c>
      <c r="G1206" s="3">
        <v>-144257.9</v>
      </c>
      <c r="H1206" s="3">
        <v>534417.5</v>
      </c>
      <c r="I1206" s="3">
        <v>586095600</v>
      </c>
      <c r="J1206" s="3">
        <v>0</v>
      </c>
      <c r="K1206" s="3">
        <v>0</v>
      </c>
      <c r="L1206" s="3">
        <v>89824360</v>
      </c>
      <c r="M1206" s="3">
        <v>3916084</v>
      </c>
      <c r="N1206" s="3">
        <v>41694750</v>
      </c>
      <c r="O1206" s="3">
        <v>8902366000</v>
      </c>
      <c r="P1206" s="3">
        <v>13884.91</v>
      </c>
      <c r="Q1206" s="3">
        <v>156061200000</v>
      </c>
      <c r="R1206" s="3">
        <v>0</v>
      </c>
      <c r="S1206" s="3">
        <v>3000696</v>
      </c>
      <c r="T1206" s="3">
        <v>0</v>
      </c>
      <c r="U1206" s="3">
        <v>0</v>
      </c>
      <c r="V1206" s="3">
        <v>0</v>
      </c>
      <c r="W1206" s="3">
        <v>0</v>
      </c>
      <c r="X1206" s="3">
        <v>124467</v>
      </c>
      <c r="Y1206" s="3">
        <v>0</v>
      </c>
      <c r="Z1206" s="3">
        <v>0</v>
      </c>
      <c r="AA1206" s="3">
        <v>0</v>
      </c>
      <c r="AB1206" s="3">
        <v>0</v>
      </c>
      <c r="AC1206" s="3">
        <v>9069.4449999999997</v>
      </c>
      <c r="AD1206" s="3">
        <v>3485.5410000000002</v>
      </c>
      <c r="AE1206" s="3">
        <v>68375.679999999993</v>
      </c>
      <c r="AF1206" s="3">
        <v>2108.6930000000002</v>
      </c>
      <c r="AG1206" s="3">
        <v>0</v>
      </c>
      <c r="AH1206" s="3">
        <v>0</v>
      </c>
      <c r="AI1206" s="3">
        <v>0</v>
      </c>
      <c r="AJ1206" s="3">
        <v>87515.27</v>
      </c>
      <c r="AK1206" s="3">
        <v>44307.5</v>
      </c>
      <c r="AL1206" s="3">
        <v>96105.66</v>
      </c>
      <c r="AM1206" s="3">
        <v>0</v>
      </c>
      <c r="AN1206" s="1" t="s">
        <v>66</v>
      </c>
    </row>
    <row r="1207" spans="1:40" x14ac:dyDescent="0.25">
      <c r="A1207" s="2">
        <v>30700</v>
      </c>
      <c r="B1207" s="3">
        <v>4966641</v>
      </c>
      <c r="C1207" s="3">
        <v>0</v>
      </c>
      <c r="D1207" s="3">
        <v>4074.15</v>
      </c>
      <c r="E1207" s="3">
        <v>21001.360000000001</v>
      </c>
      <c r="F1207" s="3">
        <v>0</v>
      </c>
      <c r="G1207" s="3">
        <v>-143588.79999999999</v>
      </c>
      <c r="H1207" s="3">
        <v>307141</v>
      </c>
      <c r="I1207" s="3">
        <v>585828100</v>
      </c>
      <c r="J1207" s="3">
        <v>0</v>
      </c>
      <c r="K1207" s="3">
        <v>0</v>
      </c>
      <c r="L1207" s="3">
        <v>89825290</v>
      </c>
      <c r="M1207" s="3">
        <v>3835502</v>
      </c>
      <c r="N1207" s="3">
        <v>41662950</v>
      </c>
      <c r="O1207" s="3">
        <v>8902216000</v>
      </c>
      <c r="P1207" s="3">
        <v>13643.22</v>
      </c>
      <c r="Q1207" s="3">
        <v>156056100000</v>
      </c>
      <c r="R1207" s="3">
        <v>0</v>
      </c>
      <c r="S1207" s="3">
        <v>0</v>
      </c>
      <c r="T1207" s="3">
        <v>0</v>
      </c>
      <c r="U1207" s="3">
        <v>0</v>
      </c>
      <c r="V1207" s="3">
        <v>0</v>
      </c>
      <c r="W1207" s="3">
        <v>227276.5</v>
      </c>
      <c r="X1207" s="3">
        <v>267501.09999999998</v>
      </c>
      <c r="Y1207" s="3">
        <v>0</v>
      </c>
      <c r="Z1207" s="3">
        <v>0</v>
      </c>
      <c r="AA1207" s="3">
        <v>0</v>
      </c>
      <c r="AB1207" s="3">
        <v>0</v>
      </c>
      <c r="AC1207" s="3">
        <v>35943.089999999997</v>
      </c>
      <c r="AD1207" s="3">
        <v>12704.25</v>
      </c>
      <c r="AE1207" s="3">
        <v>311118.59999999998</v>
      </c>
      <c r="AF1207" s="3">
        <v>1943.9690000000001</v>
      </c>
      <c r="AG1207" s="3">
        <v>0</v>
      </c>
      <c r="AH1207" s="3">
        <v>0</v>
      </c>
      <c r="AI1207" s="3">
        <v>0</v>
      </c>
      <c r="AJ1207" s="3">
        <v>83913.15</v>
      </c>
      <c r="AK1207" s="3">
        <v>42950.16</v>
      </c>
      <c r="AL1207" s="3">
        <v>79778</v>
      </c>
      <c r="AM1207" s="3">
        <v>0</v>
      </c>
      <c r="AN1207" s="1" t="s">
        <v>78</v>
      </c>
    </row>
    <row r="1208" spans="1:40" x14ac:dyDescent="0.25">
      <c r="A1208" s="2">
        <v>30701</v>
      </c>
      <c r="B1208" s="3">
        <v>4966636</v>
      </c>
      <c r="C1208" s="3">
        <v>518.95500000000004</v>
      </c>
      <c r="D1208" s="3">
        <v>4208.9719999999998</v>
      </c>
      <c r="E1208" s="3">
        <v>19434.73</v>
      </c>
      <c r="F1208" s="3">
        <v>0</v>
      </c>
      <c r="G1208" s="3">
        <v>-141989.79999999999</v>
      </c>
      <c r="H1208" s="3">
        <v>532616</v>
      </c>
      <c r="I1208" s="3">
        <v>587500100</v>
      </c>
      <c r="J1208" s="3">
        <v>0</v>
      </c>
      <c r="K1208" s="3">
        <v>0</v>
      </c>
      <c r="L1208" s="3">
        <v>89832590</v>
      </c>
      <c r="M1208" s="3">
        <v>3760994</v>
      </c>
      <c r="N1208" s="3">
        <v>41646810</v>
      </c>
      <c r="O1208" s="3">
        <v>8902061000</v>
      </c>
      <c r="P1208" s="3">
        <v>13434.06</v>
      </c>
      <c r="Q1208" s="3">
        <v>156051900000</v>
      </c>
      <c r="R1208" s="3">
        <v>0</v>
      </c>
      <c r="S1208" s="3">
        <v>3000696</v>
      </c>
      <c r="T1208" s="3">
        <v>0</v>
      </c>
      <c r="U1208" s="3">
        <v>0</v>
      </c>
      <c r="V1208" s="3">
        <v>0</v>
      </c>
      <c r="W1208" s="3">
        <v>0</v>
      </c>
      <c r="X1208" s="3">
        <v>307662.40000000002</v>
      </c>
      <c r="Y1208" s="3">
        <v>0</v>
      </c>
      <c r="Z1208" s="3">
        <v>0</v>
      </c>
      <c r="AA1208" s="3">
        <v>934.66319999999996</v>
      </c>
      <c r="AB1208" s="3">
        <v>0</v>
      </c>
      <c r="AC1208" s="3">
        <v>27294.2</v>
      </c>
      <c r="AD1208" s="3">
        <v>8971.5310000000009</v>
      </c>
      <c r="AE1208" s="3">
        <v>183147.8</v>
      </c>
      <c r="AF1208" s="3">
        <v>2080.5</v>
      </c>
      <c r="AG1208" s="3">
        <v>53.12715</v>
      </c>
      <c r="AH1208" s="3">
        <v>0</v>
      </c>
      <c r="AI1208" s="3">
        <v>0</v>
      </c>
      <c r="AJ1208" s="3">
        <v>79646.03</v>
      </c>
      <c r="AK1208" s="3">
        <v>43010.7</v>
      </c>
      <c r="AL1208" s="3">
        <v>68501.570000000007</v>
      </c>
      <c r="AM1208" s="3">
        <v>11422.62</v>
      </c>
      <c r="AN1208" s="1" t="s">
        <v>53</v>
      </c>
    </row>
    <row r="1209" spans="1:40" x14ac:dyDescent="0.25">
      <c r="A1209" s="2">
        <v>30702</v>
      </c>
      <c r="B1209" s="3">
        <v>5015564</v>
      </c>
      <c r="C1209" s="3">
        <v>0</v>
      </c>
      <c r="D1209" s="3">
        <v>3951.08</v>
      </c>
      <c r="E1209" s="3">
        <v>17887.810000000001</v>
      </c>
      <c r="F1209" s="3">
        <v>0</v>
      </c>
      <c r="G1209" s="3">
        <v>-140919.6</v>
      </c>
      <c r="H1209" s="3">
        <v>334327.90000000002</v>
      </c>
      <c r="I1209" s="3">
        <v>587268300</v>
      </c>
      <c r="J1209" s="3">
        <v>0</v>
      </c>
      <c r="K1209" s="3">
        <v>0</v>
      </c>
      <c r="L1209" s="3">
        <v>89831740</v>
      </c>
      <c r="M1209" s="3">
        <v>3692517</v>
      </c>
      <c r="N1209" s="3">
        <v>41623010</v>
      </c>
      <c r="O1209" s="3">
        <v>8901902000</v>
      </c>
      <c r="P1209" s="3">
        <v>13169.42</v>
      </c>
      <c r="Q1209" s="3">
        <v>156046800000</v>
      </c>
      <c r="R1209" s="3">
        <v>0</v>
      </c>
      <c r="S1209" s="3">
        <v>0</v>
      </c>
      <c r="T1209" s="3">
        <v>0</v>
      </c>
      <c r="U1209" s="3">
        <v>0</v>
      </c>
      <c r="V1209" s="3">
        <v>0</v>
      </c>
      <c r="W1209" s="3">
        <v>198288.1</v>
      </c>
      <c r="X1209" s="3">
        <v>231838.6</v>
      </c>
      <c r="Y1209" s="3">
        <v>0</v>
      </c>
      <c r="Z1209" s="3">
        <v>0</v>
      </c>
      <c r="AA1209" s="3">
        <v>1586.423</v>
      </c>
      <c r="AB1209" s="3">
        <v>0</v>
      </c>
      <c r="AC1209" s="3">
        <v>32978.53</v>
      </c>
      <c r="AD1209" s="3">
        <v>11343.73</v>
      </c>
      <c r="AE1209" s="3">
        <v>302280.8</v>
      </c>
      <c r="AF1209" s="3">
        <v>1731.664</v>
      </c>
      <c r="AG1209" s="3">
        <v>0</v>
      </c>
      <c r="AH1209" s="3">
        <v>0</v>
      </c>
      <c r="AI1209" s="3">
        <v>0</v>
      </c>
      <c r="AJ1209" s="3">
        <v>75591.19</v>
      </c>
      <c r="AK1209" s="3">
        <v>41738.15</v>
      </c>
      <c r="AL1209" s="3">
        <v>66418.03</v>
      </c>
      <c r="AM1209" s="3">
        <v>0</v>
      </c>
      <c r="AN1209" s="1" t="s">
        <v>52</v>
      </c>
    </row>
    <row r="1210" spans="1:40" x14ac:dyDescent="0.25">
      <c r="A1210" s="2">
        <v>30703</v>
      </c>
      <c r="B1210" s="3">
        <v>4991094</v>
      </c>
      <c r="C1210" s="3">
        <v>0</v>
      </c>
      <c r="D1210" s="3">
        <v>3905.0509999999999</v>
      </c>
      <c r="E1210" s="3">
        <v>17135.05</v>
      </c>
      <c r="F1210" s="3">
        <v>0</v>
      </c>
      <c r="G1210" s="3">
        <v>-140540.70000000001</v>
      </c>
      <c r="H1210" s="3">
        <v>160634.1</v>
      </c>
      <c r="I1210" s="3">
        <v>586951200</v>
      </c>
      <c r="J1210" s="3">
        <v>0</v>
      </c>
      <c r="K1210" s="3">
        <v>0</v>
      </c>
      <c r="L1210" s="3">
        <v>89830540</v>
      </c>
      <c r="M1210" s="3">
        <v>3628139</v>
      </c>
      <c r="N1210" s="3">
        <v>41571430</v>
      </c>
      <c r="O1210" s="3">
        <v>8901763000</v>
      </c>
      <c r="P1210" s="3">
        <v>12958.82</v>
      </c>
      <c r="Q1210" s="3">
        <v>156041600000</v>
      </c>
      <c r="R1210" s="3">
        <v>0</v>
      </c>
      <c r="S1210" s="3">
        <v>0</v>
      </c>
      <c r="T1210" s="3">
        <v>0</v>
      </c>
      <c r="U1210" s="3">
        <v>0</v>
      </c>
      <c r="V1210" s="3">
        <v>0</v>
      </c>
      <c r="W1210" s="3">
        <v>173693.7</v>
      </c>
      <c r="X1210" s="3">
        <v>317051.40000000002</v>
      </c>
      <c r="Y1210" s="3">
        <v>0</v>
      </c>
      <c r="Z1210" s="3">
        <v>0</v>
      </c>
      <c r="AA1210" s="3">
        <v>1875.749</v>
      </c>
      <c r="AB1210" s="3">
        <v>0</v>
      </c>
      <c r="AC1210" s="3">
        <v>39386.49</v>
      </c>
      <c r="AD1210" s="3">
        <v>12819.08</v>
      </c>
      <c r="AE1210" s="3">
        <v>386695.2</v>
      </c>
      <c r="AF1210" s="3">
        <v>1643.78</v>
      </c>
      <c r="AG1210" s="3">
        <v>0</v>
      </c>
      <c r="AH1210" s="3">
        <v>0</v>
      </c>
      <c r="AI1210" s="3">
        <v>0</v>
      </c>
      <c r="AJ1210" s="3">
        <v>73271.05</v>
      </c>
      <c r="AK1210" s="3">
        <v>41315.279999999999</v>
      </c>
      <c r="AL1210" s="3">
        <v>85482.2</v>
      </c>
      <c r="AM1210" s="3">
        <v>0</v>
      </c>
      <c r="AN1210" s="1" t="s">
        <v>56</v>
      </c>
    </row>
    <row r="1211" spans="1:40" x14ac:dyDescent="0.25">
      <c r="A1211" s="2">
        <v>30704</v>
      </c>
      <c r="B1211" s="3">
        <v>4942158</v>
      </c>
      <c r="C1211" s="3">
        <v>17.663779999999999</v>
      </c>
      <c r="D1211" s="3">
        <v>3814.2919999999999</v>
      </c>
      <c r="E1211" s="3">
        <v>16383.89</v>
      </c>
      <c r="F1211" s="3">
        <v>0</v>
      </c>
      <c r="G1211" s="3">
        <v>-139558.29999999999</v>
      </c>
      <c r="H1211" s="3">
        <v>71455.48</v>
      </c>
      <c r="I1211" s="3">
        <v>586446900</v>
      </c>
      <c r="J1211" s="3">
        <v>0</v>
      </c>
      <c r="K1211" s="3">
        <v>0</v>
      </c>
      <c r="L1211" s="3">
        <v>89828580</v>
      </c>
      <c r="M1211" s="3">
        <v>3567660</v>
      </c>
      <c r="N1211" s="3">
        <v>41525610</v>
      </c>
      <c r="O1211" s="3">
        <v>8901605000</v>
      </c>
      <c r="P1211" s="3">
        <v>12757.44</v>
      </c>
      <c r="Q1211" s="3">
        <v>156036400000</v>
      </c>
      <c r="R1211" s="3">
        <v>0</v>
      </c>
      <c r="S1211" s="3">
        <v>0</v>
      </c>
      <c r="T1211" s="3">
        <v>0</v>
      </c>
      <c r="U1211" s="3">
        <v>0</v>
      </c>
      <c r="V1211" s="3">
        <v>0</v>
      </c>
      <c r="W1211" s="3">
        <v>89178.65</v>
      </c>
      <c r="X1211" s="3">
        <v>504131.6</v>
      </c>
      <c r="Y1211" s="3">
        <v>0</v>
      </c>
      <c r="Z1211" s="3">
        <v>0</v>
      </c>
      <c r="AA1211" s="3">
        <v>2575.8440000000001</v>
      </c>
      <c r="AB1211" s="3">
        <v>0</v>
      </c>
      <c r="AC1211" s="3">
        <v>47635.49</v>
      </c>
      <c r="AD1211" s="3">
        <v>15366.84</v>
      </c>
      <c r="AE1211" s="3">
        <v>481505.8</v>
      </c>
      <c r="AF1211" s="3">
        <v>1575.2149999999999</v>
      </c>
      <c r="AG1211" s="3">
        <v>0</v>
      </c>
      <c r="AH1211" s="3">
        <v>0</v>
      </c>
      <c r="AI1211" s="3">
        <v>0</v>
      </c>
      <c r="AJ1211" s="3">
        <v>70475.789999999994</v>
      </c>
      <c r="AK1211" s="3">
        <v>41030.67</v>
      </c>
      <c r="AL1211" s="3">
        <v>68663.14</v>
      </c>
      <c r="AM1211" s="3">
        <v>227.91749999999999</v>
      </c>
      <c r="AN1211" s="1" t="s">
        <v>54</v>
      </c>
    </row>
    <row r="1212" spans="1:40" x14ac:dyDescent="0.25">
      <c r="A1212" s="2">
        <v>30705</v>
      </c>
      <c r="B1212" s="3">
        <v>4917690</v>
      </c>
      <c r="C1212" s="3">
        <v>1.0767450000000001</v>
      </c>
      <c r="D1212" s="3">
        <v>3759.9580000000001</v>
      </c>
      <c r="E1212" s="3">
        <v>15586.82</v>
      </c>
      <c r="F1212" s="3">
        <v>0</v>
      </c>
      <c r="G1212" s="3">
        <v>-138802.70000000001</v>
      </c>
      <c r="H1212" s="3">
        <v>37327.129999999997</v>
      </c>
      <c r="I1212" s="3">
        <v>585910900</v>
      </c>
      <c r="J1212" s="3">
        <v>0</v>
      </c>
      <c r="K1212" s="3">
        <v>0</v>
      </c>
      <c r="L1212" s="3">
        <v>89826590</v>
      </c>
      <c r="M1212" s="3">
        <v>3511321</v>
      </c>
      <c r="N1212" s="3">
        <v>41480720</v>
      </c>
      <c r="O1212" s="3">
        <v>8901448000</v>
      </c>
      <c r="P1212" s="3">
        <v>12574.28</v>
      </c>
      <c r="Q1212" s="3">
        <v>156031200000</v>
      </c>
      <c r="R1212" s="3">
        <v>0</v>
      </c>
      <c r="S1212" s="3">
        <v>0</v>
      </c>
      <c r="T1212" s="3">
        <v>0</v>
      </c>
      <c r="U1212" s="3">
        <v>0</v>
      </c>
      <c r="V1212" s="3">
        <v>0</v>
      </c>
      <c r="W1212" s="3">
        <v>34128.35</v>
      </c>
      <c r="X1212" s="3">
        <v>535689.4</v>
      </c>
      <c r="Y1212" s="3">
        <v>0</v>
      </c>
      <c r="Z1212" s="3">
        <v>0</v>
      </c>
      <c r="AA1212" s="3">
        <v>2587.8560000000002</v>
      </c>
      <c r="AB1212" s="3">
        <v>0</v>
      </c>
      <c r="AC1212" s="3">
        <v>45393.97</v>
      </c>
      <c r="AD1212" s="3">
        <v>14245.49</v>
      </c>
      <c r="AE1212" s="3">
        <v>438473.2</v>
      </c>
      <c r="AF1212" s="3">
        <v>1616.9159999999999</v>
      </c>
      <c r="AG1212" s="3">
        <v>0.57808890000000002</v>
      </c>
      <c r="AH1212" s="3">
        <v>0</v>
      </c>
      <c r="AI1212" s="3">
        <v>0</v>
      </c>
      <c r="AJ1212" s="3">
        <v>66995.179999999993</v>
      </c>
      <c r="AK1212" s="3">
        <v>40452.910000000003</v>
      </c>
      <c r="AL1212" s="3">
        <v>66503.73</v>
      </c>
      <c r="AM1212" s="3">
        <v>291.04430000000002</v>
      </c>
      <c r="AN1212" s="1" t="s">
        <v>51</v>
      </c>
    </row>
    <row r="1213" spans="1:40" x14ac:dyDescent="0.25">
      <c r="A1213" s="2">
        <v>30706</v>
      </c>
      <c r="B1213" s="3">
        <v>4893221</v>
      </c>
      <c r="C1213" s="3">
        <v>57.964149999999997</v>
      </c>
      <c r="D1213" s="3">
        <v>3546.3809999999999</v>
      </c>
      <c r="E1213" s="3">
        <v>14920.73</v>
      </c>
      <c r="F1213" s="3">
        <v>0</v>
      </c>
      <c r="G1213" s="3">
        <v>-137976</v>
      </c>
      <c r="H1213" s="3">
        <v>11083.31</v>
      </c>
      <c r="I1213" s="3">
        <v>584816400</v>
      </c>
      <c r="J1213" s="3">
        <v>0</v>
      </c>
      <c r="K1213" s="3">
        <v>0</v>
      </c>
      <c r="L1213" s="3">
        <v>89824200</v>
      </c>
      <c r="M1213" s="3">
        <v>3458843</v>
      </c>
      <c r="N1213" s="3">
        <v>41398470</v>
      </c>
      <c r="O1213" s="3">
        <v>8901282000</v>
      </c>
      <c r="P1213" s="3">
        <v>12421.1</v>
      </c>
      <c r="Q1213" s="3">
        <v>156025800000</v>
      </c>
      <c r="R1213" s="3">
        <v>0</v>
      </c>
      <c r="S1213" s="3">
        <v>0</v>
      </c>
      <c r="T1213" s="3">
        <v>0</v>
      </c>
      <c r="U1213" s="3">
        <v>0</v>
      </c>
      <c r="V1213" s="3">
        <v>0</v>
      </c>
      <c r="W1213" s="3">
        <v>26243.82</v>
      </c>
      <c r="X1213" s="3">
        <v>1088387</v>
      </c>
      <c r="Y1213" s="3">
        <v>0</v>
      </c>
      <c r="Z1213" s="3">
        <v>0</v>
      </c>
      <c r="AA1213" s="3">
        <v>4965.5420000000004</v>
      </c>
      <c r="AB1213" s="3">
        <v>0</v>
      </c>
      <c r="AC1213" s="3">
        <v>81670.48</v>
      </c>
      <c r="AD1213" s="3">
        <v>23936.22</v>
      </c>
      <c r="AE1213" s="3">
        <v>731455.5</v>
      </c>
      <c r="AF1213" s="3">
        <v>1826.721</v>
      </c>
      <c r="AG1213" s="3">
        <v>11.019629999999999</v>
      </c>
      <c r="AH1213" s="3">
        <v>0</v>
      </c>
      <c r="AI1213" s="3">
        <v>0</v>
      </c>
      <c r="AJ1213" s="3">
        <v>65906.64</v>
      </c>
      <c r="AK1213" s="3">
        <v>38036.53</v>
      </c>
      <c r="AL1213" s="3">
        <v>66503.97</v>
      </c>
      <c r="AM1213" s="3">
        <v>6061.7340000000004</v>
      </c>
      <c r="AN1213" s="1" t="s">
        <v>52</v>
      </c>
    </row>
    <row r="1214" spans="1:40" x14ac:dyDescent="0.25">
      <c r="A1214" s="2">
        <v>30707</v>
      </c>
      <c r="B1214" s="3">
        <v>4893220</v>
      </c>
      <c r="C1214" s="3">
        <v>213.16380000000001</v>
      </c>
      <c r="D1214" s="3">
        <v>3682.5459999999998</v>
      </c>
      <c r="E1214" s="3">
        <v>14242.01</v>
      </c>
      <c r="F1214" s="3">
        <v>0</v>
      </c>
      <c r="G1214" s="3">
        <v>-137456.20000000001</v>
      </c>
      <c r="H1214" s="3">
        <v>4647.1689999999999</v>
      </c>
      <c r="I1214" s="3">
        <v>583710300</v>
      </c>
      <c r="J1214" s="3">
        <v>0</v>
      </c>
      <c r="K1214" s="3">
        <v>0</v>
      </c>
      <c r="L1214" s="3">
        <v>89820560</v>
      </c>
      <c r="M1214" s="3">
        <v>3410503</v>
      </c>
      <c r="N1214" s="3">
        <v>41320300</v>
      </c>
      <c r="O1214" s="3">
        <v>8901117000</v>
      </c>
      <c r="P1214" s="3">
        <v>12279.85</v>
      </c>
      <c r="Q1214" s="3">
        <v>156020400000</v>
      </c>
      <c r="R1214" s="3">
        <v>0</v>
      </c>
      <c r="S1214" s="3">
        <v>0</v>
      </c>
      <c r="T1214" s="3">
        <v>0</v>
      </c>
      <c r="U1214" s="3">
        <v>0</v>
      </c>
      <c r="V1214" s="3">
        <v>0</v>
      </c>
      <c r="W1214" s="3">
        <v>6436.1440000000002</v>
      </c>
      <c r="X1214" s="3">
        <v>1092564</v>
      </c>
      <c r="Y1214" s="3">
        <v>0</v>
      </c>
      <c r="Z1214" s="3">
        <v>0</v>
      </c>
      <c r="AA1214" s="3">
        <v>6820.6180000000004</v>
      </c>
      <c r="AB1214" s="3">
        <v>0</v>
      </c>
      <c r="AC1214" s="3">
        <v>78254.820000000007</v>
      </c>
      <c r="AD1214" s="3">
        <v>21609.35</v>
      </c>
      <c r="AE1214" s="3">
        <v>647429.69999999995</v>
      </c>
      <c r="AF1214" s="3">
        <v>1516.7619999999999</v>
      </c>
      <c r="AG1214" s="3">
        <v>7.2640029999999998</v>
      </c>
      <c r="AH1214" s="3">
        <v>0</v>
      </c>
      <c r="AI1214" s="3">
        <v>0</v>
      </c>
      <c r="AJ1214" s="3">
        <v>64583.55</v>
      </c>
      <c r="AK1214" s="3">
        <v>36897.97</v>
      </c>
      <c r="AL1214" s="3">
        <v>64505.33</v>
      </c>
      <c r="AM1214" s="3">
        <v>13250.33</v>
      </c>
      <c r="AN1214" s="1" t="s">
        <v>53</v>
      </c>
    </row>
    <row r="1215" spans="1:40" x14ac:dyDescent="0.25">
      <c r="A1215" s="2">
        <v>30708</v>
      </c>
      <c r="B1215" s="3">
        <v>4819819</v>
      </c>
      <c r="C1215" s="3">
        <v>0.60499840000000005</v>
      </c>
      <c r="D1215" s="3">
        <v>3499.4920000000002</v>
      </c>
      <c r="E1215" s="3">
        <v>13359.85</v>
      </c>
      <c r="F1215" s="3">
        <v>0</v>
      </c>
      <c r="G1215" s="3">
        <v>-127903.7</v>
      </c>
      <c r="H1215" s="3">
        <v>4015.7849999999999</v>
      </c>
      <c r="I1215" s="3">
        <v>583286300</v>
      </c>
      <c r="J1215" s="3">
        <v>0</v>
      </c>
      <c r="K1215" s="3">
        <v>0</v>
      </c>
      <c r="L1215" s="3">
        <v>89818680</v>
      </c>
      <c r="M1215" s="3">
        <v>3362955</v>
      </c>
      <c r="N1215" s="3">
        <v>41239290</v>
      </c>
      <c r="O1215" s="3">
        <v>8901010000</v>
      </c>
      <c r="P1215" s="3">
        <v>12110.53</v>
      </c>
      <c r="Q1215" s="3">
        <v>156015400000</v>
      </c>
      <c r="R1215" s="3">
        <v>0</v>
      </c>
      <c r="S1215" s="3">
        <v>0</v>
      </c>
      <c r="T1215" s="3">
        <v>0</v>
      </c>
      <c r="U1215" s="3">
        <v>0</v>
      </c>
      <c r="V1215" s="3">
        <v>0</v>
      </c>
      <c r="W1215" s="3">
        <v>631.3845</v>
      </c>
      <c r="X1215" s="3">
        <v>423984.3</v>
      </c>
      <c r="Y1215" s="3">
        <v>0</v>
      </c>
      <c r="Z1215" s="3">
        <v>0</v>
      </c>
      <c r="AA1215" s="3">
        <v>4133.0110000000004</v>
      </c>
      <c r="AB1215" s="3">
        <v>0</v>
      </c>
      <c r="AC1215" s="3">
        <v>37114.730000000003</v>
      </c>
      <c r="AD1215" s="3">
        <v>10130.34</v>
      </c>
      <c r="AE1215" s="3">
        <v>379953.6</v>
      </c>
      <c r="AF1215" s="3">
        <v>1347.652</v>
      </c>
      <c r="AG1215" s="3">
        <v>0</v>
      </c>
      <c r="AH1215" s="3">
        <v>0</v>
      </c>
      <c r="AI1215" s="3">
        <v>0</v>
      </c>
      <c r="AJ1215" s="3">
        <v>58528.13</v>
      </c>
      <c r="AK1215" s="3">
        <v>37344.51</v>
      </c>
      <c r="AL1215" s="3">
        <v>102439.5</v>
      </c>
      <c r="AM1215" s="3">
        <v>8.1153829999999996</v>
      </c>
      <c r="AN1215" s="1" t="s">
        <v>50</v>
      </c>
    </row>
    <row r="1216" spans="1:40" x14ac:dyDescent="0.25">
      <c r="A1216" s="2">
        <v>30709</v>
      </c>
      <c r="B1216" s="3">
        <v>4770886</v>
      </c>
      <c r="C1216" s="3">
        <v>202.58170000000001</v>
      </c>
      <c r="D1216" s="3">
        <v>3983.8049999999998</v>
      </c>
      <c r="E1216" s="3">
        <v>13069.14</v>
      </c>
      <c r="F1216" s="3">
        <v>0</v>
      </c>
      <c r="G1216" s="3">
        <v>-137145.5</v>
      </c>
      <c r="H1216" s="3">
        <v>2559.355</v>
      </c>
      <c r="I1216" s="3">
        <v>582304400</v>
      </c>
      <c r="J1216" s="3">
        <v>0</v>
      </c>
      <c r="K1216" s="3">
        <v>0</v>
      </c>
      <c r="L1216" s="3">
        <v>89813040</v>
      </c>
      <c r="M1216" s="3">
        <v>3321105</v>
      </c>
      <c r="N1216" s="3">
        <v>41159810</v>
      </c>
      <c r="O1216" s="3">
        <v>8900846000</v>
      </c>
      <c r="P1216" s="3">
        <v>11966.91</v>
      </c>
      <c r="Q1216" s="3">
        <v>156010100000</v>
      </c>
      <c r="R1216" s="3">
        <v>0</v>
      </c>
      <c r="S1216" s="3">
        <v>0</v>
      </c>
      <c r="T1216" s="3">
        <v>0</v>
      </c>
      <c r="U1216" s="3">
        <v>0</v>
      </c>
      <c r="V1216" s="3">
        <v>0</v>
      </c>
      <c r="W1216" s="3">
        <v>1456.43</v>
      </c>
      <c r="X1216" s="3">
        <v>972994.6</v>
      </c>
      <c r="Y1216" s="3">
        <v>0</v>
      </c>
      <c r="Z1216" s="3">
        <v>0</v>
      </c>
      <c r="AA1216" s="3">
        <v>7864.1229999999996</v>
      </c>
      <c r="AB1216" s="3">
        <v>0</v>
      </c>
      <c r="AC1216" s="3">
        <v>74412.22</v>
      </c>
      <c r="AD1216" s="3">
        <v>20707.52</v>
      </c>
      <c r="AE1216" s="3">
        <v>676596.6</v>
      </c>
      <c r="AF1216" s="3">
        <v>1526.703</v>
      </c>
      <c r="AG1216" s="3">
        <v>17.96969</v>
      </c>
      <c r="AH1216" s="3">
        <v>0</v>
      </c>
      <c r="AI1216" s="3">
        <v>0</v>
      </c>
      <c r="AJ1216" s="3">
        <v>56800.38</v>
      </c>
      <c r="AK1216" s="3">
        <v>35808.31</v>
      </c>
      <c r="AL1216" s="3">
        <v>61881.98</v>
      </c>
      <c r="AM1216" s="3">
        <v>8773.7810000000009</v>
      </c>
      <c r="AN1216" s="1" t="s">
        <v>53</v>
      </c>
    </row>
    <row r="1217" spans="1:40" x14ac:dyDescent="0.25">
      <c r="A1217" s="2">
        <v>30710</v>
      </c>
      <c r="B1217" s="3">
        <v>4770883</v>
      </c>
      <c r="C1217" s="3">
        <v>1225.6410000000001</v>
      </c>
      <c r="D1217" s="3">
        <v>9011.8580000000002</v>
      </c>
      <c r="E1217" s="3">
        <v>15016.43</v>
      </c>
      <c r="F1217" s="3">
        <v>0</v>
      </c>
      <c r="G1217" s="3">
        <v>-134737.20000000001</v>
      </c>
      <c r="H1217" s="3">
        <v>1636.0360000000001</v>
      </c>
      <c r="I1217" s="3">
        <v>580957600</v>
      </c>
      <c r="J1217" s="3">
        <v>0</v>
      </c>
      <c r="K1217" s="3">
        <v>0</v>
      </c>
      <c r="L1217" s="3">
        <v>89812610</v>
      </c>
      <c r="M1217" s="3">
        <v>3311224</v>
      </c>
      <c r="N1217" s="3">
        <v>41063810</v>
      </c>
      <c r="O1217" s="3">
        <v>8900684000</v>
      </c>
      <c r="P1217" s="3">
        <v>11980.15</v>
      </c>
      <c r="Q1217" s="3">
        <v>156004800000</v>
      </c>
      <c r="R1217" s="3">
        <v>0</v>
      </c>
      <c r="S1217" s="3">
        <v>0</v>
      </c>
      <c r="T1217" s="3">
        <v>0</v>
      </c>
      <c r="U1217" s="3">
        <v>0</v>
      </c>
      <c r="V1217" s="3">
        <v>0</v>
      </c>
      <c r="W1217" s="3">
        <v>923.31899999999996</v>
      </c>
      <c r="X1217" s="3">
        <v>1285359</v>
      </c>
      <c r="Y1217" s="3">
        <v>0</v>
      </c>
      <c r="Z1217" s="3">
        <v>0</v>
      </c>
      <c r="AA1217" s="3">
        <v>10442.86</v>
      </c>
      <c r="AB1217" s="3">
        <v>0</v>
      </c>
      <c r="AC1217" s="3">
        <v>93408.65</v>
      </c>
      <c r="AD1217" s="3">
        <v>24242.61</v>
      </c>
      <c r="AE1217" s="3">
        <v>782561.7</v>
      </c>
      <c r="AF1217" s="3">
        <v>3804.4009999999998</v>
      </c>
      <c r="AG1217" s="3">
        <v>151.8596</v>
      </c>
      <c r="AH1217" s="3">
        <v>0</v>
      </c>
      <c r="AI1217" s="3">
        <v>0</v>
      </c>
      <c r="AJ1217" s="3">
        <v>59493.41</v>
      </c>
      <c r="AK1217" s="3">
        <v>34295.019999999997</v>
      </c>
      <c r="AL1217" s="3">
        <v>62096.97</v>
      </c>
      <c r="AM1217" s="3">
        <v>59992.61</v>
      </c>
      <c r="AN1217" s="1" t="s">
        <v>50</v>
      </c>
    </row>
    <row r="1218" spans="1:40" x14ac:dyDescent="0.25">
      <c r="A1218" s="2">
        <v>30711</v>
      </c>
      <c r="B1218" s="3">
        <v>4721950</v>
      </c>
      <c r="C1218" s="3">
        <v>1021.111</v>
      </c>
      <c r="D1218" s="3">
        <v>9161.41</v>
      </c>
      <c r="E1218" s="3">
        <v>18211.189999999999</v>
      </c>
      <c r="F1218" s="3">
        <v>0</v>
      </c>
      <c r="G1218" s="3">
        <v>-132434</v>
      </c>
      <c r="H1218" s="3">
        <v>1223.7170000000001</v>
      </c>
      <c r="I1218" s="3">
        <v>579743000</v>
      </c>
      <c r="J1218" s="3">
        <v>0</v>
      </c>
      <c r="K1218" s="3">
        <v>0</v>
      </c>
      <c r="L1218" s="3">
        <v>89816260</v>
      </c>
      <c r="M1218" s="3">
        <v>3312982</v>
      </c>
      <c r="N1218" s="3">
        <v>40977870</v>
      </c>
      <c r="O1218" s="3">
        <v>8900533000</v>
      </c>
      <c r="P1218" s="3">
        <v>12085.91</v>
      </c>
      <c r="Q1218" s="3">
        <v>155999600000</v>
      </c>
      <c r="R1218" s="3">
        <v>0</v>
      </c>
      <c r="S1218" s="3">
        <v>0</v>
      </c>
      <c r="T1218" s="3">
        <v>0</v>
      </c>
      <c r="U1218" s="3">
        <v>0</v>
      </c>
      <c r="V1218" s="3">
        <v>0</v>
      </c>
      <c r="W1218" s="3">
        <v>412.31909999999999</v>
      </c>
      <c r="X1218" s="3">
        <v>1127411</v>
      </c>
      <c r="Y1218" s="3">
        <v>0</v>
      </c>
      <c r="Z1218" s="3">
        <v>0</v>
      </c>
      <c r="AA1218" s="3">
        <v>10875.87</v>
      </c>
      <c r="AB1218" s="3">
        <v>0</v>
      </c>
      <c r="AC1218" s="3">
        <v>81236.429999999993</v>
      </c>
      <c r="AD1218" s="3">
        <v>22040.43</v>
      </c>
      <c r="AE1218" s="3">
        <v>638651</v>
      </c>
      <c r="AF1218" s="3">
        <v>6303.8959999999997</v>
      </c>
      <c r="AG1218" s="3">
        <v>148.5291</v>
      </c>
      <c r="AH1218" s="3">
        <v>0</v>
      </c>
      <c r="AI1218" s="3">
        <v>0</v>
      </c>
      <c r="AJ1218" s="3">
        <v>63047.87</v>
      </c>
      <c r="AK1218" s="3">
        <v>34153.769999999997</v>
      </c>
      <c r="AL1218" s="3">
        <v>67760.740000000005</v>
      </c>
      <c r="AM1218" s="3">
        <v>86043.43</v>
      </c>
      <c r="AN1218" s="1" t="s">
        <v>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218"/>
  <sheetViews>
    <sheetView topLeftCell="A1210" workbookViewId="0">
      <selection activeCell="A2" sqref="A2:B1218"/>
    </sheetView>
  </sheetViews>
  <sheetFormatPr defaultRowHeight="15" x14ac:dyDescent="0.25"/>
  <cols>
    <col min="1" max="1" width="16.5703125" customWidth="1"/>
  </cols>
  <sheetData>
    <row r="1" spans="1:40" x14ac:dyDescent="0.25">
      <c r="A1" s="1" t="s">
        <v>3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22</v>
      </c>
      <c r="S1" s="1" t="s">
        <v>23</v>
      </c>
      <c r="T1" s="1" t="s">
        <v>24</v>
      </c>
      <c r="U1" s="1" t="s">
        <v>25</v>
      </c>
      <c r="V1" s="1" t="s">
        <v>26</v>
      </c>
      <c r="W1" s="1" t="s">
        <v>27</v>
      </c>
      <c r="X1" s="1" t="s">
        <v>28</v>
      </c>
      <c r="Y1" s="1" t="s">
        <v>29</v>
      </c>
      <c r="Z1" s="1" t="s">
        <v>30</v>
      </c>
      <c r="AA1" s="1" t="s">
        <v>31</v>
      </c>
      <c r="AB1" s="1" t="s">
        <v>32</v>
      </c>
      <c r="AC1" s="1" t="s">
        <v>33</v>
      </c>
      <c r="AD1" s="1" t="s">
        <v>34</v>
      </c>
      <c r="AE1" s="1" t="s">
        <v>35</v>
      </c>
      <c r="AF1" s="1" t="s">
        <v>36</v>
      </c>
      <c r="AG1" s="1" t="s">
        <v>37</v>
      </c>
      <c r="AH1" s="1" t="s">
        <v>38</v>
      </c>
      <c r="AI1" s="1" t="s">
        <v>39</v>
      </c>
      <c r="AJ1" s="1" t="s">
        <v>40</v>
      </c>
      <c r="AK1" s="1" t="s">
        <v>41</v>
      </c>
      <c r="AL1" s="1" t="s">
        <v>42</v>
      </c>
      <c r="AM1" s="1" t="s">
        <v>43</v>
      </c>
      <c r="AN1" s="1" t="s">
        <v>120</v>
      </c>
    </row>
    <row r="2" spans="1:40" x14ac:dyDescent="0.25">
      <c r="A2" s="2">
        <v>29495</v>
      </c>
      <c r="B2" s="3">
        <v>555899.69999999995</v>
      </c>
      <c r="C2" s="3">
        <v>0</v>
      </c>
      <c r="D2" s="3">
        <v>41656.51</v>
      </c>
      <c r="E2" s="3">
        <v>1110.9079999999999</v>
      </c>
      <c r="F2" s="3">
        <v>0</v>
      </c>
      <c r="G2" s="3">
        <v>-153634.9</v>
      </c>
      <c r="H2" s="3">
        <v>0</v>
      </c>
      <c r="I2" s="3">
        <v>0</v>
      </c>
      <c r="J2" s="3">
        <v>0</v>
      </c>
      <c r="K2" s="3">
        <v>0</v>
      </c>
      <c r="L2" s="3">
        <v>82337270</v>
      </c>
      <c r="M2" s="3">
        <v>22871.21</v>
      </c>
      <c r="N2" s="3">
        <v>53398350</v>
      </c>
      <c r="O2" s="3">
        <v>8978368000</v>
      </c>
      <c r="P2" s="3">
        <v>12926.98</v>
      </c>
      <c r="Q2" s="3">
        <v>155517700000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2446762</v>
      </c>
      <c r="AB2" s="3">
        <v>0</v>
      </c>
      <c r="AC2" s="3">
        <v>9951.44</v>
      </c>
      <c r="AD2" s="3">
        <v>411.33089999999999</v>
      </c>
      <c r="AE2" s="3">
        <v>1317437</v>
      </c>
      <c r="AF2" s="3">
        <v>1.4036820000000001</v>
      </c>
      <c r="AG2" s="3">
        <v>0</v>
      </c>
      <c r="AH2" s="3">
        <v>0</v>
      </c>
      <c r="AI2" s="3">
        <v>0</v>
      </c>
      <c r="AJ2" s="3">
        <v>23496.06</v>
      </c>
      <c r="AK2" s="3">
        <v>181068.2</v>
      </c>
      <c r="AL2" s="3">
        <v>715035.5</v>
      </c>
      <c r="AM2" s="3">
        <v>0</v>
      </c>
      <c r="AN2" s="1">
        <v>50</v>
      </c>
    </row>
    <row r="3" spans="1:40" x14ac:dyDescent="0.25">
      <c r="A3" s="2">
        <v>29496</v>
      </c>
      <c r="B3" s="3">
        <v>188872</v>
      </c>
      <c r="C3" s="3">
        <v>0</v>
      </c>
      <c r="D3" s="3">
        <v>77.207269999999994</v>
      </c>
      <c r="E3" s="3">
        <v>578.04470000000003</v>
      </c>
      <c r="F3" s="3">
        <v>0</v>
      </c>
      <c r="G3" s="3">
        <v>-245017.4</v>
      </c>
      <c r="H3" s="3">
        <v>0</v>
      </c>
      <c r="I3" s="3">
        <v>0</v>
      </c>
      <c r="J3" s="3">
        <v>0</v>
      </c>
      <c r="K3" s="3">
        <v>0</v>
      </c>
      <c r="L3" s="3">
        <v>81314050</v>
      </c>
      <c r="M3" s="3">
        <v>30453.1</v>
      </c>
      <c r="N3" s="3">
        <v>53092910</v>
      </c>
      <c r="O3" s="3">
        <v>8978095000</v>
      </c>
      <c r="P3" s="3">
        <v>11654.93</v>
      </c>
      <c r="Q3" s="3">
        <v>155516500000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1054840</v>
      </c>
      <c r="AB3" s="3">
        <v>0</v>
      </c>
      <c r="AC3" s="3">
        <v>253982.5</v>
      </c>
      <c r="AD3" s="3">
        <v>30029.98</v>
      </c>
      <c r="AE3" s="3">
        <v>1295363</v>
      </c>
      <c r="AF3" s="3">
        <v>444.59649999999999</v>
      </c>
      <c r="AG3" s="3">
        <v>0</v>
      </c>
      <c r="AH3" s="3">
        <v>0</v>
      </c>
      <c r="AI3" s="3">
        <v>0</v>
      </c>
      <c r="AJ3" s="3">
        <v>26076.76</v>
      </c>
      <c r="AK3" s="3">
        <v>44401.4</v>
      </c>
      <c r="AL3" s="3">
        <v>77813.78</v>
      </c>
      <c r="AM3" s="3">
        <v>0</v>
      </c>
      <c r="AN3" s="1">
        <v>11</v>
      </c>
    </row>
    <row r="4" spans="1:40" x14ac:dyDescent="0.25">
      <c r="A4" s="2">
        <v>29497</v>
      </c>
      <c r="B4" s="3">
        <v>185184.4</v>
      </c>
      <c r="C4" s="3">
        <v>0</v>
      </c>
      <c r="D4" s="3">
        <v>2668.1950000000002</v>
      </c>
      <c r="E4" s="3">
        <v>788.94060000000002</v>
      </c>
      <c r="F4" s="3">
        <v>0</v>
      </c>
      <c r="G4" s="3">
        <v>-270725.40000000002</v>
      </c>
      <c r="H4" s="3">
        <v>0</v>
      </c>
      <c r="I4" s="3">
        <v>0</v>
      </c>
      <c r="J4" s="3">
        <v>0</v>
      </c>
      <c r="K4" s="3">
        <v>0</v>
      </c>
      <c r="L4" s="3">
        <v>80633730</v>
      </c>
      <c r="M4" s="3">
        <v>32323.85</v>
      </c>
      <c r="N4" s="3">
        <v>52946240</v>
      </c>
      <c r="O4" s="3">
        <v>8977795000</v>
      </c>
      <c r="P4" s="3">
        <v>11015.07</v>
      </c>
      <c r="Q4" s="3">
        <v>155515200000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700643.9</v>
      </c>
      <c r="AB4" s="3">
        <v>0</v>
      </c>
      <c r="AC4" s="3">
        <v>94843.95</v>
      </c>
      <c r="AD4" s="3">
        <v>47435.42</v>
      </c>
      <c r="AE4" s="3">
        <v>1436688</v>
      </c>
      <c r="AF4" s="3">
        <v>443.20530000000002</v>
      </c>
      <c r="AG4" s="3">
        <v>0</v>
      </c>
      <c r="AH4" s="3">
        <v>0</v>
      </c>
      <c r="AI4" s="3">
        <v>0</v>
      </c>
      <c r="AJ4" s="3">
        <v>27017.26</v>
      </c>
      <c r="AK4" s="3">
        <v>30863.41</v>
      </c>
      <c r="AL4" s="3">
        <v>79050.100000000006</v>
      </c>
      <c r="AM4" s="3">
        <v>0</v>
      </c>
      <c r="AN4" s="1">
        <v>19</v>
      </c>
    </row>
    <row r="5" spans="1:40" x14ac:dyDescent="0.25">
      <c r="A5" s="2">
        <v>29498</v>
      </c>
      <c r="B5" s="3">
        <v>186441.3</v>
      </c>
      <c r="C5" s="3">
        <v>0</v>
      </c>
      <c r="D5" s="3">
        <v>2217.9229999999998</v>
      </c>
      <c r="E5" s="3">
        <v>708.93619999999999</v>
      </c>
      <c r="F5" s="3">
        <v>0</v>
      </c>
      <c r="G5" s="3">
        <v>-276995</v>
      </c>
      <c r="H5" s="3">
        <v>0</v>
      </c>
      <c r="I5" s="3">
        <v>0</v>
      </c>
      <c r="J5" s="3">
        <v>0</v>
      </c>
      <c r="K5" s="3">
        <v>0</v>
      </c>
      <c r="L5" s="3">
        <v>80155490</v>
      </c>
      <c r="M5" s="3">
        <v>32271.27</v>
      </c>
      <c r="N5" s="3">
        <v>52870660</v>
      </c>
      <c r="O5" s="3">
        <v>8977499000</v>
      </c>
      <c r="P5" s="3">
        <v>10519.43</v>
      </c>
      <c r="Q5" s="3">
        <v>155513900000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495427.1</v>
      </c>
      <c r="AB5" s="3">
        <v>0</v>
      </c>
      <c r="AC5" s="3">
        <v>24626.71</v>
      </c>
      <c r="AD5" s="3">
        <v>39319.49</v>
      </c>
      <c r="AE5" s="3">
        <v>1298828</v>
      </c>
      <c r="AF5" s="3">
        <v>325.19380000000001</v>
      </c>
      <c r="AG5" s="3">
        <v>0</v>
      </c>
      <c r="AH5" s="3">
        <v>0</v>
      </c>
      <c r="AI5" s="3">
        <v>0</v>
      </c>
      <c r="AJ5" s="3">
        <v>27487.71</v>
      </c>
      <c r="AK5" s="3">
        <v>25544.37</v>
      </c>
      <c r="AL5" s="3">
        <v>78633.53</v>
      </c>
      <c r="AM5" s="3">
        <v>0</v>
      </c>
      <c r="AN5" s="1">
        <v>14</v>
      </c>
    </row>
    <row r="6" spans="1:40" x14ac:dyDescent="0.25">
      <c r="A6" s="2">
        <v>29499</v>
      </c>
      <c r="B6" s="3">
        <v>186105.3</v>
      </c>
      <c r="C6" s="3">
        <v>0</v>
      </c>
      <c r="D6" s="3">
        <v>1940.6179999999999</v>
      </c>
      <c r="E6" s="3">
        <v>725.66420000000005</v>
      </c>
      <c r="F6" s="3">
        <v>0</v>
      </c>
      <c r="G6" s="3">
        <v>-275340.3</v>
      </c>
      <c r="H6" s="3">
        <v>0</v>
      </c>
      <c r="I6" s="3">
        <v>0</v>
      </c>
      <c r="J6" s="3">
        <v>0</v>
      </c>
      <c r="K6" s="3">
        <v>0</v>
      </c>
      <c r="L6" s="3">
        <v>79787940</v>
      </c>
      <c r="M6" s="3">
        <v>32722.28</v>
      </c>
      <c r="N6" s="3">
        <v>52800760</v>
      </c>
      <c r="O6" s="3">
        <v>8977209000</v>
      </c>
      <c r="P6" s="3">
        <v>10089.39</v>
      </c>
      <c r="Q6" s="3">
        <v>155512800000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381280.3</v>
      </c>
      <c r="AB6" s="3">
        <v>0</v>
      </c>
      <c r="AC6" s="3">
        <v>18784.14</v>
      </c>
      <c r="AD6" s="3">
        <v>37476.050000000003</v>
      </c>
      <c r="AE6" s="3">
        <v>1277046</v>
      </c>
      <c r="AF6" s="3">
        <v>285.05579999999998</v>
      </c>
      <c r="AG6" s="3">
        <v>0</v>
      </c>
      <c r="AH6" s="3">
        <v>0</v>
      </c>
      <c r="AI6" s="3">
        <v>0</v>
      </c>
      <c r="AJ6" s="3">
        <v>27663.86</v>
      </c>
      <c r="AK6" s="3">
        <v>22488.66</v>
      </c>
      <c r="AL6" s="3">
        <v>78975.31</v>
      </c>
      <c r="AM6" s="3">
        <v>0</v>
      </c>
      <c r="AN6" s="1">
        <v>12</v>
      </c>
    </row>
    <row r="7" spans="1:40" x14ac:dyDescent="0.25">
      <c r="A7" s="2">
        <v>29500</v>
      </c>
      <c r="B7" s="3">
        <v>186000</v>
      </c>
      <c r="C7" s="3">
        <v>0</v>
      </c>
      <c r="D7" s="3">
        <v>1567.213</v>
      </c>
      <c r="E7" s="3">
        <v>778.47209999999995</v>
      </c>
      <c r="F7" s="3">
        <v>0</v>
      </c>
      <c r="G7" s="3">
        <v>-269117.2</v>
      </c>
      <c r="H7" s="3">
        <v>0</v>
      </c>
      <c r="I7" s="3">
        <v>0</v>
      </c>
      <c r="J7" s="3">
        <v>0</v>
      </c>
      <c r="K7" s="3">
        <v>0</v>
      </c>
      <c r="L7" s="3">
        <v>79474930</v>
      </c>
      <c r="M7" s="3">
        <v>33388.129999999997</v>
      </c>
      <c r="N7" s="3">
        <v>52737080</v>
      </c>
      <c r="O7" s="3">
        <v>8976926000</v>
      </c>
      <c r="P7" s="3">
        <v>9721.348</v>
      </c>
      <c r="Q7" s="3">
        <v>155511500000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325333.09999999998</v>
      </c>
      <c r="AB7" s="3">
        <v>0</v>
      </c>
      <c r="AC7" s="3">
        <v>10737.79</v>
      </c>
      <c r="AD7" s="3">
        <v>39884.019999999997</v>
      </c>
      <c r="AE7" s="3">
        <v>1388590</v>
      </c>
      <c r="AF7" s="3">
        <v>241.8656</v>
      </c>
      <c r="AG7" s="3">
        <v>0</v>
      </c>
      <c r="AH7" s="3">
        <v>0</v>
      </c>
      <c r="AI7" s="3">
        <v>0</v>
      </c>
      <c r="AJ7" s="3">
        <v>26996.37</v>
      </c>
      <c r="AK7" s="3">
        <v>20189.830000000002</v>
      </c>
      <c r="AL7" s="3">
        <v>80134.41</v>
      </c>
      <c r="AM7" s="3">
        <v>0</v>
      </c>
      <c r="AN7" s="1">
        <v>10</v>
      </c>
    </row>
    <row r="8" spans="1:40" x14ac:dyDescent="0.25">
      <c r="A8" s="2">
        <v>29501</v>
      </c>
      <c r="B8" s="3">
        <v>183556.7</v>
      </c>
      <c r="C8" s="3">
        <v>0</v>
      </c>
      <c r="D8" s="3">
        <v>1084.999</v>
      </c>
      <c r="E8" s="3">
        <v>789.96849999999995</v>
      </c>
      <c r="F8" s="3">
        <v>0</v>
      </c>
      <c r="G8" s="3">
        <v>-261972.8</v>
      </c>
      <c r="H8" s="3">
        <v>0</v>
      </c>
      <c r="I8" s="3">
        <v>0</v>
      </c>
      <c r="J8" s="3">
        <v>0</v>
      </c>
      <c r="K8" s="3">
        <v>0</v>
      </c>
      <c r="L8" s="3">
        <v>79253760</v>
      </c>
      <c r="M8" s="3">
        <v>33416</v>
      </c>
      <c r="N8" s="3">
        <v>52674670</v>
      </c>
      <c r="O8" s="3">
        <v>8976657000</v>
      </c>
      <c r="P8" s="3">
        <v>9397.875</v>
      </c>
      <c r="Q8" s="3">
        <v>155510400000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233176.5</v>
      </c>
      <c r="AB8" s="3">
        <v>0</v>
      </c>
      <c r="AC8" s="3">
        <v>7890.0290000000005</v>
      </c>
      <c r="AD8" s="3">
        <v>35000.04</v>
      </c>
      <c r="AE8" s="3">
        <v>1146082</v>
      </c>
      <c r="AF8" s="3">
        <v>134.38640000000001</v>
      </c>
      <c r="AG8" s="3">
        <v>0</v>
      </c>
      <c r="AH8" s="3">
        <v>0</v>
      </c>
      <c r="AI8" s="3">
        <v>0</v>
      </c>
      <c r="AJ8" s="3">
        <v>26983.3</v>
      </c>
      <c r="AK8" s="3">
        <v>18631.54</v>
      </c>
      <c r="AL8" s="3">
        <v>81695.33</v>
      </c>
      <c r="AM8" s="3">
        <v>0</v>
      </c>
      <c r="AN8" s="1">
        <v>12</v>
      </c>
    </row>
    <row r="9" spans="1:40" x14ac:dyDescent="0.25">
      <c r="A9" s="2">
        <v>29502</v>
      </c>
      <c r="B9" s="3">
        <v>183521.3</v>
      </c>
      <c r="C9" s="3">
        <v>0</v>
      </c>
      <c r="D9" s="3">
        <v>1456.895</v>
      </c>
      <c r="E9" s="3">
        <v>905.09270000000004</v>
      </c>
      <c r="F9" s="3">
        <v>0</v>
      </c>
      <c r="G9" s="3">
        <v>-253498.4</v>
      </c>
      <c r="H9" s="3">
        <v>0</v>
      </c>
      <c r="I9" s="3">
        <v>0</v>
      </c>
      <c r="J9" s="3">
        <v>0</v>
      </c>
      <c r="K9" s="3">
        <v>0</v>
      </c>
      <c r="L9" s="3">
        <v>79044400</v>
      </c>
      <c r="M9" s="3">
        <v>33979.51</v>
      </c>
      <c r="N9" s="3">
        <v>52616140</v>
      </c>
      <c r="O9" s="3">
        <v>8976398000</v>
      </c>
      <c r="P9" s="3">
        <v>9129.4050000000007</v>
      </c>
      <c r="Q9" s="3">
        <v>155509400000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219137.8</v>
      </c>
      <c r="AB9" s="3">
        <v>0</v>
      </c>
      <c r="AC9" s="3">
        <v>2407.6759999999999</v>
      </c>
      <c r="AD9" s="3">
        <v>35668.1</v>
      </c>
      <c r="AE9" s="3">
        <v>1156000</v>
      </c>
      <c r="AF9" s="3">
        <v>315.91329999999999</v>
      </c>
      <c r="AG9" s="3">
        <v>0</v>
      </c>
      <c r="AH9" s="3">
        <v>0</v>
      </c>
      <c r="AI9" s="3">
        <v>0</v>
      </c>
      <c r="AJ9" s="3">
        <v>26947.200000000001</v>
      </c>
      <c r="AK9" s="3">
        <v>17583.62</v>
      </c>
      <c r="AL9" s="3">
        <v>83259.81</v>
      </c>
      <c r="AM9" s="3">
        <v>0</v>
      </c>
      <c r="AN9" s="1">
        <v>14</v>
      </c>
    </row>
    <row r="10" spans="1:40" x14ac:dyDescent="0.25">
      <c r="A10" s="2">
        <v>29503</v>
      </c>
      <c r="B10" s="3">
        <v>185920.6</v>
      </c>
      <c r="C10" s="3">
        <v>0</v>
      </c>
      <c r="D10" s="3">
        <v>1265.403</v>
      </c>
      <c r="E10" s="3">
        <v>956.58810000000005</v>
      </c>
      <c r="F10" s="3">
        <v>0</v>
      </c>
      <c r="G10" s="3">
        <v>-244360.3</v>
      </c>
      <c r="H10" s="3">
        <v>0</v>
      </c>
      <c r="I10" s="3">
        <v>0</v>
      </c>
      <c r="J10" s="3">
        <v>0</v>
      </c>
      <c r="K10" s="3">
        <v>0</v>
      </c>
      <c r="L10" s="3">
        <v>78862050</v>
      </c>
      <c r="M10" s="3">
        <v>34215.980000000003</v>
      </c>
      <c r="N10" s="3">
        <v>52557980</v>
      </c>
      <c r="O10" s="3">
        <v>8976153000</v>
      </c>
      <c r="P10" s="3">
        <v>8885.0169999999998</v>
      </c>
      <c r="Q10" s="3">
        <v>155508400000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191790.3</v>
      </c>
      <c r="AB10" s="3">
        <v>0</v>
      </c>
      <c r="AC10" s="3">
        <v>555.61789999999996</v>
      </c>
      <c r="AD10" s="3">
        <v>33643.64</v>
      </c>
      <c r="AE10" s="3">
        <v>1033117</v>
      </c>
      <c r="AF10" s="3">
        <v>277.12830000000002</v>
      </c>
      <c r="AG10" s="3">
        <v>0</v>
      </c>
      <c r="AH10" s="3">
        <v>0</v>
      </c>
      <c r="AI10" s="3">
        <v>0</v>
      </c>
      <c r="AJ10" s="3">
        <v>26932.81</v>
      </c>
      <c r="AK10" s="3">
        <v>16867.78</v>
      </c>
      <c r="AL10" s="3">
        <v>84734.07</v>
      </c>
      <c r="AM10" s="3">
        <v>0</v>
      </c>
      <c r="AN10" s="1">
        <v>5</v>
      </c>
    </row>
    <row r="11" spans="1:40" x14ac:dyDescent="0.25">
      <c r="A11" s="2">
        <v>29504</v>
      </c>
      <c r="B11" s="3">
        <v>104128.1</v>
      </c>
      <c r="C11" s="3">
        <v>0</v>
      </c>
      <c r="D11" s="3">
        <v>1432.5350000000001</v>
      </c>
      <c r="E11" s="3">
        <v>1054.7529999999999</v>
      </c>
      <c r="F11" s="3">
        <v>0</v>
      </c>
      <c r="G11" s="3">
        <v>-238645</v>
      </c>
      <c r="H11" s="3">
        <v>0</v>
      </c>
      <c r="I11" s="3">
        <v>0</v>
      </c>
      <c r="J11" s="3">
        <v>0</v>
      </c>
      <c r="K11" s="3">
        <v>0</v>
      </c>
      <c r="L11" s="3">
        <v>78686020</v>
      </c>
      <c r="M11" s="3">
        <v>34451.11</v>
      </c>
      <c r="N11" s="3">
        <v>52492070</v>
      </c>
      <c r="O11" s="3">
        <v>8975922000</v>
      </c>
      <c r="P11" s="3">
        <v>8658.6450000000004</v>
      </c>
      <c r="Q11" s="3">
        <v>155507500000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184511.8</v>
      </c>
      <c r="AB11" s="3">
        <v>0</v>
      </c>
      <c r="AC11" s="3">
        <v>490.94709999999998</v>
      </c>
      <c r="AD11" s="3">
        <v>34016.82</v>
      </c>
      <c r="AE11" s="3">
        <v>1052443</v>
      </c>
      <c r="AF11" s="3">
        <v>250.6703</v>
      </c>
      <c r="AG11" s="3">
        <v>0</v>
      </c>
      <c r="AH11" s="3">
        <v>0</v>
      </c>
      <c r="AI11" s="3">
        <v>0</v>
      </c>
      <c r="AJ11" s="3">
        <v>27536.67</v>
      </c>
      <c r="AK11" s="3">
        <v>16653.3</v>
      </c>
      <c r="AL11" s="3">
        <v>93136.76</v>
      </c>
      <c r="AM11" s="3">
        <v>0</v>
      </c>
      <c r="AN11" s="1">
        <v>12</v>
      </c>
    </row>
    <row r="12" spans="1:40" x14ac:dyDescent="0.25">
      <c r="A12" s="2">
        <v>29505</v>
      </c>
      <c r="B12" s="3">
        <v>33853.42</v>
      </c>
      <c r="C12" s="3">
        <v>0</v>
      </c>
      <c r="D12" s="3">
        <v>1509.4549999999999</v>
      </c>
      <c r="E12" s="3">
        <v>1080.6469999999999</v>
      </c>
      <c r="F12" s="3">
        <v>0</v>
      </c>
      <c r="G12" s="3">
        <v>-232007.5</v>
      </c>
      <c r="H12" s="3">
        <v>0</v>
      </c>
      <c r="I12" s="3">
        <v>0</v>
      </c>
      <c r="J12" s="3">
        <v>0</v>
      </c>
      <c r="K12" s="3">
        <v>0</v>
      </c>
      <c r="L12" s="3">
        <v>78518020</v>
      </c>
      <c r="M12" s="3">
        <v>34568.300000000003</v>
      </c>
      <c r="N12" s="3">
        <v>52424170</v>
      </c>
      <c r="O12" s="3">
        <v>8975696000</v>
      </c>
      <c r="P12" s="3">
        <v>8451.94</v>
      </c>
      <c r="Q12" s="3">
        <v>155506500000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176016.5</v>
      </c>
      <c r="AB12" s="3">
        <v>0</v>
      </c>
      <c r="AC12" s="3">
        <v>406.51350000000002</v>
      </c>
      <c r="AD12" s="3">
        <v>37853.94</v>
      </c>
      <c r="AE12" s="3">
        <v>1232085</v>
      </c>
      <c r="AF12" s="3">
        <v>222.51759999999999</v>
      </c>
      <c r="AG12" s="3">
        <v>0</v>
      </c>
      <c r="AH12" s="3">
        <v>0</v>
      </c>
      <c r="AI12" s="3">
        <v>0</v>
      </c>
      <c r="AJ12" s="3">
        <v>26992.12</v>
      </c>
      <c r="AK12" s="3">
        <v>16143.25</v>
      </c>
      <c r="AL12" s="3">
        <v>94680.26</v>
      </c>
      <c r="AM12" s="3">
        <v>0</v>
      </c>
      <c r="AN12" s="1">
        <v>11</v>
      </c>
    </row>
    <row r="13" spans="1:40" x14ac:dyDescent="0.25">
      <c r="A13" s="2">
        <v>29506</v>
      </c>
      <c r="B13" s="3">
        <v>32466.560000000001</v>
      </c>
      <c r="C13" s="3">
        <v>0</v>
      </c>
      <c r="D13" s="3">
        <v>1053.48</v>
      </c>
      <c r="E13" s="3">
        <v>1047.2429999999999</v>
      </c>
      <c r="F13" s="3">
        <v>0</v>
      </c>
      <c r="G13" s="3">
        <v>-223967.8</v>
      </c>
      <c r="H13" s="3">
        <v>0</v>
      </c>
      <c r="I13" s="3">
        <v>0</v>
      </c>
      <c r="J13" s="3">
        <v>0</v>
      </c>
      <c r="K13" s="3">
        <v>0</v>
      </c>
      <c r="L13" s="3">
        <v>78407660</v>
      </c>
      <c r="M13" s="3">
        <v>33988.07</v>
      </c>
      <c r="N13" s="3">
        <v>52357650</v>
      </c>
      <c r="O13" s="3">
        <v>8975484000</v>
      </c>
      <c r="P13" s="3">
        <v>8248.7440000000006</v>
      </c>
      <c r="Q13" s="3">
        <v>155505800000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118405.3</v>
      </c>
      <c r="AB13" s="3">
        <v>0</v>
      </c>
      <c r="AC13" s="3">
        <v>114.3595</v>
      </c>
      <c r="AD13" s="3">
        <v>28641.96</v>
      </c>
      <c r="AE13" s="3">
        <v>919013.2</v>
      </c>
      <c r="AF13" s="3">
        <v>210.22499999999999</v>
      </c>
      <c r="AG13" s="3">
        <v>0</v>
      </c>
      <c r="AH13" s="3">
        <v>0</v>
      </c>
      <c r="AI13" s="3">
        <v>0</v>
      </c>
      <c r="AJ13" s="3">
        <v>27358.560000000001</v>
      </c>
      <c r="AK13" s="3">
        <v>15882.47</v>
      </c>
      <c r="AL13" s="3">
        <v>93943.71</v>
      </c>
      <c r="AM13" s="3">
        <v>0</v>
      </c>
      <c r="AN13" s="1">
        <v>5</v>
      </c>
    </row>
    <row r="14" spans="1:40" x14ac:dyDescent="0.25">
      <c r="A14" s="2">
        <v>29507</v>
      </c>
      <c r="B14" s="3">
        <v>32482.94</v>
      </c>
      <c r="C14" s="3">
        <v>13897.49</v>
      </c>
      <c r="D14" s="3">
        <v>28040.07</v>
      </c>
      <c r="E14" s="3">
        <v>142350.39999999999</v>
      </c>
      <c r="F14" s="3">
        <v>0</v>
      </c>
      <c r="G14" s="3">
        <v>-170254.6</v>
      </c>
      <c r="H14" s="3">
        <v>532796.6</v>
      </c>
      <c r="I14" s="3">
        <v>434450.6</v>
      </c>
      <c r="J14" s="3">
        <v>0</v>
      </c>
      <c r="K14" s="3">
        <v>0</v>
      </c>
      <c r="L14" s="3">
        <v>81632000</v>
      </c>
      <c r="M14" s="3">
        <v>499290.1</v>
      </c>
      <c r="N14" s="3">
        <v>52293170</v>
      </c>
      <c r="O14" s="3">
        <v>8975345000</v>
      </c>
      <c r="P14" s="3">
        <v>12907.59</v>
      </c>
      <c r="Q14" s="3">
        <v>155507400000</v>
      </c>
      <c r="R14" s="3">
        <v>0</v>
      </c>
      <c r="S14" s="3">
        <v>6721105</v>
      </c>
      <c r="T14" s="3">
        <v>0</v>
      </c>
      <c r="U14" s="3">
        <v>0</v>
      </c>
      <c r="V14" s="3">
        <v>0</v>
      </c>
      <c r="W14" s="3">
        <v>0</v>
      </c>
      <c r="X14" s="3">
        <v>73444.479999999996</v>
      </c>
      <c r="Y14" s="3">
        <v>0</v>
      </c>
      <c r="Z14" s="3">
        <v>0</v>
      </c>
      <c r="AA14" s="3">
        <v>166417.5</v>
      </c>
      <c r="AB14" s="3">
        <v>0</v>
      </c>
      <c r="AC14" s="3">
        <v>0.56928579999999995</v>
      </c>
      <c r="AD14" s="3">
        <v>4062.4870000000001</v>
      </c>
      <c r="AE14" s="3">
        <v>301401.5</v>
      </c>
      <c r="AF14" s="3">
        <v>9130.3809999999994</v>
      </c>
      <c r="AG14" s="3">
        <v>743.97910000000002</v>
      </c>
      <c r="AH14" s="3">
        <v>0</v>
      </c>
      <c r="AI14" s="3">
        <v>0</v>
      </c>
      <c r="AJ14" s="3">
        <v>26587.55</v>
      </c>
      <c r="AK14" s="3">
        <v>16289.26</v>
      </c>
      <c r="AL14" s="3">
        <v>91258.1</v>
      </c>
      <c r="AM14" s="3">
        <v>4025235</v>
      </c>
      <c r="AN14" s="1">
        <v>4</v>
      </c>
    </row>
    <row r="15" spans="1:40" x14ac:dyDescent="0.25">
      <c r="A15" s="2">
        <v>29508</v>
      </c>
      <c r="B15" s="3">
        <v>34825.47</v>
      </c>
      <c r="C15" s="3">
        <v>13004.97</v>
      </c>
      <c r="D15" s="3">
        <v>53511.23</v>
      </c>
      <c r="E15" s="3">
        <v>171513.8</v>
      </c>
      <c r="F15" s="3">
        <v>0</v>
      </c>
      <c r="G15" s="3">
        <v>-151028.79999999999</v>
      </c>
      <c r="H15" s="3">
        <v>534482.80000000005</v>
      </c>
      <c r="I15" s="3">
        <v>2017709</v>
      </c>
      <c r="J15" s="3">
        <v>0</v>
      </c>
      <c r="K15" s="3">
        <v>0</v>
      </c>
      <c r="L15" s="3">
        <v>84292310</v>
      </c>
      <c r="M15" s="3">
        <v>788741.7</v>
      </c>
      <c r="N15" s="3">
        <v>52232510</v>
      </c>
      <c r="O15" s="3">
        <v>8975224000</v>
      </c>
      <c r="P15" s="3">
        <v>16381.96</v>
      </c>
      <c r="Q15" s="3">
        <v>155509100000</v>
      </c>
      <c r="R15" s="3">
        <v>0</v>
      </c>
      <c r="S15" s="3">
        <v>6721105</v>
      </c>
      <c r="T15" s="3">
        <v>0</v>
      </c>
      <c r="U15" s="3">
        <v>0</v>
      </c>
      <c r="V15" s="3">
        <v>0</v>
      </c>
      <c r="W15" s="3">
        <v>0</v>
      </c>
      <c r="X15" s="3">
        <v>138815.5</v>
      </c>
      <c r="Y15" s="3">
        <v>0</v>
      </c>
      <c r="Z15" s="3">
        <v>0</v>
      </c>
      <c r="AA15" s="3">
        <v>159661</v>
      </c>
      <c r="AB15" s="3">
        <v>0</v>
      </c>
      <c r="AC15" s="3">
        <v>28.697900000000001</v>
      </c>
      <c r="AD15" s="3">
        <v>1186.904</v>
      </c>
      <c r="AE15" s="3">
        <v>199293.7</v>
      </c>
      <c r="AF15" s="3">
        <v>15797.21</v>
      </c>
      <c r="AG15" s="3">
        <v>747.58429999999998</v>
      </c>
      <c r="AH15" s="3">
        <v>0</v>
      </c>
      <c r="AI15" s="3">
        <v>0</v>
      </c>
      <c r="AJ15" s="3">
        <v>28378.42</v>
      </c>
      <c r="AK15" s="3">
        <v>17037.330000000002</v>
      </c>
      <c r="AL15" s="3">
        <v>89197.4</v>
      </c>
      <c r="AM15" s="3">
        <v>3343055</v>
      </c>
      <c r="AN15" s="1">
        <v>3</v>
      </c>
    </row>
    <row r="16" spans="1:40" x14ac:dyDescent="0.25">
      <c r="A16" s="2">
        <v>29509</v>
      </c>
      <c r="B16" s="3">
        <v>32000.18</v>
      </c>
      <c r="C16" s="3">
        <v>0</v>
      </c>
      <c r="D16" s="3">
        <v>4931.33</v>
      </c>
      <c r="E16" s="3">
        <v>73034.37</v>
      </c>
      <c r="F16" s="3">
        <v>0</v>
      </c>
      <c r="G16" s="3">
        <v>-179152.4</v>
      </c>
      <c r="H16" s="3">
        <v>427898.2</v>
      </c>
      <c r="I16" s="3">
        <v>1984965</v>
      </c>
      <c r="J16" s="3">
        <v>0</v>
      </c>
      <c r="K16" s="3">
        <v>0</v>
      </c>
      <c r="L16" s="3">
        <v>84258560</v>
      </c>
      <c r="M16" s="3">
        <v>643461.6</v>
      </c>
      <c r="N16" s="3">
        <v>52165610</v>
      </c>
      <c r="O16" s="3">
        <v>8975083000</v>
      </c>
      <c r="P16" s="3">
        <v>15511</v>
      </c>
      <c r="Q16" s="3">
        <v>155509300000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106584.5</v>
      </c>
      <c r="X16" s="3">
        <v>32744.09</v>
      </c>
      <c r="Y16" s="3">
        <v>0</v>
      </c>
      <c r="Z16" s="3">
        <v>0</v>
      </c>
      <c r="AA16" s="3">
        <v>106340.6</v>
      </c>
      <c r="AB16" s="3">
        <v>0</v>
      </c>
      <c r="AC16" s="3">
        <v>30.03941</v>
      </c>
      <c r="AD16" s="3">
        <v>1099.7919999999999</v>
      </c>
      <c r="AE16" s="3">
        <v>159969.29999999999</v>
      </c>
      <c r="AF16" s="3">
        <v>4773.28</v>
      </c>
      <c r="AG16" s="3">
        <v>0</v>
      </c>
      <c r="AH16" s="3">
        <v>0</v>
      </c>
      <c r="AI16" s="3">
        <v>0</v>
      </c>
      <c r="AJ16" s="3">
        <v>27886.43</v>
      </c>
      <c r="AK16" s="3">
        <v>17394.740000000002</v>
      </c>
      <c r="AL16" s="3">
        <v>94942.29</v>
      </c>
      <c r="AM16" s="3">
        <v>0</v>
      </c>
      <c r="AN16" s="1">
        <v>5</v>
      </c>
    </row>
    <row r="17" spans="1:40" x14ac:dyDescent="0.25">
      <c r="A17" s="2">
        <v>29510</v>
      </c>
      <c r="B17" s="3">
        <v>31936.41</v>
      </c>
      <c r="C17" s="3">
        <v>0</v>
      </c>
      <c r="D17" s="3">
        <v>5185.8919999999998</v>
      </c>
      <c r="E17" s="3">
        <v>54898.21</v>
      </c>
      <c r="F17" s="3">
        <v>0</v>
      </c>
      <c r="G17" s="3">
        <v>-189420.79999999999</v>
      </c>
      <c r="H17" s="3">
        <v>318025.40000000002</v>
      </c>
      <c r="I17" s="3">
        <v>1949515</v>
      </c>
      <c r="J17" s="3">
        <v>0</v>
      </c>
      <c r="K17" s="3">
        <v>0</v>
      </c>
      <c r="L17" s="3">
        <v>84206600</v>
      </c>
      <c r="M17" s="3">
        <v>537025</v>
      </c>
      <c r="N17" s="3">
        <v>52100310</v>
      </c>
      <c r="O17" s="3">
        <v>8974928000</v>
      </c>
      <c r="P17" s="3">
        <v>15055.07</v>
      </c>
      <c r="Q17" s="3">
        <v>155509300000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109872.8</v>
      </c>
      <c r="X17" s="3">
        <v>35450.480000000003</v>
      </c>
      <c r="Y17" s="3">
        <v>0</v>
      </c>
      <c r="Z17" s="3">
        <v>0</v>
      </c>
      <c r="AA17" s="3">
        <v>104718.1</v>
      </c>
      <c r="AB17" s="3">
        <v>0</v>
      </c>
      <c r="AC17" s="3">
        <v>32.413029999999999</v>
      </c>
      <c r="AD17" s="3">
        <v>1206.6949999999999</v>
      </c>
      <c r="AE17" s="3">
        <v>158439.6</v>
      </c>
      <c r="AF17" s="3">
        <v>3911.154</v>
      </c>
      <c r="AG17" s="3">
        <v>0</v>
      </c>
      <c r="AH17" s="3">
        <v>0</v>
      </c>
      <c r="AI17" s="3">
        <v>0</v>
      </c>
      <c r="AJ17" s="3">
        <v>28412.2</v>
      </c>
      <c r="AK17" s="3">
        <v>17915.38</v>
      </c>
      <c r="AL17" s="3">
        <v>93865.19</v>
      </c>
      <c r="AM17" s="3">
        <v>0</v>
      </c>
      <c r="AN17" s="1">
        <v>4</v>
      </c>
    </row>
    <row r="18" spans="1:40" x14ac:dyDescent="0.25">
      <c r="A18" s="2">
        <v>29511</v>
      </c>
      <c r="B18" s="3">
        <v>29787.49</v>
      </c>
      <c r="C18" s="3">
        <v>5820.8239999999996</v>
      </c>
      <c r="D18" s="3">
        <v>31367.68</v>
      </c>
      <c r="E18" s="3">
        <v>112966.7</v>
      </c>
      <c r="F18" s="3">
        <v>0</v>
      </c>
      <c r="G18" s="3">
        <v>-168826.5</v>
      </c>
      <c r="H18" s="3">
        <v>533384.4</v>
      </c>
      <c r="I18" s="3">
        <v>2094386</v>
      </c>
      <c r="J18" s="3">
        <v>0</v>
      </c>
      <c r="K18" s="3">
        <v>0</v>
      </c>
      <c r="L18" s="3">
        <v>85750830</v>
      </c>
      <c r="M18" s="3">
        <v>750150.1</v>
      </c>
      <c r="N18" s="3">
        <v>52039350</v>
      </c>
      <c r="O18" s="3">
        <v>8974787000</v>
      </c>
      <c r="P18" s="3">
        <v>16598.82</v>
      </c>
      <c r="Q18" s="3">
        <v>155510300000</v>
      </c>
      <c r="R18" s="3">
        <v>0</v>
      </c>
      <c r="S18" s="3">
        <v>3360552</v>
      </c>
      <c r="T18" s="3">
        <v>0</v>
      </c>
      <c r="U18" s="3">
        <v>0</v>
      </c>
      <c r="V18" s="3">
        <v>0</v>
      </c>
      <c r="W18" s="3">
        <v>0</v>
      </c>
      <c r="X18" s="3">
        <v>116130.5</v>
      </c>
      <c r="Y18" s="3">
        <v>0</v>
      </c>
      <c r="Z18" s="3">
        <v>0</v>
      </c>
      <c r="AA18" s="3">
        <v>152327</v>
      </c>
      <c r="AB18" s="3">
        <v>0</v>
      </c>
      <c r="AC18" s="3">
        <v>32.773009999999999</v>
      </c>
      <c r="AD18" s="3">
        <v>1293.1110000000001</v>
      </c>
      <c r="AE18" s="3">
        <v>143279.5</v>
      </c>
      <c r="AF18" s="3">
        <v>11002.46</v>
      </c>
      <c r="AG18" s="3">
        <v>370.95359999999999</v>
      </c>
      <c r="AH18" s="3">
        <v>0</v>
      </c>
      <c r="AI18" s="3">
        <v>0</v>
      </c>
      <c r="AJ18" s="3">
        <v>29549.08</v>
      </c>
      <c r="AK18" s="3">
        <v>18244.29</v>
      </c>
      <c r="AL18" s="3">
        <v>90663.87</v>
      </c>
      <c r="AM18" s="3">
        <v>2057732</v>
      </c>
      <c r="AN18" s="1">
        <v>3</v>
      </c>
    </row>
    <row r="19" spans="1:40" x14ac:dyDescent="0.25">
      <c r="A19" s="2">
        <v>29512</v>
      </c>
      <c r="B19" s="3">
        <v>31879.16</v>
      </c>
      <c r="C19" s="3">
        <v>0</v>
      </c>
      <c r="D19" s="3">
        <v>7334.6390000000001</v>
      </c>
      <c r="E19" s="3">
        <v>59792.62</v>
      </c>
      <c r="F19" s="3">
        <v>0</v>
      </c>
      <c r="G19" s="3">
        <v>-183649.1</v>
      </c>
      <c r="H19" s="3">
        <v>256840.9</v>
      </c>
      <c r="I19" s="3">
        <v>1872422</v>
      </c>
      <c r="J19" s="3">
        <v>0</v>
      </c>
      <c r="K19" s="3">
        <v>0</v>
      </c>
      <c r="L19" s="3">
        <v>85572770</v>
      </c>
      <c r="M19" s="3">
        <v>670763.1</v>
      </c>
      <c r="N19" s="3">
        <v>51973700</v>
      </c>
      <c r="O19" s="3">
        <v>8974639000</v>
      </c>
      <c r="P19" s="3">
        <v>15732.36</v>
      </c>
      <c r="Q19" s="3">
        <v>155510200000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276543.40000000002</v>
      </c>
      <c r="X19" s="3">
        <v>100987.9</v>
      </c>
      <c r="Y19" s="3">
        <v>0</v>
      </c>
      <c r="Z19" s="3">
        <v>0</v>
      </c>
      <c r="AA19" s="3">
        <v>315759.40000000002</v>
      </c>
      <c r="AB19" s="3">
        <v>0</v>
      </c>
      <c r="AC19" s="3">
        <v>94.140680000000003</v>
      </c>
      <c r="AD19" s="3">
        <v>2999.5949999999998</v>
      </c>
      <c r="AE19" s="3">
        <v>273910.7</v>
      </c>
      <c r="AF19" s="3">
        <v>4372.3429999999998</v>
      </c>
      <c r="AG19" s="3">
        <v>0</v>
      </c>
      <c r="AH19" s="3">
        <v>0</v>
      </c>
      <c r="AI19" s="3">
        <v>0</v>
      </c>
      <c r="AJ19" s="3">
        <v>30017.84</v>
      </c>
      <c r="AK19" s="3">
        <v>18230.72</v>
      </c>
      <c r="AL19" s="3">
        <v>95755.3</v>
      </c>
      <c r="AM19" s="3">
        <v>120976.2</v>
      </c>
      <c r="AN19" s="1">
        <v>5</v>
      </c>
    </row>
    <row r="20" spans="1:40" x14ac:dyDescent="0.25">
      <c r="A20" s="2">
        <v>29513</v>
      </c>
      <c r="B20" s="3">
        <v>31897.5</v>
      </c>
      <c r="C20" s="3">
        <v>7.9707800000000004</v>
      </c>
      <c r="D20" s="3">
        <v>17600.3</v>
      </c>
      <c r="E20" s="3">
        <v>62512.46</v>
      </c>
      <c r="F20" s="3">
        <v>0</v>
      </c>
      <c r="G20" s="3">
        <v>-179499.8</v>
      </c>
      <c r="H20" s="3">
        <v>34789.08</v>
      </c>
      <c r="I20" s="3">
        <v>1306366</v>
      </c>
      <c r="J20" s="3">
        <v>0</v>
      </c>
      <c r="K20" s="3">
        <v>0</v>
      </c>
      <c r="L20" s="3">
        <v>85346870</v>
      </c>
      <c r="M20" s="3">
        <v>685950.3</v>
      </c>
      <c r="N20" s="3">
        <v>51914570</v>
      </c>
      <c r="O20" s="3">
        <v>8974484000</v>
      </c>
      <c r="P20" s="3">
        <v>15512.48</v>
      </c>
      <c r="Q20" s="3">
        <v>155509900000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222051.8</v>
      </c>
      <c r="X20" s="3">
        <v>115279.5</v>
      </c>
      <c r="Y20" s="3">
        <v>0</v>
      </c>
      <c r="Z20" s="3">
        <v>0</v>
      </c>
      <c r="AA20" s="3">
        <v>583228.6</v>
      </c>
      <c r="AB20" s="3">
        <v>0</v>
      </c>
      <c r="AC20" s="3">
        <v>152.47810000000001</v>
      </c>
      <c r="AD20" s="3">
        <v>2960.0680000000002</v>
      </c>
      <c r="AE20" s="3">
        <v>575366</v>
      </c>
      <c r="AF20" s="3">
        <v>4177.0010000000002</v>
      </c>
      <c r="AG20" s="3">
        <v>0</v>
      </c>
      <c r="AH20" s="3">
        <v>0</v>
      </c>
      <c r="AI20" s="3">
        <v>0</v>
      </c>
      <c r="AJ20" s="3">
        <v>31385.13</v>
      </c>
      <c r="AK20" s="3">
        <v>18393.689999999999</v>
      </c>
      <c r="AL20" s="3">
        <v>90546.13</v>
      </c>
      <c r="AM20" s="3">
        <v>450768.5</v>
      </c>
      <c r="AN20" s="1">
        <v>3</v>
      </c>
    </row>
    <row r="21" spans="1:40" x14ac:dyDescent="0.25">
      <c r="A21" s="2">
        <v>29514</v>
      </c>
      <c r="B21" s="3">
        <v>238518.2</v>
      </c>
      <c r="C21" s="3">
        <v>1.24837</v>
      </c>
      <c r="D21" s="3">
        <v>22048.07</v>
      </c>
      <c r="E21" s="3">
        <v>56152.4</v>
      </c>
      <c r="F21" s="3">
        <v>0</v>
      </c>
      <c r="G21" s="3">
        <v>-173882.3</v>
      </c>
      <c r="H21" s="3">
        <v>4724.7269999999999</v>
      </c>
      <c r="I21" s="3">
        <v>770698.7</v>
      </c>
      <c r="J21" s="3">
        <v>0</v>
      </c>
      <c r="K21" s="3">
        <v>0</v>
      </c>
      <c r="L21" s="3">
        <v>84867600</v>
      </c>
      <c r="M21" s="3">
        <v>706261.7</v>
      </c>
      <c r="N21" s="3">
        <v>51852090</v>
      </c>
      <c r="O21" s="3">
        <v>8974342000</v>
      </c>
      <c r="P21" s="3">
        <v>15242.58</v>
      </c>
      <c r="Q21" s="3">
        <v>155509300000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30064.36</v>
      </c>
      <c r="X21" s="3">
        <v>113487</v>
      </c>
      <c r="Y21" s="3">
        <v>0</v>
      </c>
      <c r="Z21" s="3">
        <v>0</v>
      </c>
      <c r="AA21" s="3">
        <v>807316.5</v>
      </c>
      <c r="AB21" s="3">
        <v>0</v>
      </c>
      <c r="AC21" s="3">
        <v>104.4997</v>
      </c>
      <c r="AD21" s="3">
        <v>3325.6990000000001</v>
      </c>
      <c r="AE21" s="3">
        <v>665611.1</v>
      </c>
      <c r="AF21" s="3">
        <v>3487.8679999999999</v>
      </c>
      <c r="AG21" s="3">
        <v>0</v>
      </c>
      <c r="AH21" s="3">
        <v>0</v>
      </c>
      <c r="AI21" s="3">
        <v>0</v>
      </c>
      <c r="AJ21" s="3">
        <v>31898.07</v>
      </c>
      <c r="AK21" s="3">
        <v>18333.419999999998</v>
      </c>
      <c r="AL21" s="3">
        <v>94456.41</v>
      </c>
      <c r="AM21" s="3">
        <v>422178.7</v>
      </c>
      <c r="AN21" s="1">
        <v>5</v>
      </c>
    </row>
    <row r="22" spans="1:40" x14ac:dyDescent="0.25">
      <c r="A22" s="2">
        <v>29515</v>
      </c>
      <c r="B22" s="3">
        <v>364363.3</v>
      </c>
      <c r="C22" s="3">
        <v>0</v>
      </c>
      <c r="D22" s="3">
        <v>8410.7420000000002</v>
      </c>
      <c r="E22" s="3">
        <v>41957.64</v>
      </c>
      <c r="F22" s="3">
        <v>0</v>
      </c>
      <c r="G22" s="3">
        <v>-180448.7</v>
      </c>
      <c r="H22" s="3">
        <v>1360.152</v>
      </c>
      <c r="I22" s="3">
        <v>586075.4</v>
      </c>
      <c r="J22" s="3">
        <v>0</v>
      </c>
      <c r="K22" s="3">
        <v>0</v>
      </c>
      <c r="L22" s="3">
        <v>84329390</v>
      </c>
      <c r="M22" s="3">
        <v>626397.1</v>
      </c>
      <c r="N22" s="3">
        <v>51789470</v>
      </c>
      <c r="O22" s="3">
        <v>8974192000</v>
      </c>
      <c r="P22" s="3">
        <v>14750.96</v>
      </c>
      <c r="Q22" s="3">
        <v>155508500000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3364.576</v>
      </c>
      <c r="X22" s="3">
        <v>58524.05</v>
      </c>
      <c r="Y22" s="3">
        <v>0</v>
      </c>
      <c r="Z22" s="3">
        <v>0</v>
      </c>
      <c r="AA22" s="3">
        <v>699369.1</v>
      </c>
      <c r="AB22" s="3">
        <v>0</v>
      </c>
      <c r="AC22" s="3">
        <v>74.651730000000001</v>
      </c>
      <c r="AD22" s="3">
        <v>4337.1679999999997</v>
      </c>
      <c r="AE22" s="3">
        <v>659181.30000000005</v>
      </c>
      <c r="AF22" s="3">
        <v>2380.8560000000002</v>
      </c>
      <c r="AG22" s="3">
        <v>0</v>
      </c>
      <c r="AH22" s="3">
        <v>0</v>
      </c>
      <c r="AI22" s="3">
        <v>0</v>
      </c>
      <c r="AJ22" s="3">
        <v>31442.68</v>
      </c>
      <c r="AK22" s="3">
        <v>18527.63</v>
      </c>
      <c r="AL22" s="3">
        <v>94171.79</v>
      </c>
      <c r="AM22" s="3">
        <v>126099.3</v>
      </c>
      <c r="AN22" s="1">
        <v>5</v>
      </c>
    </row>
    <row r="23" spans="1:40" x14ac:dyDescent="0.25">
      <c r="A23" s="2">
        <v>29516</v>
      </c>
      <c r="B23" s="3">
        <v>346867.9</v>
      </c>
      <c r="C23" s="3">
        <v>0</v>
      </c>
      <c r="D23" s="3">
        <v>5955.915</v>
      </c>
      <c r="E23" s="3">
        <v>34683.51</v>
      </c>
      <c r="F23" s="3">
        <v>0</v>
      </c>
      <c r="G23" s="3">
        <v>-183613.9</v>
      </c>
      <c r="H23" s="3">
        <v>611.81859999999995</v>
      </c>
      <c r="I23" s="3">
        <v>444390</v>
      </c>
      <c r="J23" s="3">
        <v>0</v>
      </c>
      <c r="K23" s="3">
        <v>0</v>
      </c>
      <c r="L23" s="3">
        <v>83816630</v>
      </c>
      <c r="M23" s="3">
        <v>549939.4</v>
      </c>
      <c r="N23" s="3">
        <v>51726690</v>
      </c>
      <c r="O23" s="3">
        <v>8974035000</v>
      </c>
      <c r="P23" s="3">
        <v>14294.94</v>
      </c>
      <c r="Q23" s="3">
        <v>155507700000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748.33320000000003</v>
      </c>
      <c r="X23" s="3">
        <v>43213.43</v>
      </c>
      <c r="Y23" s="3">
        <v>0</v>
      </c>
      <c r="Z23" s="3">
        <v>0</v>
      </c>
      <c r="AA23" s="3">
        <v>653814.9</v>
      </c>
      <c r="AB23" s="3">
        <v>0</v>
      </c>
      <c r="AC23" s="3">
        <v>66.611949999999993</v>
      </c>
      <c r="AD23" s="3">
        <v>7367.9459999999999</v>
      </c>
      <c r="AE23" s="3">
        <v>664785.5</v>
      </c>
      <c r="AF23" s="3">
        <v>2045.383</v>
      </c>
      <c r="AG23" s="3">
        <v>0</v>
      </c>
      <c r="AH23" s="3">
        <v>0</v>
      </c>
      <c r="AI23" s="3">
        <v>0</v>
      </c>
      <c r="AJ23" s="3">
        <v>30760.83</v>
      </c>
      <c r="AK23" s="3">
        <v>18698.810000000001</v>
      </c>
      <c r="AL23" s="3">
        <v>93649.16</v>
      </c>
      <c r="AM23" s="3">
        <v>98472.01</v>
      </c>
      <c r="AN23" s="1">
        <v>5</v>
      </c>
    </row>
    <row r="24" spans="1:40" x14ac:dyDescent="0.25">
      <c r="A24" s="2">
        <v>29517</v>
      </c>
      <c r="B24" s="3">
        <v>344869.1</v>
      </c>
      <c r="C24" s="3">
        <v>0</v>
      </c>
      <c r="D24" s="3">
        <v>6921.4870000000001</v>
      </c>
      <c r="E24" s="3">
        <v>30192.34</v>
      </c>
      <c r="F24" s="3">
        <v>0</v>
      </c>
      <c r="G24" s="3">
        <v>-183786</v>
      </c>
      <c r="H24" s="3">
        <v>354.2953</v>
      </c>
      <c r="I24" s="3">
        <v>292580.2</v>
      </c>
      <c r="J24" s="3">
        <v>0</v>
      </c>
      <c r="K24" s="3">
        <v>0</v>
      </c>
      <c r="L24" s="3">
        <v>83324310</v>
      </c>
      <c r="M24" s="3">
        <v>488563.6</v>
      </c>
      <c r="N24" s="3">
        <v>51662640</v>
      </c>
      <c r="O24" s="3">
        <v>8973876000</v>
      </c>
      <c r="P24" s="3">
        <v>13869.12</v>
      </c>
      <c r="Q24" s="3">
        <v>155507000000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257.52319999999997</v>
      </c>
      <c r="X24" s="3">
        <v>33727.760000000002</v>
      </c>
      <c r="Y24" s="3">
        <v>0</v>
      </c>
      <c r="Z24" s="3">
        <v>0</v>
      </c>
      <c r="AA24" s="3">
        <v>642502.80000000005</v>
      </c>
      <c r="AB24" s="3">
        <v>0</v>
      </c>
      <c r="AC24" s="3">
        <v>67.343919999999997</v>
      </c>
      <c r="AD24" s="3">
        <v>9819.7250000000004</v>
      </c>
      <c r="AE24" s="3">
        <v>657789.69999999995</v>
      </c>
      <c r="AF24" s="3">
        <v>1855.01</v>
      </c>
      <c r="AG24" s="3">
        <v>0</v>
      </c>
      <c r="AH24" s="3">
        <v>0</v>
      </c>
      <c r="AI24" s="3">
        <v>0</v>
      </c>
      <c r="AJ24" s="3">
        <v>30061.64</v>
      </c>
      <c r="AK24" s="3">
        <v>18859.939999999999</v>
      </c>
      <c r="AL24" s="3">
        <v>94222.96</v>
      </c>
      <c r="AM24" s="3">
        <v>118082</v>
      </c>
      <c r="AN24" s="1">
        <v>6</v>
      </c>
    </row>
    <row r="25" spans="1:40" x14ac:dyDescent="0.25">
      <c r="A25" s="2">
        <v>29518</v>
      </c>
      <c r="B25" s="3">
        <v>352232</v>
      </c>
      <c r="C25" s="3">
        <v>0</v>
      </c>
      <c r="D25" s="3">
        <v>3229.9349999999999</v>
      </c>
      <c r="E25" s="3">
        <v>24460.28</v>
      </c>
      <c r="F25" s="3">
        <v>0</v>
      </c>
      <c r="G25" s="3">
        <v>-184063.9</v>
      </c>
      <c r="H25" s="3">
        <v>229.46440000000001</v>
      </c>
      <c r="I25" s="3">
        <v>232078.2</v>
      </c>
      <c r="J25" s="3">
        <v>0</v>
      </c>
      <c r="K25" s="3">
        <v>0</v>
      </c>
      <c r="L25" s="3">
        <v>82806870</v>
      </c>
      <c r="M25" s="3">
        <v>415309.6</v>
      </c>
      <c r="N25" s="3">
        <v>51599180</v>
      </c>
      <c r="O25" s="3">
        <v>8973710000</v>
      </c>
      <c r="P25" s="3">
        <v>13390.04</v>
      </c>
      <c r="Q25" s="3">
        <v>155506000000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124.831</v>
      </c>
      <c r="X25" s="3">
        <v>18285.599999999999</v>
      </c>
      <c r="Y25" s="3">
        <v>0</v>
      </c>
      <c r="Z25" s="3">
        <v>0</v>
      </c>
      <c r="AA25" s="3">
        <v>614418.4</v>
      </c>
      <c r="AB25" s="3">
        <v>0</v>
      </c>
      <c r="AC25" s="3">
        <v>58.164230000000003</v>
      </c>
      <c r="AD25" s="3">
        <v>14094.51</v>
      </c>
      <c r="AE25" s="3">
        <v>835678.1</v>
      </c>
      <c r="AF25" s="3">
        <v>1507.241</v>
      </c>
      <c r="AG25" s="3">
        <v>0</v>
      </c>
      <c r="AH25" s="3">
        <v>0</v>
      </c>
      <c r="AI25" s="3">
        <v>0</v>
      </c>
      <c r="AJ25" s="3">
        <v>29111.31</v>
      </c>
      <c r="AK25" s="3">
        <v>18958.84</v>
      </c>
      <c r="AL25" s="3">
        <v>92702.75</v>
      </c>
      <c r="AM25" s="3">
        <v>42216.35</v>
      </c>
      <c r="AN25" s="1">
        <v>5</v>
      </c>
    </row>
    <row r="26" spans="1:40" x14ac:dyDescent="0.25">
      <c r="A26" s="2">
        <v>29519</v>
      </c>
      <c r="B26" s="3">
        <v>353119.3</v>
      </c>
      <c r="C26" s="3">
        <v>22691.63</v>
      </c>
      <c r="D26" s="3">
        <v>585935.69999999995</v>
      </c>
      <c r="E26" s="3">
        <v>244813.5</v>
      </c>
      <c r="F26" s="3">
        <v>0</v>
      </c>
      <c r="G26" s="3">
        <v>-66356.67</v>
      </c>
      <c r="H26" s="3">
        <v>476385.8</v>
      </c>
      <c r="I26" s="3">
        <v>369228.5</v>
      </c>
      <c r="J26" s="3">
        <v>0</v>
      </c>
      <c r="K26" s="3">
        <v>0</v>
      </c>
      <c r="L26" s="3">
        <v>86875350</v>
      </c>
      <c r="M26" s="3">
        <v>1729745</v>
      </c>
      <c r="N26" s="3">
        <v>51564150</v>
      </c>
      <c r="O26" s="3">
        <v>8973654000</v>
      </c>
      <c r="P26" s="3">
        <v>20761.169999999998</v>
      </c>
      <c r="Q26" s="3">
        <v>155508400000</v>
      </c>
      <c r="R26" s="3">
        <v>0</v>
      </c>
      <c r="S26" s="3">
        <v>10081660</v>
      </c>
      <c r="T26" s="3">
        <v>0</v>
      </c>
      <c r="U26" s="3">
        <v>0</v>
      </c>
      <c r="V26" s="3">
        <v>0</v>
      </c>
      <c r="W26" s="3">
        <v>0</v>
      </c>
      <c r="X26" s="3">
        <v>35951.61</v>
      </c>
      <c r="Y26" s="3">
        <v>0</v>
      </c>
      <c r="Z26" s="3">
        <v>0</v>
      </c>
      <c r="AA26" s="3">
        <v>681431.1</v>
      </c>
      <c r="AB26" s="3">
        <v>0</v>
      </c>
      <c r="AC26" s="3">
        <v>82.852919999999997</v>
      </c>
      <c r="AD26" s="3">
        <v>600.62379999999996</v>
      </c>
      <c r="AE26" s="3">
        <v>400205.7</v>
      </c>
      <c r="AF26" s="3">
        <v>42869.55</v>
      </c>
      <c r="AG26" s="3">
        <v>1113.82</v>
      </c>
      <c r="AH26" s="3">
        <v>0</v>
      </c>
      <c r="AI26" s="3">
        <v>0</v>
      </c>
      <c r="AJ26" s="3">
        <v>48936.11</v>
      </c>
      <c r="AK26" s="3">
        <v>19403.3</v>
      </c>
      <c r="AL26" s="3">
        <v>84056.54</v>
      </c>
      <c r="AM26" s="3">
        <v>6947788</v>
      </c>
      <c r="AN26" s="1">
        <v>2</v>
      </c>
    </row>
    <row r="27" spans="1:40" x14ac:dyDescent="0.25">
      <c r="A27" s="2">
        <v>29520</v>
      </c>
      <c r="B27" s="3">
        <v>353356.3</v>
      </c>
      <c r="C27" s="3">
        <v>16266.38</v>
      </c>
      <c r="D27" s="3">
        <v>774570.4</v>
      </c>
      <c r="E27" s="3">
        <v>284091.90000000002</v>
      </c>
      <c r="F27" s="3">
        <v>0</v>
      </c>
      <c r="G27" s="3">
        <v>-3470.0619999999999</v>
      </c>
      <c r="H27" s="3">
        <v>537439.5</v>
      </c>
      <c r="I27" s="3">
        <v>4723180</v>
      </c>
      <c r="J27" s="3">
        <v>0</v>
      </c>
      <c r="K27" s="3">
        <v>0</v>
      </c>
      <c r="L27" s="3">
        <v>90340540</v>
      </c>
      <c r="M27" s="3">
        <v>2551633</v>
      </c>
      <c r="N27" s="3">
        <v>51550020</v>
      </c>
      <c r="O27" s="3">
        <v>8973663000</v>
      </c>
      <c r="P27" s="3">
        <v>26054.44</v>
      </c>
      <c r="Q27" s="3">
        <v>155512000000</v>
      </c>
      <c r="R27" s="3">
        <v>0</v>
      </c>
      <c r="S27" s="3">
        <v>13442210</v>
      </c>
      <c r="T27" s="3">
        <v>0</v>
      </c>
      <c r="U27" s="3">
        <v>0</v>
      </c>
      <c r="V27" s="3">
        <v>0</v>
      </c>
      <c r="W27" s="3">
        <v>0</v>
      </c>
      <c r="X27" s="3">
        <v>219681.8</v>
      </c>
      <c r="Y27" s="3">
        <v>0</v>
      </c>
      <c r="Z27" s="3">
        <v>0</v>
      </c>
      <c r="AA27" s="3">
        <v>65894.8</v>
      </c>
      <c r="AB27" s="3">
        <v>0</v>
      </c>
      <c r="AC27" s="3">
        <v>214.6302</v>
      </c>
      <c r="AD27" s="3">
        <v>2794.806</v>
      </c>
      <c r="AE27" s="3">
        <v>186340</v>
      </c>
      <c r="AF27" s="3">
        <v>64042.12</v>
      </c>
      <c r="AG27" s="3">
        <v>1404.796</v>
      </c>
      <c r="AH27" s="3">
        <v>0</v>
      </c>
      <c r="AI27" s="3">
        <v>0</v>
      </c>
      <c r="AJ27" s="3">
        <v>69490.98</v>
      </c>
      <c r="AK27" s="3">
        <v>19871.86</v>
      </c>
      <c r="AL27" s="3">
        <v>83585.36</v>
      </c>
      <c r="AM27" s="3">
        <v>5508778</v>
      </c>
      <c r="AN27" s="1">
        <v>2</v>
      </c>
    </row>
    <row r="28" spans="1:40" x14ac:dyDescent="0.25">
      <c r="A28" s="2">
        <v>29521</v>
      </c>
      <c r="B28" s="3">
        <v>350166.1</v>
      </c>
      <c r="C28" s="3">
        <v>0</v>
      </c>
      <c r="D28" s="3">
        <v>8507.0660000000007</v>
      </c>
      <c r="E28" s="3">
        <v>122290</v>
      </c>
      <c r="F28" s="3">
        <v>0</v>
      </c>
      <c r="G28" s="3">
        <v>-105280</v>
      </c>
      <c r="H28" s="3">
        <v>381449.5</v>
      </c>
      <c r="I28" s="3">
        <v>4656575</v>
      </c>
      <c r="J28" s="3">
        <v>0</v>
      </c>
      <c r="K28" s="3">
        <v>0</v>
      </c>
      <c r="L28" s="3">
        <v>90285020</v>
      </c>
      <c r="M28" s="3">
        <v>2308491</v>
      </c>
      <c r="N28" s="3">
        <v>51532670</v>
      </c>
      <c r="O28" s="3">
        <v>8973574000</v>
      </c>
      <c r="P28" s="3">
        <v>21135.53</v>
      </c>
      <c r="Q28" s="3">
        <v>155511800000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155990</v>
      </c>
      <c r="X28" s="3">
        <v>58128.35</v>
      </c>
      <c r="Y28" s="3">
        <v>0</v>
      </c>
      <c r="Z28" s="3">
        <v>0</v>
      </c>
      <c r="AA28" s="3">
        <v>142127.5</v>
      </c>
      <c r="AB28" s="3">
        <v>0</v>
      </c>
      <c r="AC28" s="3">
        <v>397.05599999999998</v>
      </c>
      <c r="AD28" s="3">
        <v>4351.4750000000004</v>
      </c>
      <c r="AE28" s="3">
        <v>267250.90000000002</v>
      </c>
      <c r="AF28" s="3">
        <v>7397.8890000000001</v>
      </c>
      <c r="AG28" s="3">
        <v>0</v>
      </c>
      <c r="AH28" s="3">
        <v>0</v>
      </c>
      <c r="AI28" s="3">
        <v>0</v>
      </c>
      <c r="AJ28" s="3">
        <v>65761.45</v>
      </c>
      <c r="AK28" s="3">
        <v>19591.28</v>
      </c>
      <c r="AL28" s="3">
        <v>82893.94</v>
      </c>
      <c r="AM28" s="3">
        <v>8476.8189999999995</v>
      </c>
      <c r="AN28" s="1">
        <v>2</v>
      </c>
    </row>
    <row r="29" spans="1:40" x14ac:dyDescent="0.25">
      <c r="A29" s="2">
        <v>29522</v>
      </c>
      <c r="B29" s="3">
        <v>342843.6</v>
      </c>
      <c r="C29" s="3">
        <v>0</v>
      </c>
      <c r="D29" s="3">
        <v>7372.6710000000003</v>
      </c>
      <c r="E29" s="3">
        <v>90895.15</v>
      </c>
      <c r="F29" s="3">
        <v>0</v>
      </c>
      <c r="G29" s="3">
        <v>-148920.29999999999</v>
      </c>
      <c r="H29" s="3">
        <v>270769.59999999998</v>
      </c>
      <c r="I29" s="3">
        <v>4605536</v>
      </c>
      <c r="J29" s="3">
        <v>0</v>
      </c>
      <c r="K29" s="3">
        <v>0</v>
      </c>
      <c r="L29" s="3">
        <v>90259780</v>
      </c>
      <c r="M29" s="3">
        <v>2111953</v>
      </c>
      <c r="N29" s="3">
        <v>51505080</v>
      </c>
      <c r="O29" s="3">
        <v>8973446000</v>
      </c>
      <c r="P29" s="3">
        <v>19184.59</v>
      </c>
      <c r="Q29" s="3">
        <v>155511700000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110679.9</v>
      </c>
      <c r="X29" s="3">
        <v>50644.95</v>
      </c>
      <c r="Y29" s="3">
        <v>0</v>
      </c>
      <c r="Z29" s="3">
        <v>0</v>
      </c>
      <c r="AA29" s="3">
        <v>94034.55</v>
      </c>
      <c r="AB29" s="3">
        <v>0</v>
      </c>
      <c r="AC29" s="3">
        <v>413.37439999999998</v>
      </c>
      <c r="AD29" s="3">
        <v>2698.4589999999998</v>
      </c>
      <c r="AE29" s="3">
        <v>144170.29999999999</v>
      </c>
      <c r="AF29" s="3">
        <v>5785.7150000000001</v>
      </c>
      <c r="AG29" s="3">
        <v>0</v>
      </c>
      <c r="AH29" s="3">
        <v>0</v>
      </c>
      <c r="AI29" s="3">
        <v>0</v>
      </c>
      <c r="AJ29" s="3">
        <v>62265.27</v>
      </c>
      <c r="AK29" s="3">
        <v>19934.77</v>
      </c>
      <c r="AL29" s="3">
        <v>89606.9</v>
      </c>
      <c r="AM29" s="3">
        <v>393.6619</v>
      </c>
      <c r="AN29" s="1">
        <v>4</v>
      </c>
    </row>
    <row r="30" spans="1:40" x14ac:dyDescent="0.25">
      <c r="A30" s="2">
        <v>29523</v>
      </c>
      <c r="B30" s="3">
        <v>345561.8</v>
      </c>
      <c r="C30" s="3">
        <v>10371.69</v>
      </c>
      <c r="D30" s="3">
        <v>1308175</v>
      </c>
      <c r="E30" s="3">
        <v>231151.8</v>
      </c>
      <c r="F30" s="3">
        <v>0</v>
      </c>
      <c r="G30" s="3">
        <v>54349.41</v>
      </c>
      <c r="H30" s="3">
        <v>532743.80000000005</v>
      </c>
      <c r="I30" s="3">
        <v>2246794</v>
      </c>
      <c r="J30" s="3">
        <v>0</v>
      </c>
      <c r="K30" s="3">
        <v>0</v>
      </c>
      <c r="L30" s="3">
        <v>91815400</v>
      </c>
      <c r="M30" s="3">
        <v>3052396</v>
      </c>
      <c r="N30" s="3">
        <v>51520350</v>
      </c>
      <c r="O30" s="3">
        <v>8973520000</v>
      </c>
      <c r="P30" s="3">
        <v>27228.51</v>
      </c>
      <c r="Q30" s="3">
        <v>155513200000</v>
      </c>
      <c r="R30" s="3">
        <v>0</v>
      </c>
      <c r="S30" s="3">
        <v>3360552</v>
      </c>
      <c r="T30" s="3">
        <v>0</v>
      </c>
      <c r="U30" s="3">
        <v>0</v>
      </c>
      <c r="V30" s="3">
        <v>0</v>
      </c>
      <c r="W30" s="3">
        <v>0</v>
      </c>
      <c r="X30" s="3">
        <v>145582.39999999999</v>
      </c>
      <c r="Y30" s="3">
        <v>0</v>
      </c>
      <c r="Z30" s="3">
        <v>0</v>
      </c>
      <c r="AA30" s="3">
        <v>305148.2</v>
      </c>
      <c r="AB30" s="3">
        <v>0</v>
      </c>
      <c r="AC30" s="3">
        <v>652.71939999999995</v>
      </c>
      <c r="AD30" s="3">
        <v>1705.2929999999999</v>
      </c>
      <c r="AE30" s="3">
        <v>221662</v>
      </c>
      <c r="AF30" s="3">
        <v>69566.92</v>
      </c>
      <c r="AG30" s="3">
        <v>424.75569999999999</v>
      </c>
      <c r="AH30" s="3">
        <v>0</v>
      </c>
      <c r="AI30" s="3">
        <v>0</v>
      </c>
      <c r="AJ30" s="3">
        <v>107997.9</v>
      </c>
      <c r="AK30" s="3">
        <v>20881.72</v>
      </c>
      <c r="AL30" s="3">
        <v>92254.14</v>
      </c>
      <c r="AM30" s="3">
        <v>4480673</v>
      </c>
      <c r="AN30" s="1">
        <v>5</v>
      </c>
    </row>
    <row r="31" spans="1:40" x14ac:dyDescent="0.25">
      <c r="A31" s="2">
        <v>29524</v>
      </c>
      <c r="B31" s="3">
        <v>350327.7</v>
      </c>
      <c r="C31" s="3">
        <v>9200.1029999999992</v>
      </c>
      <c r="D31" s="3">
        <v>1818422</v>
      </c>
      <c r="E31" s="3">
        <v>224375</v>
      </c>
      <c r="F31" s="3">
        <v>0</v>
      </c>
      <c r="G31" s="3">
        <v>131796.79999999999</v>
      </c>
      <c r="H31" s="3">
        <v>533840.5</v>
      </c>
      <c r="I31" s="3">
        <v>896270.6</v>
      </c>
      <c r="J31" s="3">
        <v>0</v>
      </c>
      <c r="K31" s="3">
        <v>0</v>
      </c>
      <c r="L31" s="3">
        <v>92452330</v>
      </c>
      <c r="M31" s="3">
        <v>3553498</v>
      </c>
      <c r="N31" s="3">
        <v>51559590</v>
      </c>
      <c r="O31" s="3">
        <v>8973675000</v>
      </c>
      <c r="P31" s="3">
        <v>28942.14</v>
      </c>
      <c r="Q31" s="3">
        <v>155515100000</v>
      </c>
      <c r="R31" s="3">
        <v>0</v>
      </c>
      <c r="S31" s="3">
        <v>3360552</v>
      </c>
      <c r="T31" s="3">
        <v>0</v>
      </c>
      <c r="U31" s="3">
        <v>0</v>
      </c>
      <c r="V31" s="3">
        <v>0</v>
      </c>
      <c r="W31" s="3">
        <v>0</v>
      </c>
      <c r="X31" s="3">
        <v>60974.16</v>
      </c>
      <c r="Y31" s="3">
        <v>0</v>
      </c>
      <c r="Z31" s="3">
        <v>0</v>
      </c>
      <c r="AA31" s="3">
        <v>466392.6</v>
      </c>
      <c r="AB31" s="3">
        <v>0</v>
      </c>
      <c r="AC31" s="3">
        <v>441.46179999999998</v>
      </c>
      <c r="AD31" s="3">
        <v>645.37450000000001</v>
      </c>
      <c r="AE31" s="3">
        <v>262039.4</v>
      </c>
      <c r="AF31" s="3">
        <v>76270.37</v>
      </c>
      <c r="AG31" s="3">
        <v>377.1472</v>
      </c>
      <c r="AH31" s="3">
        <v>0</v>
      </c>
      <c r="AI31" s="3">
        <v>0</v>
      </c>
      <c r="AJ31" s="3">
        <v>132304.79999999999</v>
      </c>
      <c r="AK31" s="3">
        <v>21659.14</v>
      </c>
      <c r="AL31" s="3">
        <v>92794.49</v>
      </c>
      <c r="AM31" s="3">
        <v>3819159</v>
      </c>
      <c r="AN31" s="1">
        <v>5</v>
      </c>
    </row>
    <row r="32" spans="1:40" x14ac:dyDescent="0.25">
      <c r="A32" s="2">
        <v>29525</v>
      </c>
      <c r="B32" s="3">
        <v>350377.7</v>
      </c>
      <c r="C32" s="3">
        <v>9279.6380000000008</v>
      </c>
      <c r="D32" s="3">
        <v>1277411</v>
      </c>
      <c r="E32" s="3">
        <v>220278.5</v>
      </c>
      <c r="F32" s="3">
        <v>0</v>
      </c>
      <c r="G32" s="3">
        <v>104586.8</v>
      </c>
      <c r="H32" s="3">
        <v>533819.80000000005</v>
      </c>
      <c r="I32" s="3">
        <v>449071.7</v>
      </c>
      <c r="J32" s="3">
        <v>0</v>
      </c>
      <c r="K32" s="3">
        <v>0</v>
      </c>
      <c r="L32" s="3">
        <v>92988160</v>
      </c>
      <c r="M32" s="3">
        <v>3798941</v>
      </c>
      <c r="N32" s="3">
        <v>51615540</v>
      </c>
      <c r="O32" s="3">
        <v>8973800000</v>
      </c>
      <c r="P32" s="3">
        <v>28628.78</v>
      </c>
      <c r="Q32" s="3">
        <v>155516800000</v>
      </c>
      <c r="R32" s="3">
        <v>0</v>
      </c>
      <c r="S32" s="3">
        <v>3360552</v>
      </c>
      <c r="T32" s="3">
        <v>0</v>
      </c>
      <c r="U32" s="3">
        <v>0</v>
      </c>
      <c r="V32" s="3">
        <v>0</v>
      </c>
      <c r="W32" s="3">
        <v>0</v>
      </c>
      <c r="X32" s="3">
        <v>19966.82</v>
      </c>
      <c r="Y32" s="3">
        <v>0</v>
      </c>
      <c r="Z32" s="3">
        <v>0</v>
      </c>
      <c r="AA32" s="3">
        <v>509259.4</v>
      </c>
      <c r="AB32" s="3">
        <v>0</v>
      </c>
      <c r="AC32" s="3">
        <v>192.92179999999999</v>
      </c>
      <c r="AD32" s="3">
        <v>258.7312</v>
      </c>
      <c r="AE32" s="3">
        <v>278352.40000000002</v>
      </c>
      <c r="AF32" s="3">
        <v>60193.54</v>
      </c>
      <c r="AG32" s="3">
        <v>377.32339999999999</v>
      </c>
      <c r="AH32" s="3">
        <v>0</v>
      </c>
      <c r="AI32" s="3">
        <v>0</v>
      </c>
      <c r="AJ32" s="3">
        <v>144049.4</v>
      </c>
      <c r="AK32" s="3">
        <v>22160.29</v>
      </c>
      <c r="AL32" s="3">
        <v>88075.39</v>
      </c>
      <c r="AM32" s="3">
        <v>2957880</v>
      </c>
      <c r="AN32" s="1">
        <v>3</v>
      </c>
    </row>
    <row r="33" spans="1:40" x14ac:dyDescent="0.25">
      <c r="A33" s="2">
        <v>29526</v>
      </c>
      <c r="B33" s="3">
        <v>347677.7</v>
      </c>
      <c r="C33" s="3">
        <v>0</v>
      </c>
      <c r="D33" s="3">
        <v>21138.6</v>
      </c>
      <c r="E33" s="3">
        <v>115362.9</v>
      </c>
      <c r="F33" s="3">
        <v>0</v>
      </c>
      <c r="G33" s="3">
        <v>-114084.7</v>
      </c>
      <c r="H33" s="3">
        <v>28566.78</v>
      </c>
      <c r="I33" s="3">
        <v>401019.7</v>
      </c>
      <c r="J33" s="3">
        <v>0</v>
      </c>
      <c r="K33" s="3">
        <v>0</v>
      </c>
      <c r="L33" s="3">
        <v>91518850</v>
      </c>
      <c r="M33" s="3">
        <v>3350250</v>
      </c>
      <c r="N33" s="3">
        <v>51646310</v>
      </c>
      <c r="O33" s="3">
        <v>8973712000</v>
      </c>
      <c r="P33" s="3">
        <v>21412.400000000001</v>
      </c>
      <c r="Q33" s="3">
        <v>155515900000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505253</v>
      </c>
      <c r="X33" s="3">
        <v>10513.4</v>
      </c>
      <c r="Y33" s="3">
        <v>0</v>
      </c>
      <c r="Z33" s="3">
        <v>0</v>
      </c>
      <c r="AA33" s="3">
        <v>1730528</v>
      </c>
      <c r="AB33" s="3">
        <v>0</v>
      </c>
      <c r="AC33" s="3">
        <v>822.12369999999999</v>
      </c>
      <c r="AD33" s="3">
        <v>1106.6379999999999</v>
      </c>
      <c r="AE33" s="3">
        <v>1313964</v>
      </c>
      <c r="AF33" s="3">
        <v>6230.8149999999996</v>
      </c>
      <c r="AG33" s="3">
        <v>0</v>
      </c>
      <c r="AH33" s="3">
        <v>0</v>
      </c>
      <c r="AI33" s="3">
        <v>0</v>
      </c>
      <c r="AJ33" s="3">
        <v>118209.2</v>
      </c>
      <c r="AK33" s="3">
        <v>21885.21</v>
      </c>
      <c r="AL33" s="3">
        <v>86786.559999999998</v>
      </c>
      <c r="AM33" s="3">
        <v>37538.61</v>
      </c>
      <c r="AN33" s="1">
        <v>4</v>
      </c>
    </row>
    <row r="34" spans="1:40" x14ac:dyDescent="0.25">
      <c r="A34" s="2">
        <v>29527</v>
      </c>
      <c r="B34" s="3">
        <v>352458.6</v>
      </c>
      <c r="C34" s="3">
        <v>0</v>
      </c>
      <c r="D34" s="3">
        <v>2967.4050000000002</v>
      </c>
      <c r="E34" s="3">
        <v>83435.39</v>
      </c>
      <c r="F34" s="3">
        <v>0</v>
      </c>
      <c r="G34" s="3">
        <v>-290607</v>
      </c>
      <c r="H34" s="3">
        <v>3947.8009999999999</v>
      </c>
      <c r="I34" s="3">
        <v>362395.6</v>
      </c>
      <c r="J34" s="3">
        <v>0</v>
      </c>
      <c r="K34" s="3">
        <v>0</v>
      </c>
      <c r="L34" s="3">
        <v>90430540</v>
      </c>
      <c r="M34" s="3">
        <v>2509876</v>
      </c>
      <c r="N34" s="3">
        <v>51642020</v>
      </c>
      <c r="O34" s="3">
        <v>8973467000</v>
      </c>
      <c r="P34" s="3">
        <v>18982.560000000001</v>
      </c>
      <c r="Q34" s="3">
        <v>155515000000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24618.98</v>
      </c>
      <c r="X34" s="3">
        <v>17568.48</v>
      </c>
      <c r="Y34" s="3">
        <v>0</v>
      </c>
      <c r="Z34" s="3">
        <v>0</v>
      </c>
      <c r="AA34" s="3">
        <v>1811939</v>
      </c>
      <c r="AB34" s="3">
        <v>0</v>
      </c>
      <c r="AC34" s="3">
        <v>709.15769999999998</v>
      </c>
      <c r="AD34" s="3">
        <v>908.41189999999995</v>
      </c>
      <c r="AE34" s="3">
        <v>1024003</v>
      </c>
      <c r="AF34" s="3">
        <v>4206.915</v>
      </c>
      <c r="AG34" s="3">
        <v>0</v>
      </c>
      <c r="AH34" s="3">
        <v>0</v>
      </c>
      <c r="AI34" s="3">
        <v>0</v>
      </c>
      <c r="AJ34" s="3">
        <v>85631.06</v>
      </c>
      <c r="AK34" s="3">
        <v>21949.9</v>
      </c>
      <c r="AL34" s="3">
        <v>89408.77</v>
      </c>
      <c r="AM34" s="3">
        <v>21055.62</v>
      </c>
      <c r="AN34" s="1">
        <v>8</v>
      </c>
    </row>
    <row r="35" spans="1:40" x14ac:dyDescent="0.25">
      <c r="A35" s="2">
        <v>29528</v>
      </c>
      <c r="B35" s="3">
        <v>352461.8</v>
      </c>
      <c r="C35" s="3">
        <v>0</v>
      </c>
      <c r="D35" s="3">
        <v>4103.5810000000001</v>
      </c>
      <c r="E35" s="3">
        <v>64890.44</v>
      </c>
      <c r="F35" s="3">
        <v>0</v>
      </c>
      <c r="G35" s="3">
        <v>-293701.5</v>
      </c>
      <c r="H35" s="3">
        <v>1210.338</v>
      </c>
      <c r="I35" s="3">
        <v>306981.40000000002</v>
      </c>
      <c r="J35" s="3">
        <v>0</v>
      </c>
      <c r="K35" s="3">
        <v>0</v>
      </c>
      <c r="L35" s="3">
        <v>89137030</v>
      </c>
      <c r="M35" s="3">
        <v>1797288</v>
      </c>
      <c r="N35" s="3">
        <v>51618160</v>
      </c>
      <c r="O35" s="3">
        <v>8973190000</v>
      </c>
      <c r="P35" s="3">
        <v>17642.080000000002</v>
      </c>
      <c r="Q35" s="3">
        <v>155513900000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2737.4630000000002</v>
      </c>
      <c r="X35" s="3">
        <v>20477.55</v>
      </c>
      <c r="Y35" s="3">
        <v>0</v>
      </c>
      <c r="Z35" s="3">
        <v>0</v>
      </c>
      <c r="AA35" s="3">
        <v>1945596</v>
      </c>
      <c r="AB35" s="3">
        <v>0</v>
      </c>
      <c r="AC35" s="3">
        <v>724.22230000000002</v>
      </c>
      <c r="AD35" s="3">
        <v>1439.8710000000001</v>
      </c>
      <c r="AE35" s="3">
        <v>1169111</v>
      </c>
      <c r="AF35" s="3">
        <v>3458.9</v>
      </c>
      <c r="AG35" s="3">
        <v>0</v>
      </c>
      <c r="AH35" s="3">
        <v>0</v>
      </c>
      <c r="AI35" s="3">
        <v>0</v>
      </c>
      <c r="AJ35" s="3">
        <v>61737.86</v>
      </c>
      <c r="AK35" s="3">
        <v>21936.84</v>
      </c>
      <c r="AL35" s="3">
        <v>85085.2</v>
      </c>
      <c r="AM35" s="3">
        <v>34936.620000000003</v>
      </c>
      <c r="AN35" s="1">
        <v>4</v>
      </c>
    </row>
    <row r="36" spans="1:40" x14ac:dyDescent="0.25">
      <c r="A36" s="2">
        <v>29529</v>
      </c>
      <c r="B36" s="3">
        <v>350029.9</v>
      </c>
      <c r="C36" s="3">
        <v>0</v>
      </c>
      <c r="D36" s="3">
        <v>3326.3919999999998</v>
      </c>
      <c r="E36" s="3">
        <v>51274.25</v>
      </c>
      <c r="F36" s="3">
        <v>0</v>
      </c>
      <c r="G36" s="3">
        <v>-273692.79999999999</v>
      </c>
      <c r="H36" s="3">
        <v>673.11249999999995</v>
      </c>
      <c r="I36" s="3">
        <v>254437.3</v>
      </c>
      <c r="J36" s="3">
        <v>0</v>
      </c>
      <c r="K36" s="3">
        <v>0</v>
      </c>
      <c r="L36" s="3">
        <v>87913460</v>
      </c>
      <c r="M36" s="3">
        <v>1254639</v>
      </c>
      <c r="N36" s="3">
        <v>51575870</v>
      </c>
      <c r="O36" s="3">
        <v>8972934000</v>
      </c>
      <c r="P36" s="3">
        <v>16535.16</v>
      </c>
      <c r="Q36" s="3">
        <v>155512900000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537.22569999999996</v>
      </c>
      <c r="X36" s="3">
        <v>17259.509999999998</v>
      </c>
      <c r="Y36" s="3">
        <v>0</v>
      </c>
      <c r="Z36" s="3">
        <v>0</v>
      </c>
      <c r="AA36" s="3">
        <v>1738084</v>
      </c>
      <c r="AB36" s="3">
        <v>0</v>
      </c>
      <c r="AC36" s="3">
        <v>671.09939999999995</v>
      </c>
      <c r="AD36" s="3">
        <v>2986.9160000000002</v>
      </c>
      <c r="AE36" s="3">
        <v>1012541</v>
      </c>
      <c r="AF36" s="3">
        <v>2889.13</v>
      </c>
      <c r="AG36" s="3">
        <v>0</v>
      </c>
      <c r="AH36" s="3">
        <v>0</v>
      </c>
      <c r="AI36" s="3">
        <v>0</v>
      </c>
      <c r="AJ36" s="3">
        <v>44869.3</v>
      </c>
      <c r="AK36" s="3">
        <v>21909.95</v>
      </c>
      <c r="AL36" s="3">
        <v>86734.03</v>
      </c>
      <c r="AM36" s="3">
        <v>35284.620000000003</v>
      </c>
      <c r="AN36" s="1">
        <v>6</v>
      </c>
    </row>
    <row r="37" spans="1:40" x14ac:dyDescent="0.25">
      <c r="A37" s="2">
        <v>29530</v>
      </c>
      <c r="B37" s="3">
        <v>349994.8</v>
      </c>
      <c r="C37" s="3">
        <v>0</v>
      </c>
      <c r="D37" s="3">
        <v>1281.096</v>
      </c>
      <c r="E37" s="3">
        <v>39771.449999999997</v>
      </c>
      <c r="F37" s="3">
        <v>0</v>
      </c>
      <c r="G37" s="3">
        <v>-254154.4</v>
      </c>
      <c r="H37" s="3">
        <v>509.42</v>
      </c>
      <c r="I37" s="3">
        <v>229469.2</v>
      </c>
      <c r="J37" s="3">
        <v>0</v>
      </c>
      <c r="K37" s="3">
        <v>0</v>
      </c>
      <c r="L37" s="3">
        <v>86749230</v>
      </c>
      <c r="M37" s="3">
        <v>929318.40000000002</v>
      </c>
      <c r="N37" s="3">
        <v>51526720</v>
      </c>
      <c r="O37" s="3">
        <v>8972692000</v>
      </c>
      <c r="P37" s="3">
        <v>15707.51</v>
      </c>
      <c r="Q37" s="3">
        <v>155511800000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163.6926</v>
      </c>
      <c r="X37" s="3">
        <v>11388.79</v>
      </c>
      <c r="Y37" s="3">
        <v>0</v>
      </c>
      <c r="Z37" s="3">
        <v>0</v>
      </c>
      <c r="AA37" s="3">
        <v>1462324</v>
      </c>
      <c r="AB37" s="3">
        <v>0</v>
      </c>
      <c r="AC37" s="3">
        <v>645.98019999999997</v>
      </c>
      <c r="AD37" s="3">
        <v>4513.55</v>
      </c>
      <c r="AE37" s="3">
        <v>1048730</v>
      </c>
      <c r="AF37" s="3">
        <v>2363.087</v>
      </c>
      <c r="AG37" s="3">
        <v>0</v>
      </c>
      <c r="AH37" s="3">
        <v>0</v>
      </c>
      <c r="AI37" s="3">
        <v>0</v>
      </c>
      <c r="AJ37" s="3">
        <v>36146.46</v>
      </c>
      <c r="AK37" s="3">
        <v>21806.76</v>
      </c>
      <c r="AL37" s="3">
        <v>84914.4</v>
      </c>
      <c r="AM37" s="3">
        <v>13579.25</v>
      </c>
      <c r="AN37" s="1">
        <v>5</v>
      </c>
    </row>
    <row r="38" spans="1:40" x14ac:dyDescent="0.25">
      <c r="A38" s="2">
        <v>29531</v>
      </c>
      <c r="B38" s="3">
        <v>291956.40000000002</v>
      </c>
      <c r="C38" s="3">
        <v>0</v>
      </c>
      <c r="D38" s="3">
        <v>1191.155</v>
      </c>
      <c r="E38" s="3">
        <v>32518.14</v>
      </c>
      <c r="F38" s="3">
        <v>0</v>
      </c>
      <c r="G38" s="3">
        <v>-241579.5</v>
      </c>
      <c r="H38" s="3">
        <v>396.6309</v>
      </c>
      <c r="I38" s="3">
        <v>206811.8</v>
      </c>
      <c r="J38" s="3">
        <v>0</v>
      </c>
      <c r="K38" s="3">
        <v>0</v>
      </c>
      <c r="L38" s="3">
        <v>85439180</v>
      </c>
      <c r="M38" s="3">
        <v>739780.2</v>
      </c>
      <c r="N38" s="3">
        <v>51471500</v>
      </c>
      <c r="O38" s="3">
        <v>8972461000</v>
      </c>
      <c r="P38" s="3">
        <v>15031.89</v>
      </c>
      <c r="Q38" s="3">
        <v>155510500000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112.7891</v>
      </c>
      <c r="X38" s="3">
        <v>9664.759</v>
      </c>
      <c r="Y38" s="3">
        <v>0</v>
      </c>
      <c r="Z38" s="3">
        <v>0</v>
      </c>
      <c r="AA38" s="3">
        <v>1484046</v>
      </c>
      <c r="AB38" s="3">
        <v>0</v>
      </c>
      <c r="AC38" s="3">
        <v>929.98509999999999</v>
      </c>
      <c r="AD38" s="3">
        <v>7333.5950000000003</v>
      </c>
      <c r="AE38" s="3">
        <v>1306678</v>
      </c>
      <c r="AF38" s="3">
        <v>2017.953</v>
      </c>
      <c r="AG38" s="3">
        <v>0</v>
      </c>
      <c r="AH38" s="3">
        <v>0</v>
      </c>
      <c r="AI38" s="3">
        <v>0</v>
      </c>
      <c r="AJ38" s="3">
        <v>31474.69</v>
      </c>
      <c r="AK38" s="3">
        <v>21475.58</v>
      </c>
      <c r="AL38" s="3">
        <v>86016.89</v>
      </c>
      <c r="AM38" s="3">
        <v>12992.73</v>
      </c>
      <c r="AN38" s="1">
        <v>11</v>
      </c>
    </row>
    <row r="39" spans="1:40" x14ac:dyDescent="0.25">
      <c r="A39" s="2">
        <v>29532</v>
      </c>
      <c r="B39" s="3">
        <v>249842.1</v>
      </c>
      <c r="C39" s="3">
        <v>42906.11</v>
      </c>
      <c r="D39" s="3">
        <v>1087945</v>
      </c>
      <c r="E39" s="3">
        <v>384193.7</v>
      </c>
      <c r="F39" s="3">
        <v>0</v>
      </c>
      <c r="G39" s="3">
        <v>24590.77</v>
      </c>
      <c r="H39" s="3">
        <v>453880.7</v>
      </c>
      <c r="I39" s="3">
        <v>3317967</v>
      </c>
      <c r="J39" s="3">
        <v>0</v>
      </c>
      <c r="K39" s="3">
        <v>0</v>
      </c>
      <c r="L39" s="3">
        <v>90441660</v>
      </c>
      <c r="M39" s="3">
        <v>3088972</v>
      </c>
      <c r="N39" s="3">
        <v>51487700</v>
      </c>
      <c r="O39" s="3">
        <v>8972494000</v>
      </c>
      <c r="P39" s="3">
        <v>26441.919999999998</v>
      </c>
      <c r="Q39" s="3">
        <v>155515100000</v>
      </c>
      <c r="R39" s="3">
        <v>0</v>
      </c>
      <c r="S39" s="3">
        <v>19384410</v>
      </c>
      <c r="T39" s="3">
        <v>0</v>
      </c>
      <c r="U39" s="3">
        <v>0</v>
      </c>
      <c r="V39" s="3">
        <v>0</v>
      </c>
      <c r="W39" s="3">
        <v>0</v>
      </c>
      <c r="X39" s="3">
        <v>420301.3</v>
      </c>
      <c r="Y39" s="3">
        <v>0</v>
      </c>
      <c r="Z39" s="3">
        <v>0</v>
      </c>
      <c r="AA39" s="3">
        <v>1602052</v>
      </c>
      <c r="AB39" s="3">
        <v>0</v>
      </c>
      <c r="AC39" s="3">
        <v>4585.7479999999996</v>
      </c>
      <c r="AD39" s="3">
        <v>3524.8530000000001</v>
      </c>
      <c r="AE39" s="3">
        <v>1273159</v>
      </c>
      <c r="AF39" s="3">
        <v>75380.39</v>
      </c>
      <c r="AG39" s="3">
        <v>2154.4459999999999</v>
      </c>
      <c r="AH39" s="3">
        <v>0</v>
      </c>
      <c r="AI39" s="3">
        <v>0</v>
      </c>
      <c r="AJ39" s="3">
        <v>107142.6</v>
      </c>
      <c r="AK39" s="3">
        <v>22503.26</v>
      </c>
      <c r="AL39" s="3">
        <v>86570.69</v>
      </c>
      <c r="AM39" s="3">
        <v>10571050</v>
      </c>
      <c r="AN39" s="1">
        <v>5</v>
      </c>
    </row>
    <row r="40" spans="1:40" x14ac:dyDescent="0.25">
      <c r="A40" s="2">
        <v>29533</v>
      </c>
      <c r="B40" s="3">
        <v>242850.8</v>
      </c>
      <c r="C40" s="3">
        <v>0</v>
      </c>
      <c r="D40" s="3">
        <v>5510.9970000000003</v>
      </c>
      <c r="E40" s="3">
        <v>126056.6</v>
      </c>
      <c r="F40" s="3">
        <v>0</v>
      </c>
      <c r="G40" s="3">
        <v>-161532.20000000001</v>
      </c>
      <c r="H40" s="3">
        <v>54256.95</v>
      </c>
      <c r="I40" s="3">
        <v>3082809</v>
      </c>
      <c r="J40" s="3">
        <v>0</v>
      </c>
      <c r="K40" s="3">
        <v>0</v>
      </c>
      <c r="L40" s="3">
        <v>89840160</v>
      </c>
      <c r="M40" s="3">
        <v>2501684</v>
      </c>
      <c r="N40" s="3">
        <v>51483580</v>
      </c>
      <c r="O40" s="3">
        <v>8972345000</v>
      </c>
      <c r="P40" s="3">
        <v>21487.5</v>
      </c>
      <c r="Q40" s="3">
        <v>155514200000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399623.7</v>
      </c>
      <c r="X40" s="3">
        <v>107586.4</v>
      </c>
      <c r="Y40" s="3">
        <v>0</v>
      </c>
      <c r="Z40" s="3">
        <v>0</v>
      </c>
      <c r="AA40" s="3">
        <v>1131118</v>
      </c>
      <c r="AB40" s="3">
        <v>0</v>
      </c>
      <c r="AC40" s="3">
        <v>5168.5050000000001</v>
      </c>
      <c r="AD40" s="3">
        <v>2934.645</v>
      </c>
      <c r="AE40" s="3">
        <v>1065376</v>
      </c>
      <c r="AF40" s="3">
        <v>6044.701</v>
      </c>
      <c r="AG40" s="3">
        <v>0</v>
      </c>
      <c r="AH40" s="3">
        <v>0</v>
      </c>
      <c r="AI40" s="3">
        <v>0</v>
      </c>
      <c r="AJ40" s="3">
        <v>86576.33</v>
      </c>
      <c r="AK40" s="3">
        <v>22695.84</v>
      </c>
      <c r="AL40" s="3">
        <v>85708.76</v>
      </c>
      <c r="AM40" s="3">
        <v>127571.9</v>
      </c>
      <c r="AN40" s="1">
        <v>5</v>
      </c>
    </row>
    <row r="41" spans="1:40" x14ac:dyDescent="0.25">
      <c r="A41" s="2">
        <v>29534</v>
      </c>
      <c r="B41" s="3">
        <v>244988.7</v>
      </c>
      <c r="C41" s="3">
        <v>0</v>
      </c>
      <c r="D41" s="3">
        <v>6743.83</v>
      </c>
      <c r="E41" s="3">
        <v>96449.9</v>
      </c>
      <c r="F41" s="3">
        <v>0</v>
      </c>
      <c r="G41" s="3">
        <v>-195411.7</v>
      </c>
      <c r="H41" s="3">
        <v>10273.82</v>
      </c>
      <c r="I41" s="3">
        <v>2798381</v>
      </c>
      <c r="J41" s="3">
        <v>0</v>
      </c>
      <c r="K41" s="3">
        <v>0</v>
      </c>
      <c r="L41" s="3">
        <v>89060680</v>
      </c>
      <c r="M41" s="3">
        <v>2129699</v>
      </c>
      <c r="N41" s="3">
        <v>51465370</v>
      </c>
      <c r="O41" s="3">
        <v>8972161000</v>
      </c>
      <c r="P41" s="3">
        <v>19910.560000000001</v>
      </c>
      <c r="Q41" s="3">
        <v>155513300000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43983.12</v>
      </c>
      <c r="X41" s="3">
        <v>162469</v>
      </c>
      <c r="Y41" s="3">
        <v>0</v>
      </c>
      <c r="Z41" s="3">
        <v>0</v>
      </c>
      <c r="AA41" s="3">
        <v>1133318</v>
      </c>
      <c r="AB41" s="3">
        <v>0</v>
      </c>
      <c r="AC41" s="3">
        <v>5047.0929999999998</v>
      </c>
      <c r="AD41" s="3">
        <v>3722.1689999999999</v>
      </c>
      <c r="AE41" s="3">
        <v>978402</v>
      </c>
      <c r="AF41" s="3">
        <v>4690.3440000000001</v>
      </c>
      <c r="AG41" s="3">
        <v>0</v>
      </c>
      <c r="AH41" s="3">
        <v>0</v>
      </c>
      <c r="AI41" s="3">
        <v>0</v>
      </c>
      <c r="AJ41" s="3">
        <v>70540.639999999999</v>
      </c>
      <c r="AK41" s="3">
        <v>22500.51</v>
      </c>
      <c r="AL41" s="3">
        <v>83873.460000000006</v>
      </c>
      <c r="AM41" s="3">
        <v>121959.1</v>
      </c>
      <c r="AN41" s="1">
        <v>5</v>
      </c>
    </row>
    <row r="42" spans="1:40" x14ac:dyDescent="0.25">
      <c r="A42" s="2">
        <v>29535</v>
      </c>
      <c r="B42" s="3">
        <v>247904.8</v>
      </c>
      <c r="C42" s="3">
        <v>13681.54</v>
      </c>
      <c r="D42" s="3">
        <v>461667.4</v>
      </c>
      <c r="E42" s="3">
        <v>229791.2</v>
      </c>
      <c r="F42" s="3">
        <v>0</v>
      </c>
      <c r="G42" s="3">
        <v>-91390.64</v>
      </c>
      <c r="H42" s="3">
        <v>529524.69999999995</v>
      </c>
      <c r="I42" s="3">
        <v>3159430</v>
      </c>
      <c r="J42" s="3">
        <v>0</v>
      </c>
      <c r="K42" s="3">
        <v>0</v>
      </c>
      <c r="L42" s="3">
        <v>89977620</v>
      </c>
      <c r="M42" s="3">
        <v>3215821</v>
      </c>
      <c r="N42" s="3">
        <v>51488310</v>
      </c>
      <c r="O42" s="3">
        <v>8972077000</v>
      </c>
      <c r="P42" s="3">
        <v>26405.19</v>
      </c>
      <c r="Q42" s="3">
        <v>155514500000</v>
      </c>
      <c r="R42" s="3">
        <v>0</v>
      </c>
      <c r="S42" s="3">
        <v>6461469</v>
      </c>
      <c r="T42" s="3">
        <v>0</v>
      </c>
      <c r="U42" s="3">
        <v>0</v>
      </c>
      <c r="V42" s="3">
        <v>0</v>
      </c>
      <c r="W42" s="3">
        <v>0</v>
      </c>
      <c r="X42" s="3">
        <v>145224.1</v>
      </c>
      <c r="Y42" s="3">
        <v>0</v>
      </c>
      <c r="Z42" s="3">
        <v>0</v>
      </c>
      <c r="AA42" s="3">
        <v>1026745</v>
      </c>
      <c r="AB42" s="3">
        <v>0</v>
      </c>
      <c r="AC42" s="3">
        <v>2355.1860000000001</v>
      </c>
      <c r="AD42" s="3">
        <v>2038.3979999999999</v>
      </c>
      <c r="AE42" s="3">
        <v>926648.7</v>
      </c>
      <c r="AF42" s="3">
        <v>34604.11</v>
      </c>
      <c r="AG42" s="3">
        <v>718.20950000000005</v>
      </c>
      <c r="AH42" s="3">
        <v>0</v>
      </c>
      <c r="AI42" s="3">
        <v>0</v>
      </c>
      <c r="AJ42" s="3">
        <v>108905</v>
      </c>
      <c r="AK42" s="3">
        <v>23044.52</v>
      </c>
      <c r="AL42" s="3">
        <v>83781.48</v>
      </c>
      <c r="AM42" s="3">
        <v>3827094</v>
      </c>
      <c r="AN42" s="1">
        <v>5</v>
      </c>
    </row>
    <row r="43" spans="1:40" x14ac:dyDescent="0.25">
      <c r="A43" s="2">
        <v>29536</v>
      </c>
      <c r="B43" s="3">
        <v>250092.3</v>
      </c>
      <c r="C43" s="3">
        <v>7793.6459999999997</v>
      </c>
      <c r="D43" s="3">
        <v>626107</v>
      </c>
      <c r="E43" s="3">
        <v>208160.7</v>
      </c>
      <c r="F43" s="3">
        <v>0</v>
      </c>
      <c r="G43" s="3">
        <v>-45089.83</v>
      </c>
      <c r="H43" s="3">
        <v>533912.4</v>
      </c>
      <c r="I43" s="3">
        <v>3090992</v>
      </c>
      <c r="J43" s="3">
        <v>0</v>
      </c>
      <c r="K43" s="3">
        <v>0</v>
      </c>
      <c r="L43" s="3">
        <v>90366700</v>
      </c>
      <c r="M43" s="3">
        <v>3492284</v>
      </c>
      <c r="N43" s="3">
        <v>51525340</v>
      </c>
      <c r="O43" s="3">
        <v>8972038000</v>
      </c>
      <c r="P43" s="3">
        <v>28402.85</v>
      </c>
      <c r="Q43" s="3">
        <v>155515100000</v>
      </c>
      <c r="R43" s="3">
        <v>0</v>
      </c>
      <c r="S43" s="3">
        <v>3230735</v>
      </c>
      <c r="T43" s="3">
        <v>0</v>
      </c>
      <c r="U43" s="3">
        <v>0</v>
      </c>
      <c r="V43" s="3">
        <v>0</v>
      </c>
      <c r="W43" s="3">
        <v>0</v>
      </c>
      <c r="X43" s="3">
        <v>83875.45</v>
      </c>
      <c r="Y43" s="3">
        <v>0</v>
      </c>
      <c r="Z43" s="3">
        <v>0</v>
      </c>
      <c r="AA43" s="3">
        <v>783486.3</v>
      </c>
      <c r="AB43" s="3">
        <v>0</v>
      </c>
      <c r="AC43" s="3">
        <v>1366.5139999999999</v>
      </c>
      <c r="AD43" s="3">
        <v>1737.614</v>
      </c>
      <c r="AE43" s="3">
        <v>803330.9</v>
      </c>
      <c r="AF43" s="3">
        <v>38468.47</v>
      </c>
      <c r="AG43" s="3">
        <v>360.94709999999998</v>
      </c>
      <c r="AH43" s="3">
        <v>0</v>
      </c>
      <c r="AI43" s="3">
        <v>0</v>
      </c>
      <c r="AJ43" s="3">
        <v>121965.9</v>
      </c>
      <c r="AK43" s="3">
        <v>23638.28</v>
      </c>
      <c r="AL43" s="3">
        <v>83725.7</v>
      </c>
      <c r="AM43" s="3">
        <v>2405530</v>
      </c>
      <c r="AN43" s="1">
        <v>5</v>
      </c>
    </row>
    <row r="44" spans="1:40" x14ac:dyDescent="0.25">
      <c r="A44" s="2">
        <v>29537</v>
      </c>
      <c r="B44" s="3">
        <v>247398.5</v>
      </c>
      <c r="C44" s="3">
        <v>0</v>
      </c>
      <c r="D44" s="3">
        <v>3450.0940000000001</v>
      </c>
      <c r="E44" s="3">
        <v>107210.7</v>
      </c>
      <c r="F44" s="3">
        <v>0</v>
      </c>
      <c r="G44" s="3">
        <v>-150297.29999999999</v>
      </c>
      <c r="H44" s="3">
        <v>312229.7</v>
      </c>
      <c r="I44" s="3">
        <v>3062609</v>
      </c>
      <c r="J44" s="3">
        <v>0</v>
      </c>
      <c r="K44" s="3">
        <v>0</v>
      </c>
      <c r="L44" s="3">
        <v>90359540</v>
      </c>
      <c r="M44" s="3">
        <v>3048824</v>
      </c>
      <c r="N44" s="3">
        <v>51545820</v>
      </c>
      <c r="O44" s="3">
        <v>8971896000</v>
      </c>
      <c r="P44" s="3">
        <v>21295.34</v>
      </c>
      <c r="Q44" s="3">
        <v>155514900000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221682.7</v>
      </c>
      <c r="X44" s="3">
        <v>28383.15</v>
      </c>
      <c r="Y44" s="3">
        <v>0</v>
      </c>
      <c r="Z44" s="3">
        <v>0</v>
      </c>
      <c r="AA44" s="3">
        <v>270064.2</v>
      </c>
      <c r="AB44" s="3">
        <v>0</v>
      </c>
      <c r="AC44" s="3">
        <v>1168.3920000000001</v>
      </c>
      <c r="AD44" s="3">
        <v>1657.021</v>
      </c>
      <c r="AE44" s="3">
        <v>375701.4</v>
      </c>
      <c r="AF44" s="3">
        <v>5752.38</v>
      </c>
      <c r="AG44" s="3">
        <v>0</v>
      </c>
      <c r="AH44" s="3">
        <v>0</v>
      </c>
      <c r="AI44" s="3">
        <v>0</v>
      </c>
      <c r="AJ44" s="3">
        <v>102861.3</v>
      </c>
      <c r="AK44" s="3">
        <v>23674.93</v>
      </c>
      <c r="AL44" s="3">
        <v>81378.98</v>
      </c>
      <c r="AM44" s="3">
        <v>0</v>
      </c>
      <c r="AN44" s="1">
        <v>4</v>
      </c>
    </row>
    <row r="45" spans="1:40" x14ac:dyDescent="0.25">
      <c r="A45" s="2">
        <v>29538</v>
      </c>
      <c r="B45" s="3">
        <v>247336.1</v>
      </c>
      <c r="C45" s="3">
        <v>0</v>
      </c>
      <c r="D45" s="3">
        <v>5722.2430000000004</v>
      </c>
      <c r="E45" s="3">
        <v>80913.539999999994</v>
      </c>
      <c r="F45" s="3">
        <v>0</v>
      </c>
      <c r="G45" s="3">
        <v>-176585.7</v>
      </c>
      <c r="H45" s="3">
        <v>186493.1</v>
      </c>
      <c r="I45" s="3">
        <v>3041806</v>
      </c>
      <c r="J45" s="3">
        <v>0</v>
      </c>
      <c r="K45" s="3">
        <v>0</v>
      </c>
      <c r="L45" s="3">
        <v>90247690</v>
      </c>
      <c r="M45" s="3">
        <v>2778536</v>
      </c>
      <c r="N45" s="3">
        <v>51559190</v>
      </c>
      <c r="O45" s="3">
        <v>8971718000</v>
      </c>
      <c r="P45" s="3">
        <v>19312.28</v>
      </c>
      <c r="Q45" s="3">
        <v>155514700000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125736.5</v>
      </c>
      <c r="X45" s="3">
        <v>20803.16</v>
      </c>
      <c r="Y45" s="3">
        <v>0</v>
      </c>
      <c r="Z45" s="3">
        <v>0</v>
      </c>
      <c r="AA45" s="3">
        <v>234995.6</v>
      </c>
      <c r="AB45" s="3">
        <v>0</v>
      </c>
      <c r="AC45" s="3">
        <v>950.66420000000005</v>
      </c>
      <c r="AD45" s="3">
        <v>1598.2829999999999</v>
      </c>
      <c r="AE45" s="3">
        <v>306938.3</v>
      </c>
      <c r="AF45" s="3">
        <v>4815.1729999999998</v>
      </c>
      <c r="AG45" s="3">
        <v>0</v>
      </c>
      <c r="AH45" s="3">
        <v>0</v>
      </c>
      <c r="AI45" s="3">
        <v>0</v>
      </c>
      <c r="AJ45" s="3">
        <v>90555.74</v>
      </c>
      <c r="AK45" s="3">
        <v>23922.59</v>
      </c>
      <c r="AL45" s="3">
        <v>76394.19</v>
      </c>
      <c r="AM45" s="3">
        <v>0</v>
      </c>
      <c r="AN45" s="1">
        <v>3</v>
      </c>
    </row>
    <row r="46" spans="1:40" x14ac:dyDescent="0.25">
      <c r="A46" s="2">
        <v>29539</v>
      </c>
      <c r="B46" s="3">
        <v>247295.5</v>
      </c>
      <c r="C46" s="3">
        <v>0</v>
      </c>
      <c r="D46" s="3">
        <v>5681.6319999999996</v>
      </c>
      <c r="E46" s="3">
        <v>62865.21</v>
      </c>
      <c r="F46" s="3">
        <v>0</v>
      </c>
      <c r="G46" s="3">
        <v>-208466.2</v>
      </c>
      <c r="H46" s="3">
        <v>78254.649999999994</v>
      </c>
      <c r="I46" s="3">
        <v>2992478</v>
      </c>
      <c r="J46" s="3">
        <v>0</v>
      </c>
      <c r="K46" s="3">
        <v>0</v>
      </c>
      <c r="L46" s="3">
        <v>89955280</v>
      </c>
      <c r="M46" s="3">
        <v>2563069</v>
      </c>
      <c r="N46" s="3">
        <v>51561250</v>
      </c>
      <c r="O46" s="3">
        <v>8971513000</v>
      </c>
      <c r="P46" s="3">
        <v>17906.28</v>
      </c>
      <c r="Q46" s="3">
        <v>155514400000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108238.5</v>
      </c>
      <c r="X46" s="3">
        <v>48314.06</v>
      </c>
      <c r="Y46" s="3">
        <v>0</v>
      </c>
      <c r="Z46" s="3">
        <v>0</v>
      </c>
      <c r="AA46" s="3">
        <v>391971.2</v>
      </c>
      <c r="AB46" s="3">
        <v>0</v>
      </c>
      <c r="AC46" s="3">
        <v>1953.3</v>
      </c>
      <c r="AD46" s="3">
        <v>2521.4940000000001</v>
      </c>
      <c r="AE46" s="3">
        <v>359410.4</v>
      </c>
      <c r="AF46" s="3">
        <v>4087.72</v>
      </c>
      <c r="AG46" s="3">
        <v>0</v>
      </c>
      <c r="AH46" s="3">
        <v>0</v>
      </c>
      <c r="AI46" s="3">
        <v>0</v>
      </c>
      <c r="AJ46" s="3">
        <v>79205.440000000002</v>
      </c>
      <c r="AK46" s="3">
        <v>23336.03</v>
      </c>
      <c r="AL46" s="3">
        <v>75352.73</v>
      </c>
      <c r="AM46" s="3">
        <v>1014.11</v>
      </c>
      <c r="AN46" s="1">
        <v>4</v>
      </c>
    </row>
    <row r="47" spans="1:40" x14ac:dyDescent="0.25">
      <c r="A47" s="2">
        <v>29540</v>
      </c>
      <c r="B47" s="3">
        <v>247266.4</v>
      </c>
      <c r="C47" s="3">
        <v>0</v>
      </c>
      <c r="D47" s="3">
        <v>4696.576</v>
      </c>
      <c r="E47" s="3">
        <v>49760.02</v>
      </c>
      <c r="F47" s="3">
        <v>0</v>
      </c>
      <c r="G47" s="3">
        <v>-215270.8</v>
      </c>
      <c r="H47" s="3">
        <v>44769.7</v>
      </c>
      <c r="I47" s="3">
        <v>2961461</v>
      </c>
      <c r="J47" s="3">
        <v>0</v>
      </c>
      <c r="K47" s="3">
        <v>0</v>
      </c>
      <c r="L47" s="3">
        <v>89678510</v>
      </c>
      <c r="M47" s="3">
        <v>2321532</v>
      </c>
      <c r="N47" s="3">
        <v>51557850</v>
      </c>
      <c r="O47" s="3">
        <v>8971293000</v>
      </c>
      <c r="P47" s="3">
        <v>16875.78</v>
      </c>
      <c r="Q47" s="3">
        <v>155513900000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33484.949999999997</v>
      </c>
      <c r="X47" s="3">
        <v>31016.48</v>
      </c>
      <c r="Y47" s="3">
        <v>0</v>
      </c>
      <c r="Z47" s="3">
        <v>0</v>
      </c>
      <c r="AA47" s="3">
        <v>423628.3</v>
      </c>
      <c r="AB47" s="3">
        <v>0</v>
      </c>
      <c r="AC47" s="3">
        <v>1403.07</v>
      </c>
      <c r="AD47" s="3">
        <v>2685.692</v>
      </c>
      <c r="AE47" s="3">
        <v>543158.9</v>
      </c>
      <c r="AF47" s="3">
        <v>3276.9490000000001</v>
      </c>
      <c r="AG47" s="3">
        <v>0</v>
      </c>
      <c r="AH47" s="3">
        <v>0</v>
      </c>
      <c r="AI47" s="3">
        <v>0</v>
      </c>
      <c r="AJ47" s="3">
        <v>69541.279999999999</v>
      </c>
      <c r="AK47" s="3">
        <v>23390.46</v>
      </c>
      <c r="AL47" s="3">
        <v>71707.289999999994</v>
      </c>
      <c r="AM47" s="3">
        <v>0</v>
      </c>
      <c r="AN47" s="1">
        <v>3</v>
      </c>
    </row>
    <row r="48" spans="1:40" x14ac:dyDescent="0.25">
      <c r="A48" s="2">
        <v>29541</v>
      </c>
      <c r="B48" s="3">
        <v>252337</v>
      </c>
      <c r="C48" s="3">
        <v>5428.0039999999999</v>
      </c>
      <c r="D48" s="3">
        <v>16050.56</v>
      </c>
      <c r="E48" s="3">
        <v>77596.33</v>
      </c>
      <c r="F48" s="3">
        <v>0</v>
      </c>
      <c r="G48" s="3">
        <v>-196494.5</v>
      </c>
      <c r="H48" s="3">
        <v>517066.9</v>
      </c>
      <c r="I48" s="3">
        <v>3870996</v>
      </c>
      <c r="J48" s="3">
        <v>0</v>
      </c>
      <c r="K48" s="3">
        <v>0</v>
      </c>
      <c r="L48" s="3">
        <v>90203490</v>
      </c>
      <c r="M48" s="3">
        <v>2445635</v>
      </c>
      <c r="N48" s="3">
        <v>51554000</v>
      </c>
      <c r="O48" s="3">
        <v>8971097000</v>
      </c>
      <c r="P48" s="3">
        <v>17305.04</v>
      </c>
      <c r="Q48" s="3">
        <v>155514600000</v>
      </c>
      <c r="R48" s="3">
        <v>0</v>
      </c>
      <c r="S48" s="3">
        <v>3230735</v>
      </c>
      <c r="T48" s="3">
        <v>0</v>
      </c>
      <c r="U48" s="3">
        <v>0</v>
      </c>
      <c r="V48" s="3">
        <v>0</v>
      </c>
      <c r="W48" s="3">
        <v>0</v>
      </c>
      <c r="X48" s="3">
        <v>105612.6</v>
      </c>
      <c r="Y48" s="3">
        <v>0</v>
      </c>
      <c r="Z48" s="3">
        <v>0</v>
      </c>
      <c r="AA48" s="3">
        <v>151770</v>
      </c>
      <c r="AB48" s="3">
        <v>0</v>
      </c>
      <c r="AC48" s="3">
        <v>2070.6350000000002</v>
      </c>
      <c r="AD48" s="3">
        <v>1606.35</v>
      </c>
      <c r="AE48" s="3">
        <v>198190.6</v>
      </c>
      <c r="AF48" s="3">
        <v>8031.0379999999996</v>
      </c>
      <c r="AG48" s="3">
        <v>356.71660000000003</v>
      </c>
      <c r="AH48" s="3">
        <v>0</v>
      </c>
      <c r="AI48" s="3">
        <v>0</v>
      </c>
      <c r="AJ48" s="3">
        <v>71630.06</v>
      </c>
      <c r="AK48" s="3">
        <v>23011.74</v>
      </c>
      <c r="AL48" s="3">
        <v>73563.320000000007</v>
      </c>
      <c r="AM48" s="3">
        <v>940279.2</v>
      </c>
      <c r="AN48" s="1">
        <v>4</v>
      </c>
    </row>
    <row r="49" spans="1:40" x14ac:dyDescent="0.25">
      <c r="A49" s="2">
        <v>29542</v>
      </c>
      <c r="B49" s="3">
        <v>274155.2</v>
      </c>
      <c r="C49" s="3">
        <v>7433.2520000000004</v>
      </c>
      <c r="D49" s="3">
        <v>207366.1</v>
      </c>
      <c r="E49" s="3">
        <v>152310.1</v>
      </c>
      <c r="F49" s="3">
        <v>0</v>
      </c>
      <c r="G49" s="3">
        <v>-127120.8</v>
      </c>
      <c r="H49" s="3">
        <v>532799</v>
      </c>
      <c r="I49" s="3">
        <v>4123132</v>
      </c>
      <c r="J49" s="3">
        <v>0</v>
      </c>
      <c r="K49" s="3">
        <v>0</v>
      </c>
      <c r="L49" s="3">
        <v>90829970</v>
      </c>
      <c r="M49" s="3">
        <v>3118229</v>
      </c>
      <c r="N49" s="3">
        <v>51581570</v>
      </c>
      <c r="O49" s="3">
        <v>8970972000</v>
      </c>
      <c r="P49" s="3">
        <v>19995.66</v>
      </c>
      <c r="Q49" s="3">
        <v>155515400000</v>
      </c>
      <c r="R49" s="3">
        <v>0</v>
      </c>
      <c r="S49" s="3">
        <v>3230735</v>
      </c>
      <c r="T49" s="3">
        <v>0</v>
      </c>
      <c r="U49" s="3">
        <v>0</v>
      </c>
      <c r="V49" s="3">
        <v>0</v>
      </c>
      <c r="W49" s="3">
        <v>0</v>
      </c>
      <c r="X49" s="3">
        <v>107331.6</v>
      </c>
      <c r="Y49" s="3">
        <v>0</v>
      </c>
      <c r="Z49" s="3">
        <v>0</v>
      </c>
      <c r="AA49" s="3">
        <v>295385.2</v>
      </c>
      <c r="AB49" s="3">
        <v>0</v>
      </c>
      <c r="AC49" s="3">
        <v>2651.192</v>
      </c>
      <c r="AD49" s="3">
        <v>1438.6379999999999</v>
      </c>
      <c r="AE49" s="3">
        <v>221975</v>
      </c>
      <c r="AF49" s="3">
        <v>23537.57</v>
      </c>
      <c r="AG49" s="3">
        <v>360.46499999999997</v>
      </c>
      <c r="AH49" s="3">
        <v>0</v>
      </c>
      <c r="AI49" s="3">
        <v>0</v>
      </c>
      <c r="AJ49" s="3">
        <v>105856</v>
      </c>
      <c r="AK49" s="3">
        <v>23912.76</v>
      </c>
      <c r="AL49" s="3">
        <v>75799.66</v>
      </c>
      <c r="AM49" s="3">
        <v>2050516</v>
      </c>
      <c r="AN49" s="1">
        <v>5</v>
      </c>
    </row>
    <row r="50" spans="1:40" x14ac:dyDescent="0.25">
      <c r="A50" s="2">
        <v>29543</v>
      </c>
      <c r="B50" s="3">
        <v>312770</v>
      </c>
      <c r="C50" s="3">
        <v>0</v>
      </c>
      <c r="D50" s="3">
        <v>8448.6389999999992</v>
      </c>
      <c r="E50" s="3">
        <v>73389.03</v>
      </c>
      <c r="F50" s="3">
        <v>0</v>
      </c>
      <c r="G50" s="3">
        <v>-166734.6</v>
      </c>
      <c r="H50" s="3">
        <v>185830</v>
      </c>
      <c r="I50" s="3">
        <v>4012663</v>
      </c>
      <c r="J50" s="3">
        <v>0</v>
      </c>
      <c r="K50" s="3">
        <v>0</v>
      </c>
      <c r="L50" s="3">
        <v>90449780</v>
      </c>
      <c r="M50" s="3">
        <v>2908332</v>
      </c>
      <c r="N50" s="3">
        <v>51598000</v>
      </c>
      <c r="O50" s="3">
        <v>8970801000</v>
      </c>
      <c r="P50" s="3">
        <v>18160.89</v>
      </c>
      <c r="Q50" s="3">
        <v>155514800000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346969</v>
      </c>
      <c r="X50" s="3">
        <v>94337.12</v>
      </c>
      <c r="Y50" s="3">
        <v>0</v>
      </c>
      <c r="Z50" s="3">
        <v>0</v>
      </c>
      <c r="AA50" s="3">
        <v>458209.3</v>
      </c>
      <c r="AB50" s="3">
        <v>0</v>
      </c>
      <c r="AC50" s="3">
        <v>6205.0290000000005</v>
      </c>
      <c r="AD50" s="3">
        <v>2735.2240000000002</v>
      </c>
      <c r="AE50" s="3">
        <v>550533</v>
      </c>
      <c r="AF50" s="3">
        <v>4979.9250000000002</v>
      </c>
      <c r="AG50" s="3">
        <v>0</v>
      </c>
      <c r="AH50" s="3">
        <v>0</v>
      </c>
      <c r="AI50" s="3">
        <v>0</v>
      </c>
      <c r="AJ50" s="3">
        <v>91920.67</v>
      </c>
      <c r="AK50" s="3">
        <v>23614.53</v>
      </c>
      <c r="AL50" s="3">
        <v>69439.63</v>
      </c>
      <c r="AM50" s="3">
        <v>16132.25</v>
      </c>
      <c r="AN50" s="1">
        <v>3</v>
      </c>
    </row>
    <row r="51" spans="1:40" x14ac:dyDescent="0.25">
      <c r="A51" s="2">
        <v>29544</v>
      </c>
      <c r="B51" s="3">
        <v>322809.7</v>
      </c>
      <c r="C51" s="3">
        <v>0</v>
      </c>
      <c r="D51" s="3">
        <v>5478.2269999999999</v>
      </c>
      <c r="E51" s="3">
        <v>56664.59</v>
      </c>
      <c r="F51" s="3">
        <v>0</v>
      </c>
      <c r="G51" s="3">
        <v>-172426.6</v>
      </c>
      <c r="H51" s="3">
        <v>57030.51</v>
      </c>
      <c r="I51" s="3">
        <v>3908229</v>
      </c>
      <c r="J51" s="3">
        <v>0</v>
      </c>
      <c r="K51" s="3">
        <v>0</v>
      </c>
      <c r="L51" s="3">
        <v>90156830</v>
      </c>
      <c r="M51" s="3">
        <v>2674933</v>
      </c>
      <c r="N51" s="3">
        <v>51605100</v>
      </c>
      <c r="O51" s="3">
        <v>8970622000</v>
      </c>
      <c r="P51" s="3">
        <v>17142.919999999998</v>
      </c>
      <c r="Q51" s="3">
        <v>155514300000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128799.5</v>
      </c>
      <c r="X51" s="3">
        <v>96744.35</v>
      </c>
      <c r="Y51" s="3">
        <v>0</v>
      </c>
      <c r="Z51" s="3">
        <v>0</v>
      </c>
      <c r="AA51" s="3">
        <v>416753.1</v>
      </c>
      <c r="AB51" s="3">
        <v>0</v>
      </c>
      <c r="AC51" s="3">
        <v>5525.2550000000001</v>
      </c>
      <c r="AD51" s="3">
        <v>3592.7739999999999</v>
      </c>
      <c r="AE51" s="3">
        <v>456971.2</v>
      </c>
      <c r="AF51" s="3">
        <v>3817.5140000000001</v>
      </c>
      <c r="AG51" s="3">
        <v>0</v>
      </c>
      <c r="AH51" s="3">
        <v>0</v>
      </c>
      <c r="AI51" s="3">
        <v>0</v>
      </c>
      <c r="AJ51" s="3">
        <v>80593.17</v>
      </c>
      <c r="AK51" s="3">
        <v>23546.61</v>
      </c>
      <c r="AL51" s="3">
        <v>68122.990000000005</v>
      </c>
      <c r="AM51" s="3">
        <v>7690.116</v>
      </c>
      <c r="AN51" s="1">
        <v>3</v>
      </c>
    </row>
    <row r="52" spans="1:40" x14ac:dyDescent="0.25">
      <c r="A52" s="2">
        <v>29545</v>
      </c>
      <c r="B52" s="3">
        <v>320573.7</v>
      </c>
      <c r="C52" s="3">
        <v>0</v>
      </c>
      <c r="D52" s="3">
        <v>4463.6189999999997</v>
      </c>
      <c r="E52" s="3">
        <v>44857.46</v>
      </c>
      <c r="F52" s="3">
        <v>0</v>
      </c>
      <c r="G52" s="3">
        <v>-180261.6</v>
      </c>
      <c r="H52" s="3">
        <v>29106.97</v>
      </c>
      <c r="I52" s="3">
        <v>3818032</v>
      </c>
      <c r="J52" s="3">
        <v>0</v>
      </c>
      <c r="K52" s="3">
        <v>0</v>
      </c>
      <c r="L52" s="3">
        <v>89937130</v>
      </c>
      <c r="M52" s="3">
        <v>2456148</v>
      </c>
      <c r="N52" s="3">
        <v>51604640</v>
      </c>
      <c r="O52" s="3">
        <v>8970435000</v>
      </c>
      <c r="P52" s="3">
        <v>16457.97</v>
      </c>
      <c r="Q52" s="3">
        <v>155513900000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27923.54</v>
      </c>
      <c r="X52" s="3">
        <v>89426.3</v>
      </c>
      <c r="Y52" s="3">
        <v>0</v>
      </c>
      <c r="Z52" s="3">
        <v>0</v>
      </c>
      <c r="AA52" s="3">
        <v>345460.7</v>
      </c>
      <c r="AB52" s="3">
        <v>0</v>
      </c>
      <c r="AC52" s="3">
        <v>4378.1880000000001</v>
      </c>
      <c r="AD52" s="3">
        <v>3614.2220000000002</v>
      </c>
      <c r="AE52" s="3">
        <v>373406.2</v>
      </c>
      <c r="AF52" s="3">
        <v>3147.5259999999998</v>
      </c>
      <c r="AG52" s="3">
        <v>0</v>
      </c>
      <c r="AH52" s="3">
        <v>0</v>
      </c>
      <c r="AI52" s="3">
        <v>0</v>
      </c>
      <c r="AJ52" s="3">
        <v>69985.119999999995</v>
      </c>
      <c r="AK52" s="3">
        <v>22950.93</v>
      </c>
      <c r="AL52" s="3">
        <v>66230</v>
      </c>
      <c r="AM52" s="3">
        <v>770.45749999999998</v>
      </c>
      <c r="AN52" s="1">
        <v>3</v>
      </c>
    </row>
    <row r="53" spans="1:40" x14ac:dyDescent="0.25">
      <c r="A53" s="2">
        <v>29546</v>
      </c>
      <c r="B53" s="3">
        <v>320858.7</v>
      </c>
      <c r="C53" s="3">
        <v>6058.085</v>
      </c>
      <c r="D53" s="3">
        <v>109629.9</v>
      </c>
      <c r="E53" s="3">
        <v>111720.2</v>
      </c>
      <c r="F53" s="3">
        <v>0</v>
      </c>
      <c r="G53" s="3">
        <v>-147032.1</v>
      </c>
      <c r="H53" s="3">
        <v>513914.7</v>
      </c>
      <c r="I53" s="3">
        <v>4290339</v>
      </c>
      <c r="J53" s="3">
        <v>0</v>
      </c>
      <c r="K53" s="3">
        <v>0</v>
      </c>
      <c r="L53" s="3">
        <v>90242370</v>
      </c>
      <c r="M53" s="3">
        <v>2826413</v>
      </c>
      <c r="N53" s="3">
        <v>51622640</v>
      </c>
      <c r="O53" s="3">
        <v>8970281000</v>
      </c>
      <c r="P53" s="3">
        <v>18278.240000000002</v>
      </c>
      <c r="Q53" s="3">
        <v>155514200000</v>
      </c>
      <c r="R53" s="3">
        <v>0</v>
      </c>
      <c r="S53" s="3">
        <v>3230735</v>
      </c>
      <c r="T53" s="3">
        <v>0</v>
      </c>
      <c r="U53" s="3">
        <v>0</v>
      </c>
      <c r="V53" s="3">
        <v>0</v>
      </c>
      <c r="W53" s="3">
        <v>0</v>
      </c>
      <c r="X53" s="3">
        <v>74204.92</v>
      </c>
      <c r="Y53" s="3">
        <v>0</v>
      </c>
      <c r="Z53" s="3">
        <v>0</v>
      </c>
      <c r="AA53" s="3">
        <v>428010.2</v>
      </c>
      <c r="AB53" s="3">
        <v>0</v>
      </c>
      <c r="AC53" s="3">
        <v>2186.375</v>
      </c>
      <c r="AD53" s="3">
        <v>1513.5340000000001</v>
      </c>
      <c r="AE53" s="3">
        <v>492916.9</v>
      </c>
      <c r="AF53" s="3">
        <v>12602.17</v>
      </c>
      <c r="AG53" s="3">
        <v>356.94639999999998</v>
      </c>
      <c r="AH53" s="3">
        <v>0</v>
      </c>
      <c r="AI53" s="3">
        <v>0</v>
      </c>
      <c r="AJ53" s="3">
        <v>86933.24</v>
      </c>
      <c r="AK53" s="3">
        <v>23148.63</v>
      </c>
      <c r="AL53" s="3">
        <v>66894.38</v>
      </c>
      <c r="AM53" s="3">
        <v>1395774</v>
      </c>
      <c r="AN53" s="1">
        <v>3</v>
      </c>
    </row>
    <row r="54" spans="1:40" x14ac:dyDescent="0.25">
      <c r="A54" s="2">
        <v>29547</v>
      </c>
      <c r="B54" s="3">
        <v>325472.7</v>
      </c>
      <c r="C54" s="3">
        <v>0</v>
      </c>
      <c r="D54" s="3">
        <v>29186.63</v>
      </c>
      <c r="E54" s="3">
        <v>65711.3</v>
      </c>
      <c r="F54" s="3">
        <v>0</v>
      </c>
      <c r="G54" s="3">
        <v>-163576.1</v>
      </c>
      <c r="H54" s="3">
        <v>95467.12</v>
      </c>
      <c r="I54" s="3">
        <v>4062551</v>
      </c>
      <c r="J54" s="3">
        <v>0</v>
      </c>
      <c r="K54" s="3">
        <v>0</v>
      </c>
      <c r="L54" s="3">
        <v>89858650</v>
      </c>
      <c r="M54" s="3">
        <v>2658508</v>
      </c>
      <c r="N54" s="3">
        <v>51627620</v>
      </c>
      <c r="O54" s="3">
        <v>8970108000</v>
      </c>
      <c r="P54" s="3">
        <v>17007.849999999999</v>
      </c>
      <c r="Q54" s="3">
        <v>155513500000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  <c r="W54" s="3">
        <v>418447.6</v>
      </c>
      <c r="X54" s="3">
        <v>133610.79999999999</v>
      </c>
      <c r="Y54" s="3">
        <v>0</v>
      </c>
      <c r="Z54" s="3">
        <v>0</v>
      </c>
      <c r="AA54" s="3">
        <v>496933.3</v>
      </c>
      <c r="AB54" s="3">
        <v>0</v>
      </c>
      <c r="AC54" s="3">
        <v>6958.7</v>
      </c>
      <c r="AD54" s="3">
        <v>5389.3410000000003</v>
      </c>
      <c r="AE54" s="3">
        <v>683434.2</v>
      </c>
      <c r="AF54" s="3">
        <v>4656.8249999999998</v>
      </c>
      <c r="AG54" s="3">
        <v>0</v>
      </c>
      <c r="AH54" s="3">
        <v>0</v>
      </c>
      <c r="AI54" s="3">
        <v>0</v>
      </c>
      <c r="AJ54" s="3">
        <v>77775.070000000007</v>
      </c>
      <c r="AK54" s="3">
        <v>22794.12</v>
      </c>
      <c r="AL54" s="3">
        <v>65995.44</v>
      </c>
      <c r="AM54" s="3">
        <v>94176.88</v>
      </c>
      <c r="AN54" s="1">
        <v>3</v>
      </c>
    </row>
    <row r="55" spans="1:40" x14ac:dyDescent="0.25">
      <c r="A55" s="2">
        <v>29548</v>
      </c>
      <c r="B55" s="3">
        <v>325498.3</v>
      </c>
      <c r="C55" s="3">
        <v>0</v>
      </c>
      <c r="D55" s="3">
        <v>4315.1480000000001</v>
      </c>
      <c r="E55" s="3">
        <v>45668.06</v>
      </c>
      <c r="F55" s="3">
        <v>0</v>
      </c>
      <c r="G55" s="3">
        <v>-173771.3</v>
      </c>
      <c r="H55" s="3">
        <v>37874.82</v>
      </c>
      <c r="I55" s="3">
        <v>4001425</v>
      </c>
      <c r="J55" s="3">
        <v>0</v>
      </c>
      <c r="K55" s="3">
        <v>0</v>
      </c>
      <c r="L55" s="3">
        <v>89569250</v>
      </c>
      <c r="M55" s="3">
        <v>2402190</v>
      </c>
      <c r="N55" s="3">
        <v>51625640</v>
      </c>
      <c r="O55" s="3">
        <v>8969924000</v>
      </c>
      <c r="P55" s="3">
        <v>16131.55</v>
      </c>
      <c r="Q55" s="3">
        <v>155512800000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  <c r="W55" s="3">
        <v>57592.3</v>
      </c>
      <c r="X55" s="3">
        <v>60281.41</v>
      </c>
      <c r="Y55" s="3">
        <v>0</v>
      </c>
      <c r="Z55" s="3">
        <v>0</v>
      </c>
      <c r="AA55" s="3">
        <v>454540.79999999999</v>
      </c>
      <c r="AB55" s="3">
        <v>0</v>
      </c>
      <c r="AC55" s="3">
        <v>3839.5309999999999</v>
      </c>
      <c r="AD55" s="3">
        <v>4804.17</v>
      </c>
      <c r="AE55" s="3">
        <v>608681.80000000005</v>
      </c>
      <c r="AF55" s="3">
        <v>3038.9059999999999</v>
      </c>
      <c r="AG55" s="3">
        <v>0</v>
      </c>
      <c r="AH55" s="3">
        <v>0</v>
      </c>
      <c r="AI55" s="3">
        <v>0</v>
      </c>
      <c r="AJ55" s="3">
        <v>67476.89</v>
      </c>
      <c r="AK55" s="3">
        <v>22790.01</v>
      </c>
      <c r="AL55" s="3">
        <v>65772.350000000006</v>
      </c>
      <c r="AM55" s="3">
        <v>844.94280000000003</v>
      </c>
      <c r="AN55" s="1">
        <v>3</v>
      </c>
    </row>
    <row r="56" spans="1:40" x14ac:dyDescent="0.25">
      <c r="A56" s="2">
        <v>29549</v>
      </c>
      <c r="B56" s="3">
        <v>364190.2</v>
      </c>
      <c r="C56" s="3">
        <v>0</v>
      </c>
      <c r="D56" s="3">
        <v>3501.7109999999998</v>
      </c>
      <c r="E56" s="3">
        <v>36421.589999999997</v>
      </c>
      <c r="F56" s="3">
        <v>0</v>
      </c>
      <c r="G56" s="3">
        <v>-175154.2</v>
      </c>
      <c r="H56" s="3">
        <v>29380.21</v>
      </c>
      <c r="I56" s="3">
        <v>3973859</v>
      </c>
      <c r="J56" s="3">
        <v>0</v>
      </c>
      <c r="K56" s="3">
        <v>0</v>
      </c>
      <c r="L56" s="3">
        <v>89525770</v>
      </c>
      <c r="M56" s="3">
        <v>2176536</v>
      </c>
      <c r="N56" s="3">
        <v>51615170</v>
      </c>
      <c r="O56" s="3">
        <v>8969746000</v>
      </c>
      <c r="P56" s="3">
        <v>15393.89</v>
      </c>
      <c r="Q56" s="3">
        <v>155512500000</v>
      </c>
      <c r="R56" s="3">
        <v>0</v>
      </c>
      <c r="S56" s="3">
        <v>0</v>
      </c>
      <c r="T56" s="3">
        <v>0</v>
      </c>
      <c r="U56" s="3">
        <v>0</v>
      </c>
      <c r="V56" s="3">
        <v>0</v>
      </c>
      <c r="W56" s="3">
        <v>8494.6080000000002</v>
      </c>
      <c r="X56" s="3">
        <v>27566.53</v>
      </c>
      <c r="Y56" s="3">
        <v>0</v>
      </c>
      <c r="Z56" s="3">
        <v>0</v>
      </c>
      <c r="AA56" s="3">
        <v>197893.3</v>
      </c>
      <c r="AB56" s="3">
        <v>0</v>
      </c>
      <c r="AC56" s="3">
        <v>1535.856</v>
      </c>
      <c r="AD56" s="3">
        <v>2201.819</v>
      </c>
      <c r="AE56" s="3">
        <v>260468</v>
      </c>
      <c r="AF56" s="3">
        <v>2497.895</v>
      </c>
      <c r="AG56" s="3">
        <v>0</v>
      </c>
      <c r="AH56" s="3">
        <v>0</v>
      </c>
      <c r="AI56" s="3">
        <v>0</v>
      </c>
      <c r="AJ56" s="3">
        <v>57287.360000000001</v>
      </c>
      <c r="AK56" s="3">
        <v>22807.45</v>
      </c>
      <c r="AL56" s="3">
        <v>66381.34</v>
      </c>
      <c r="AM56" s="3">
        <v>0</v>
      </c>
      <c r="AN56" s="1">
        <v>4</v>
      </c>
    </row>
    <row r="57" spans="1:40" x14ac:dyDescent="0.25">
      <c r="A57" s="2">
        <v>29550</v>
      </c>
      <c r="B57" s="3">
        <v>437097.8</v>
      </c>
      <c r="C57" s="3">
        <v>0</v>
      </c>
      <c r="D57" s="3">
        <v>5208.18</v>
      </c>
      <c r="E57" s="3">
        <v>30120.11</v>
      </c>
      <c r="F57" s="3">
        <v>0</v>
      </c>
      <c r="G57" s="3">
        <v>-176743.1</v>
      </c>
      <c r="H57" s="3">
        <v>24470.23</v>
      </c>
      <c r="I57" s="3">
        <v>3950335</v>
      </c>
      <c r="J57" s="3">
        <v>0</v>
      </c>
      <c r="K57" s="3">
        <v>0</v>
      </c>
      <c r="L57" s="3">
        <v>89476480</v>
      </c>
      <c r="M57" s="3">
        <v>2047263</v>
      </c>
      <c r="N57" s="3">
        <v>51602230</v>
      </c>
      <c r="O57" s="3">
        <v>8969561000</v>
      </c>
      <c r="P57" s="3">
        <v>14816.8</v>
      </c>
      <c r="Q57" s="3">
        <v>155512200000</v>
      </c>
      <c r="R57" s="3">
        <v>0</v>
      </c>
      <c r="S57" s="3">
        <v>0</v>
      </c>
      <c r="T57" s="3">
        <v>0</v>
      </c>
      <c r="U57" s="3">
        <v>0</v>
      </c>
      <c r="V57" s="3">
        <v>0</v>
      </c>
      <c r="W57" s="3">
        <v>4909.9870000000001</v>
      </c>
      <c r="X57" s="3">
        <v>23523.08</v>
      </c>
      <c r="Y57" s="3">
        <v>0</v>
      </c>
      <c r="Z57" s="3">
        <v>0</v>
      </c>
      <c r="AA57" s="3">
        <v>116112.7</v>
      </c>
      <c r="AB57" s="3">
        <v>0</v>
      </c>
      <c r="AC57" s="3">
        <v>1148.414</v>
      </c>
      <c r="AD57" s="3">
        <v>1451.3420000000001</v>
      </c>
      <c r="AE57" s="3">
        <v>116771.8</v>
      </c>
      <c r="AF57" s="3">
        <v>2542.0390000000002</v>
      </c>
      <c r="AG57" s="3">
        <v>0</v>
      </c>
      <c r="AH57" s="3">
        <v>0</v>
      </c>
      <c r="AI57" s="3">
        <v>0</v>
      </c>
      <c r="AJ57" s="3">
        <v>51522.53</v>
      </c>
      <c r="AK57" s="3">
        <v>22922.42</v>
      </c>
      <c r="AL57" s="3">
        <v>63479.03</v>
      </c>
      <c r="AM57" s="3">
        <v>0</v>
      </c>
      <c r="AN57" s="1">
        <v>3</v>
      </c>
    </row>
    <row r="58" spans="1:40" x14ac:dyDescent="0.25">
      <c r="A58" s="2">
        <v>29551</v>
      </c>
      <c r="B58" s="3">
        <v>437992</v>
      </c>
      <c r="C58" s="3">
        <v>5879.0150000000003</v>
      </c>
      <c r="D58" s="3">
        <v>67636.17</v>
      </c>
      <c r="E58" s="3">
        <v>89587.81</v>
      </c>
      <c r="F58" s="3">
        <v>0</v>
      </c>
      <c r="G58" s="3">
        <v>-146331.9</v>
      </c>
      <c r="H58" s="3">
        <v>512426.5</v>
      </c>
      <c r="I58" s="3">
        <v>4437392</v>
      </c>
      <c r="J58" s="3">
        <v>0</v>
      </c>
      <c r="K58" s="3">
        <v>0</v>
      </c>
      <c r="L58" s="3">
        <v>89987130</v>
      </c>
      <c r="M58" s="3">
        <v>2493914</v>
      </c>
      <c r="N58" s="3">
        <v>51608760</v>
      </c>
      <c r="O58" s="3">
        <v>8969397000</v>
      </c>
      <c r="P58" s="3">
        <v>16783.59</v>
      </c>
      <c r="Q58" s="3">
        <v>155512700000</v>
      </c>
      <c r="R58" s="3">
        <v>0</v>
      </c>
      <c r="S58" s="3">
        <v>3230735</v>
      </c>
      <c r="T58" s="3">
        <v>0</v>
      </c>
      <c r="U58" s="3">
        <v>0</v>
      </c>
      <c r="V58" s="3">
        <v>0</v>
      </c>
      <c r="W58" s="3">
        <v>0</v>
      </c>
      <c r="X58" s="3">
        <v>77912.19</v>
      </c>
      <c r="Y58" s="3">
        <v>0</v>
      </c>
      <c r="Z58" s="3">
        <v>0</v>
      </c>
      <c r="AA58" s="3">
        <v>207416.3</v>
      </c>
      <c r="AB58" s="3">
        <v>0</v>
      </c>
      <c r="AC58" s="3">
        <v>2978.19</v>
      </c>
      <c r="AD58" s="3">
        <v>1200.7729999999999</v>
      </c>
      <c r="AE58" s="3">
        <v>156556.5</v>
      </c>
      <c r="AF58" s="3">
        <v>10940.15</v>
      </c>
      <c r="AG58" s="3">
        <v>356.50549999999998</v>
      </c>
      <c r="AH58" s="3">
        <v>0</v>
      </c>
      <c r="AI58" s="3">
        <v>0</v>
      </c>
      <c r="AJ58" s="3">
        <v>69174.75</v>
      </c>
      <c r="AK58" s="3">
        <v>23008.15</v>
      </c>
      <c r="AL58" s="3">
        <v>59830.47</v>
      </c>
      <c r="AM58" s="3">
        <v>1374349</v>
      </c>
      <c r="AN58" s="1">
        <v>2</v>
      </c>
    </row>
    <row r="59" spans="1:40" x14ac:dyDescent="0.25">
      <c r="A59" s="2">
        <v>29552</v>
      </c>
      <c r="B59" s="3">
        <v>437963.2</v>
      </c>
      <c r="C59" s="3">
        <v>0</v>
      </c>
      <c r="D59" s="3">
        <v>10413.08</v>
      </c>
      <c r="E59" s="3">
        <v>47004.639999999999</v>
      </c>
      <c r="F59" s="3">
        <v>0</v>
      </c>
      <c r="G59" s="3">
        <v>-159587.70000000001</v>
      </c>
      <c r="H59" s="3">
        <v>160021.5</v>
      </c>
      <c r="I59" s="3">
        <v>4305175</v>
      </c>
      <c r="J59" s="3">
        <v>0</v>
      </c>
      <c r="K59" s="3">
        <v>0</v>
      </c>
      <c r="L59" s="3">
        <v>89673570</v>
      </c>
      <c r="M59" s="3">
        <v>2376527</v>
      </c>
      <c r="N59" s="3">
        <v>51600950</v>
      </c>
      <c r="O59" s="3">
        <v>8969228000</v>
      </c>
      <c r="P59" s="3">
        <v>15775.84</v>
      </c>
      <c r="Q59" s="3">
        <v>155512000000</v>
      </c>
      <c r="R59" s="3">
        <v>0</v>
      </c>
      <c r="S59" s="3">
        <v>0</v>
      </c>
      <c r="T59" s="3">
        <v>0</v>
      </c>
      <c r="U59" s="3">
        <v>0</v>
      </c>
      <c r="V59" s="3">
        <v>0</v>
      </c>
      <c r="W59" s="3">
        <v>352405</v>
      </c>
      <c r="X59" s="3">
        <v>101356.9</v>
      </c>
      <c r="Y59" s="3">
        <v>0</v>
      </c>
      <c r="Z59" s="3">
        <v>0</v>
      </c>
      <c r="AA59" s="3">
        <v>363720.9</v>
      </c>
      <c r="AB59" s="3">
        <v>0</v>
      </c>
      <c r="AC59" s="3">
        <v>7678.2439999999997</v>
      </c>
      <c r="AD59" s="3">
        <v>3414.0990000000002</v>
      </c>
      <c r="AE59" s="3">
        <v>448961.1</v>
      </c>
      <c r="AF59" s="3">
        <v>4019.3310000000001</v>
      </c>
      <c r="AG59" s="3">
        <v>0</v>
      </c>
      <c r="AH59" s="3">
        <v>0</v>
      </c>
      <c r="AI59" s="3">
        <v>0</v>
      </c>
      <c r="AJ59" s="3">
        <v>62469.35</v>
      </c>
      <c r="AK59" s="3">
        <v>22922.36</v>
      </c>
      <c r="AL59" s="3">
        <v>62754.23</v>
      </c>
      <c r="AM59" s="3">
        <v>30859.4</v>
      </c>
      <c r="AN59" s="1">
        <v>3</v>
      </c>
    </row>
    <row r="60" spans="1:40" x14ac:dyDescent="0.25">
      <c r="A60" s="2">
        <v>29553</v>
      </c>
      <c r="B60" s="3">
        <v>438263.3</v>
      </c>
      <c r="C60" s="3">
        <v>6697.4960000000001</v>
      </c>
      <c r="D60" s="3">
        <v>666040</v>
      </c>
      <c r="E60" s="3">
        <v>138619.5</v>
      </c>
      <c r="F60" s="3">
        <v>0</v>
      </c>
      <c r="G60" s="3">
        <v>-42418.32</v>
      </c>
      <c r="H60" s="3">
        <v>520529.5</v>
      </c>
      <c r="I60" s="3">
        <v>3830757</v>
      </c>
      <c r="J60" s="3">
        <v>0</v>
      </c>
      <c r="K60" s="3">
        <v>0</v>
      </c>
      <c r="L60" s="3">
        <v>89578970</v>
      </c>
      <c r="M60" s="3">
        <v>2992758</v>
      </c>
      <c r="N60" s="3">
        <v>51632010</v>
      </c>
      <c r="O60" s="3">
        <v>8969175000</v>
      </c>
      <c r="P60" s="3">
        <v>23572.9</v>
      </c>
      <c r="Q60" s="3">
        <v>155512800000</v>
      </c>
      <c r="R60" s="3">
        <v>0</v>
      </c>
      <c r="S60" s="3">
        <v>3230735</v>
      </c>
      <c r="T60" s="3">
        <v>0</v>
      </c>
      <c r="U60" s="3">
        <v>0</v>
      </c>
      <c r="V60" s="3">
        <v>0</v>
      </c>
      <c r="W60" s="3">
        <v>0</v>
      </c>
      <c r="X60" s="3">
        <v>163711.5</v>
      </c>
      <c r="Y60" s="3">
        <v>0</v>
      </c>
      <c r="Z60" s="3">
        <v>0</v>
      </c>
      <c r="AA60" s="3">
        <v>939501.1</v>
      </c>
      <c r="AB60" s="3">
        <v>0</v>
      </c>
      <c r="AC60" s="3">
        <v>5413.3590000000004</v>
      </c>
      <c r="AD60" s="3">
        <v>1444.6880000000001</v>
      </c>
      <c r="AE60" s="3">
        <v>252797.2</v>
      </c>
      <c r="AF60" s="3">
        <v>38027.4</v>
      </c>
      <c r="AG60" s="3">
        <v>356.77940000000001</v>
      </c>
      <c r="AH60" s="3">
        <v>0</v>
      </c>
      <c r="AI60" s="3">
        <v>0</v>
      </c>
      <c r="AJ60" s="3">
        <v>98753.79</v>
      </c>
      <c r="AK60" s="3">
        <v>23028.12</v>
      </c>
      <c r="AL60" s="3">
        <v>62429.98</v>
      </c>
      <c r="AM60" s="3">
        <v>2376654</v>
      </c>
      <c r="AN60" s="1">
        <v>3</v>
      </c>
    </row>
    <row r="61" spans="1:40" x14ac:dyDescent="0.25">
      <c r="A61" s="2">
        <v>29554</v>
      </c>
      <c r="B61" s="3">
        <v>440474.8</v>
      </c>
      <c r="C61" s="3">
        <v>0</v>
      </c>
      <c r="D61" s="3">
        <v>5480.7269999999999</v>
      </c>
      <c r="E61" s="3">
        <v>60590.32</v>
      </c>
      <c r="F61" s="3">
        <v>0</v>
      </c>
      <c r="G61" s="3">
        <v>-134381.9</v>
      </c>
      <c r="H61" s="3">
        <v>133043.29999999999</v>
      </c>
      <c r="I61" s="3">
        <v>3759828</v>
      </c>
      <c r="J61" s="3">
        <v>0</v>
      </c>
      <c r="K61" s="3">
        <v>0</v>
      </c>
      <c r="L61" s="3">
        <v>89392650</v>
      </c>
      <c r="M61" s="3">
        <v>2620546</v>
      </c>
      <c r="N61" s="3">
        <v>51637370</v>
      </c>
      <c r="O61" s="3">
        <v>8969038000</v>
      </c>
      <c r="P61" s="3">
        <v>19010.39</v>
      </c>
      <c r="Q61" s="3">
        <v>155512000000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  <c r="W61" s="3">
        <v>387486.1</v>
      </c>
      <c r="X61" s="3">
        <v>60289.87</v>
      </c>
      <c r="Y61" s="3">
        <v>0</v>
      </c>
      <c r="Z61" s="3">
        <v>0</v>
      </c>
      <c r="AA61" s="3">
        <v>449220.8</v>
      </c>
      <c r="AB61" s="3">
        <v>0</v>
      </c>
      <c r="AC61" s="3">
        <v>5666.3919999999998</v>
      </c>
      <c r="AD61" s="3">
        <v>3895.587</v>
      </c>
      <c r="AE61" s="3">
        <v>594232.69999999995</v>
      </c>
      <c r="AF61" s="3">
        <v>3838.0859999999998</v>
      </c>
      <c r="AG61" s="3">
        <v>0</v>
      </c>
      <c r="AH61" s="3">
        <v>0</v>
      </c>
      <c r="AI61" s="3">
        <v>0</v>
      </c>
      <c r="AJ61" s="3">
        <v>77154.820000000007</v>
      </c>
      <c r="AK61" s="3">
        <v>23148.46</v>
      </c>
      <c r="AL61" s="3">
        <v>66296.72</v>
      </c>
      <c r="AM61" s="3">
        <v>10638.46</v>
      </c>
      <c r="AN61" s="1">
        <v>5</v>
      </c>
    </row>
    <row r="62" spans="1:40" x14ac:dyDescent="0.25">
      <c r="A62" s="2">
        <v>29555</v>
      </c>
      <c r="B62" s="3">
        <v>537615.6</v>
      </c>
      <c r="C62" s="3">
        <v>6507.2979999999998</v>
      </c>
      <c r="D62" s="3">
        <v>272185</v>
      </c>
      <c r="E62" s="3">
        <v>134471.29999999999</v>
      </c>
      <c r="F62" s="3">
        <v>0</v>
      </c>
      <c r="G62" s="3">
        <v>-62866.83</v>
      </c>
      <c r="H62" s="3">
        <v>521162.2</v>
      </c>
      <c r="I62" s="3">
        <v>3995970</v>
      </c>
      <c r="J62" s="3">
        <v>0</v>
      </c>
      <c r="K62" s="3">
        <v>0</v>
      </c>
      <c r="L62" s="3">
        <v>89745730</v>
      </c>
      <c r="M62" s="3">
        <v>3006264</v>
      </c>
      <c r="N62" s="3">
        <v>51659100</v>
      </c>
      <c r="O62" s="3">
        <v>8968974000</v>
      </c>
      <c r="P62" s="3">
        <v>22404.39</v>
      </c>
      <c r="Q62" s="3">
        <v>155512200000</v>
      </c>
      <c r="R62" s="3">
        <v>0</v>
      </c>
      <c r="S62" s="3">
        <v>3230735</v>
      </c>
      <c r="T62" s="3">
        <v>0</v>
      </c>
      <c r="U62" s="3">
        <v>0</v>
      </c>
      <c r="V62" s="3">
        <v>0</v>
      </c>
      <c r="W62" s="3">
        <v>0</v>
      </c>
      <c r="X62" s="3">
        <v>58425.38</v>
      </c>
      <c r="Y62" s="3">
        <v>0</v>
      </c>
      <c r="Z62" s="3">
        <v>0</v>
      </c>
      <c r="AA62" s="3">
        <v>517137.7</v>
      </c>
      <c r="AB62" s="3">
        <v>0</v>
      </c>
      <c r="AC62" s="3">
        <v>1934.7840000000001</v>
      </c>
      <c r="AD62" s="3">
        <v>1079.3430000000001</v>
      </c>
      <c r="AE62" s="3">
        <v>614176.80000000005</v>
      </c>
      <c r="AF62" s="3">
        <v>19100.93</v>
      </c>
      <c r="AG62" s="3">
        <v>356.80290000000002</v>
      </c>
      <c r="AH62" s="3">
        <v>0</v>
      </c>
      <c r="AI62" s="3">
        <v>0</v>
      </c>
      <c r="AJ62" s="3">
        <v>89632.35</v>
      </c>
      <c r="AK62" s="3">
        <v>23538.36</v>
      </c>
      <c r="AL62" s="3">
        <v>66115.199999999997</v>
      </c>
      <c r="AM62" s="3">
        <v>1743959</v>
      </c>
      <c r="AN62" s="1">
        <v>5</v>
      </c>
    </row>
    <row r="63" spans="1:40" x14ac:dyDescent="0.25">
      <c r="A63" s="2">
        <v>29556</v>
      </c>
      <c r="B63" s="3">
        <v>533349.6</v>
      </c>
      <c r="C63" s="3">
        <v>3674.3049999999998</v>
      </c>
      <c r="D63" s="3">
        <v>118715.6</v>
      </c>
      <c r="E63" s="3">
        <v>126507.5</v>
      </c>
      <c r="F63" s="3">
        <v>0</v>
      </c>
      <c r="G63" s="3">
        <v>-111890.4</v>
      </c>
      <c r="H63" s="3">
        <v>534606.69999999995</v>
      </c>
      <c r="I63" s="3">
        <v>7390846</v>
      </c>
      <c r="J63" s="3">
        <v>0</v>
      </c>
      <c r="K63" s="3">
        <v>0</v>
      </c>
      <c r="L63" s="3">
        <v>90475380</v>
      </c>
      <c r="M63" s="3">
        <v>3080428</v>
      </c>
      <c r="N63" s="3">
        <v>51683820</v>
      </c>
      <c r="O63" s="3">
        <v>8968856000</v>
      </c>
      <c r="P63" s="3">
        <v>21936.6</v>
      </c>
      <c r="Q63" s="3">
        <v>155513600000</v>
      </c>
      <c r="R63" s="3">
        <v>0</v>
      </c>
      <c r="S63" s="3">
        <v>6396324</v>
      </c>
      <c r="T63" s="3">
        <v>0</v>
      </c>
      <c r="U63" s="3">
        <v>0</v>
      </c>
      <c r="V63" s="3">
        <v>0</v>
      </c>
      <c r="W63" s="3">
        <v>0</v>
      </c>
      <c r="X63" s="3">
        <v>222471.8</v>
      </c>
      <c r="Y63" s="3">
        <v>0</v>
      </c>
      <c r="Z63" s="3">
        <v>0</v>
      </c>
      <c r="AA63" s="3">
        <v>3493.6179999999999</v>
      </c>
      <c r="AB63" s="3">
        <v>0</v>
      </c>
      <c r="AC63" s="3">
        <v>4077.08</v>
      </c>
      <c r="AD63" s="3">
        <v>2645.9740000000002</v>
      </c>
      <c r="AE63" s="3">
        <v>120575.2</v>
      </c>
      <c r="AF63" s="3">
        <v>13727.83</v>
      </c>
      <c r="AG63" s="3">
        <v>277.22379999999998</v>
      </c>
      <c r="AH63" s="3">
        <v>0</v>
      </c>
      <c r="AI63" s="3">
        <v>0</v>
      </c>
      <c r="AJ63" s="3">
        <v>90957.84</v>
      </c>
      <c r="AK63" s="3">
        <v>23447.78</v>
      </c>
      <c r="AL63" s="3">
        <v>62305.14</v>
      </c>
      <c r="AM63" s="3">
        <v>1131481</v>
      </c>
      <c r="AN63" s="1">
        <v>3</v>
      </c>
    </row>
    <row r="64" spans="1:40" x14ac:dyDescent="0.25">
      <c r="A64" s="2">
        <v>29557</v>
      </c>
      <c r="B64" s="3">
        <v>437206.8</v>
      </c>
      <c r="C64" s="3">
        <v>11133.54</v>
      </c>
      <c r="D64" s="3">
        <v>531574.9</v>
      </c>
      <c r="E64" s="3">
        <v>206522.6</v>
      </c>
      <c r="F64" s="3">
        <v>0</v>
      </c>
      <c r="G64" s="3">
        <v>-46348.05</v>
      </c>
      <c r="H64" s="3">
        <v>533976.9</v>
      </c>
      <c r="I64" s="3">
        <v>6481330</v>
      </c>
      <c r="J64" s="3">
        <v>0</v>
      </c>
      <c r="K64" s="3">
        <v>0</v>
      </c>
      <c r="L64" s="3">
        <v>91556640</v>
      </c>
      <c r="M64" s="3">
        <v>3688492</v>
      </c>
      <c r="N64" s="3">
        <v>51728960</v>
      </c>
      <c r="O64" s="3">
        <v>8968798000</v>
      </c>
      <c r="P64" s="3">
        <v>25912.77</v>
      </c>
      <c r="Q64" s="3">
        <v>155514100000</v>
      </c>
      <c r="R64" s="3">
        <v>0</v>
      </c>
      <c r="S64" s="3">
        <v>3198162</v>
      </c>
      <c r="T64" s="3">
        <v>0</v>
      </c>
      <c r="U64" s="3">
        <v>0</v>
      </c>
      <c r="V64" s="3">
        <v>0</v>
      </c>
      <c r="W64" s="3">
        <v>0</v>
      </c>
      <c r="X64" s="3">
        <v>288572.09999999998</v>
      </c>
      <c r="Y64" s="3">
        <v>0</v>
      </c>
      <c r="Z64" s="3">
        <v>0</v>
      </c>
      <c r="AA64" s="3">
        <v>424546.5</v>
      </c>
      <c r="AB64" s="3">
        <v>0</v>
      </c>
      <c r="AC64" s="3">
        <v>10314.06</v>
      </c>
      <c r="AD64" s="3">
        <v>4017.6819999999998</v>
      </c>
      <c r="AE64" s="3">
        <v>537512.80000000005</v>
      </c>
      <c r="AF64" s="3">
        <v>47005.36</v>
      </c>
      <c r="AG64" s="3">
        <v>769.44129999999996</v>
      </c>
      <c r="AH64" s="3">
        <v>0</v>
      </c>
      <c r="AI64" s="3">
        <v>0</v>
      </c>
      <c r="AJ64" s="3">
        <v>117558.9</v>
      </c>
      <c r="AK64" s="3">
        <v>23303.43</v>
      </c>
      <c r="AL64" s="3">
        <v>62253.45</v>
      </c>
      <c r="AM64" s="3">
        <v>2992783</v>
      </c>
      <c r="AN64" s="1">
        <v>3</v>
      </c>
    </row>
    <row r="65" spans="1:40" x14ac:dyDescent="0.25">
      <c r="A65" s="2">
        <v>29558</v>
      </c>
      <c r="B65" s="3">
        <v>429979.2</v>
      </c>
      <c r="C65" s="3">
        <v>22069.78</v>
      </c>
      <c r="D65" s="3">
        <v>1568514</v>
      </c>
      <c r="E65" s="3">
        <v>290928.40000000002</v>
      </c>
      <c r="F65" s="3">
        <v>0</v>
      </c>
      <c r="G65" s="3">
        <v>116997</v>
      </c>
      <c r="H65" s="3">
        <v>534867.6</v>
      </c>
      <c r="I65" s="3">
        <v>43788000</v>
      </c>
      <c r="J65" s="3">
        <v>0</v>
      </c>
      <c r="K65" s="3">
        <v>0</v>
      </c>
      <c r="L65" s="3">
        <v>93865440</v>
      </c>
      <c r="M65" s="3">
        <v>4422737</v>
      </c>
      <c r="N65" s="3">
        <v>51810020</v>
      </c>
      <c r="O65" s="3">
        <v>8968910000</v>
      </c>
      <c r="P65" s="3">
        <v>31880.1</v>
      </c>
      <c r="Q65" s="3">
        <v>155529500000</v>
      </c>
      <c r="R65" s="3">
        <v>0</v>
      </c>
      <c r="S65" s="3">
        <v>57566920</v>
      </c>
      <c r="T65" s="3">
        <v>0</v>
      </c>
      <c r="U65" s="3">
        <v>0</v>
      </c>
      <c r="V65" s="3">
        <v>0</v>
      </c>
      <c r="W65" s="3">
        <v>0</v>
      </c>
      <c r="X65" s="3">
        <v>416269.8</v>
      </c>
      <c r="Y65" s="3">
        <v>0</v>
      </c>
      <c r="Z65" s="3">
        <v>0</v>
      </c>
      <c r="AA65" s="3">
        <v>0</v>
      </c>
      <c r="AB65" s="3">
        <v>0</v>
      </c>
      <c r="AC65" s="3">
        <v>7466.8209999999999</v>
      </c>
      <c r="AD65" s="3">
        <v>5912.5410000000002</v>
      </c>
      <c r="AE65" s="3">
        <v>213846</v>
      </c>
      <c r="AF65" s="3">
        <v>112378.7</v>
      </c>
      <c r="AG65" s="3">
        <v>1853.213</v>
      </c>
      <c r="AH65" s="3">
        <v>0</v>
      </c>
      <c r="AI65" s="3">
        <v>0</v>
      </c>
      <c r="AJ65" s="3">
        <v>154193.29999999999</v>
      </c>
      <c r="AK65" s="3">
        <v>23757.91</v>
      </c>
      <c r="AL65" s="3">
        <v>65816.84</v>
      </c>
      <c r="AM65" s="3">
        <v>5148265</v>
      </c>
      <c r="AN65" s="1">
        <v>4</v>
      </c>
    </row>
    <row r="66" spans="1:40" x14ac:dyDescent="0.25">
      <c r="A66" s="2">
        <v>29559</v>
      </c>
      <c r="B66" s="3">
        <v>431544.2</v>
      </c>
      <c r="C66" s="3">
        <v>7494.0209999999997</v>
      </c>
      <c r="D66" s="3">
        <v>236804.5</v>
      </c>
      <c r="E66" s="3">
        <v>206876.9</v>
      </c>
      <c r="F66" s="3">
        <v>0</v>
      </c>
      <c r="G66" s="3">
        <v>-50038.8</v>
      </c>
      <c r="H66" s="3">
        <v>534230.30000000005</v>
      </c>
      <c r="I66" s="3">
        <v>44373630</v>
      </c>
      <c r="J66" s="3">
        <v>0</v>
      </c>
      <c r="K66" s="3">
        <v>0</v>
      </c>
      <c r="L66" s="3">
        <v>94651460</v>
      </c>
      <c r="M66" s="3">
        <v>4488239</v>
      </c>
      <c r="N66" s="3">
        <v>51892420</v>
      </c>
      <c r="O66" s="3">
        <v>8968859000</v>
      </c>
      <c r="P66" s="3">
        <v>25772.61</v>
      </c>
      <c r="Q66" s="3">
        <v>155530400000</v>
      </c>
      <c r="R66" s="3">
        <v>0</v>
      </c>
      <c r="S66" s="3">
        <v>3198162</v>
      </c>
      <c r="T66" s="3">
        <v>0</v>
      </c>
      <c r="U66" s="3">
        <v>0</v>
      </c>
      <c r="V66" s="3">
        <v>0</v>
      </c>
      <c r="W66" s="3">
        <v>0</v>
      </c>
      <c r="X66" s="3">
        <v>298870.40000000002</v>
      </c>
      <c r="Y66" s="3">
        <v>0</v>
      </c>
      <c r="Z66" s="3">
        <v>0</v>
      </c>
      <c r="AA66" s="3">
        <v>1308.2929999999999</v>
      </c>
      <c r="AB66" s="3">
        <v>0</v>
      </c>
      <c r="AC66" s="3">
        <v>5390.5140000000001</v>
      </c>
      <c r="AD66" s="3">
        <v>3955.7869999999998</v>
      </c>
      <c r="AE66" s="3">
        <v>182150.8</v>
      </c>
      <c r="AF66" s="3">
        <v>54280.4</v>
      </c>
      <c r="AG66" s="3">
        <v>927.45100000000002</v>
      </c>
      <c r="AH66" s="3">
        <v>0</v>
      </c>
      <c r="AI66" s="3">
        <v>0</v>
      </c>
      <c r="AJ66" s="3">
        <v>155893.5</v>
      </c>
      <c r="AK66" s="3">
        <v>24534.9</v>
      </c>
      <c r="AL66" s="3">
        <v>68234.81</v>
      </c>
      <c r="AM66" s="3">
        <v>1490837</v>
      </c>
      <c r="AN66" s="1">
        <v>5</v>
      </c>
    </row>
    <row r="67" spans="1:40" x14ac:dyDescent="0.25">
      <c r="A67" s="2">
        <v>29560</v>
      </c>
      <c r="B67" s="3">
        <v>421324.2</v>
      </c>
      <c r="C67" s="3">
        <v>0</v>
      </c>
      <c r="D67" s="3">
        <v>9154.7520000000004</v>
      </c>
      <c r="E67" s="3">
        <v>122273.60000000001</v>
      </c>
      <c r="F67" s="3">
        <v>0</v>
      </c>
      <c r="G67" s="3">
        <v>-207170.7</v>
      </c>
      <c r="H67" s="3">
        <v>448640</v>
      </c>
      <c r="I67" s="3">
        <v>44279920</v>
      </c>
      <c r="J67" s="3">
        <v>0</v>
      </c>
      <c r="K67" s="3">
        <v>0</v>
      </c>
      <c r="L67" s="3">
        <v>94683670</v>
      </c>
      <c r="M67" s="3">
        <v>4195419</v>
      </c>
      <c r="N67" s="3">
        <v>51956260</v>
      </c>
      <c r="O67" s="3">
        <v>8968657000</v>
      </c>
      <c r="P67" s="3">
        <v>22005.53</v>
      </c>
      <c r="Q67" s="3">
        <v>155530300000</v>
      </c>
      <c r="R67" s="3">
        <v>0</v>
      </c>
      <c r="S67" s="3">
        <v>0</v>
      </c>
      <c r="T67" s="3">
        <v>0</v>
      </c>
      <c r="U67" s="3">
        <v>0</v>
      </c>
      <c r="V67" s="3">
        <v>0</v>
      </c>
      <c r="W67" s="3">
        <v>85590.32</v>
      </c>
      <c r="X67" s="3">
        <v>93702.37</v>
      </c>
      <c r="Y67" s="3">
        <v>0</v>
      </c>
      <c r="Z67" s="3">
        <v>0</v>
      </c>
      <c r="AA67" s="3">
        <v>3683.308</v>
      </c>
      <c r="AB67" s="3">
        <v>0</v>
      </c>
      <c r="AC67" s="3">
        <v>3660.7860000000001</v>
      </c>
      <c r="AD67" s="3">
        <v>2193.9029999999998</v>
      </c>
      <c r="AE67" s="3">
        <v>73898.59</v>
      </c>
      <c r="AF67" s="3">
        <v>8334.9689999999991</v>
      </c>
      <c r="AG67" s="3">
        <v>0</v>
      </c>
      <c r="AH67" s="3">
        <v>0</v>
      </c>
      <c r="AI67" s="3">
        <v>0</v>
      </c>
      <c r="AJ67" s="3">
        <v>138336.79999999999</v>
      </c>
      <c r="AK67" s="3">
        <v>24954.63</v>
      </c>
      <c r="AL67" s="3">
        <v>70975.13</v>
      </c>
      <c r="AM67" s="3">
        <v>0</v>
      </c>
      <c r="AN67" s="1">
        <v>9</v>
      </c>
    </row>
    <row r="68" spans="1:40" x14ac:dyDescent="0.25">
      <c r="A68" s="2">
        <v>29561</v>
      </c>
      <c r="B68" s="3">
        <v>421155.5</v>
      </c>
      <c r="C68" s="3">
        <v>0</v>
      </c>
      <c r="D68" s="3">
        <v>8488.7479999999996</v>
      </c>
      <c r="E68" s="3">
        <v>93453.11</v>
      </c>
      <c r="F68" s="3">
        <v>0</v>
      </c>
      <c r="G68" s="3">
        <v>-212679.1</v>
      </c>
      <c r="H68" s="3">
        <v>393288.6</v>
      </c>
      <c r="I68" s="3">
        <v>44218520</v>
      </c>
      <c r="J68" s="3">
        <v>0</v>
      </c>
      <c r="K68" s="3">
        <v>0</v>
      </c>
      <c r="L68" s="3">
        <v>94707730</v>
      </c>
      <c r="M68" s="3">
        <v>3953532</v>
      </c>
      <c r="N68" s="3">
        <v>52012050</v>
      </c>
      <c r="O68" s="3">
        <v>8968446000</v>
      </c>
      <c r="P68" s="3">
        <v>19903.580000000002</v>
      </c>
      <c r="Q68" s="3">
        <v>155530100000</v>
      </c>
      <c r="R68" s="3">
        <v>0</v>
      </c>
      <c r="S68" s="3">
        <v>0</v>
      </c>
      <c r="T68" s="3">
        <v>0</v>
      </c>
      <c r="U68" s="3">
        <v>0</v>
      </c>
      <c r="V68" s="3">
        <v>0</v>
      </c>
      <c r="W68" s="3">
        <v>55351.37</v>
      </c>
      <c r="X68" s="3">
        <v>61406.31</v>
      </c>
      <c r="Y68" s="3">
        <v>0</v>
      </c>
      <c r="Z68" s="3">
        <v>0</v>
      </c>
      <c r="AA68" s="3">
        <v>3044.9389999999999</v>
      </c>
      <c r="AB68" s="3">
        <v>0</v>
      </c>
      <c r="AC68" s="3">
        <v>2475.6909999999998</v>
      </c>
      <c r="AD68" s="3">
        <v>1707.0450000000001</v>
      </c>
      <c r="AE68" s="3">
        <v>62579.03</v>
      </c>
      <c r="AF68" s="3">
        <v>6670.0559999999996</v>
      </c>
      <c r="AG68" s="3">
        <v>0</v>
      </c>
      <c r="AH68" s="3">
        <v>0</v>
      </c>
      <c r="AI68" s="3">
        <v>0</v>
      </c>
      <c r="AJ68" s="3">
        <v>128831.3</v>
      </c>
      <c r="AK68" s="3">
        <v>25646.44</v>
      </c>
      <c r="AL68" s="3">
        <v>70711.13</v>
      </c>
      <c r="AM68" s="3">
        <v>0</v>
      </c>
      <c r="AN68" s="1">
        <v>8</v>
      </c>
    </row>
    <row r="69" spans="1:40" x14ac:dyDescent="0.25">
      <c r="A69" s="2">
        <v>29562</v>
      </c>
      <c r="B69" s="3">
        <v>418650.7</v>
      </c>
      <c r="C69" s="3">
        <v>5.9141289999999999E-2</v>
      </c>
      <c r="D69" s="3">
        <v>8156.25</v>
      </c>
      <c r="E69" s="3">
        <v>73462.63</v>
      </c>
      <c r="F69" s="3">
        <v>0</v>
      </c>
      <c r="G69" s="3">
        <v>-205952.3</v>
      </c>
      <c r="H69" s="3">
        <v>534864.69999999995</v>
      </c>
      <c r="I69" s="3">
        <v>48729840</v>
      </c>
      <c r="J69" s="3">
        <v>0</v>
      </c>
      <c r="K69" s="3">
        <v>0</v>
      </c>
      <c r="L69" s="3">
        <v>94728250</v>
      </c>
      <c r="M69" s="3">
        <v>3749330</v>
      </c>
      <c r="N69" s="3">
        <v>52058640</v>
      </c>
      <c r="O69" s="3">
        <v>8968241000</v>
      </c>
      <c r="P69" s="3">
        <v>18744.580000000002</v>
      </c>
      <c r="Q69" s="3">
        <v>155531600000</v>
      </c>
      <c r="R69" s="3">
        <v>0</v>
      </c>
      <c r="S69" s="3">
        <v>6396324</v>
      </c>
      <c r="T69" s="3">
        <v>0</v>
      </c>
      <c r="U69" s="3">
        <v>0</v>
      </c>
      <c r="V69" s="3">
        <v>0</v>
      </c>
      <c r="W69" s="3">
        <v>0</v>
      </c>
      <c r="X69" s="3">
        <v>113323.9</v>
      </c>
      <c r="Y69" s="3">
        <v>0</v>
      </c>
      <c r="Z69" s="3">
        <v>0</v>
      </c>
      <c r="AA69" s="3">
        <v>0</v>
      </c>
      <c r="AB69" s="3">
        <v>0</v>
      </c>
      <c r="AC69" s="3">
        <v>2411.2249999999999</v>
      </c>
      <c r="AD69" s="3">
        <v>1524.5440000000001</v>
      </c>
      <c r="AE69" s="3">
        <v>68308.22</v>
      </c>
      <c r="AF69" s="3">
        <v>5510.3360000000002</v>
      </c>
      <c r="AG69" s="3">
        <v>0</v>
      </c>
      <c r="AH69" s="3">
        <v>0</v>
      </c>
      <c r="AI69" s="3">
        <v>0</v>
      </c>
      <c r="AJ69" s="3">
        <v>120378.6</v>
      </c>
      <c r="AK69" s="3">
        <v>26233.78</v>
      </c>
      <c r="AL69" s="3">
        <v>71508.86</v>
      </c>
      <c r="AM69" s="3">
        <v>0.7483803</v>
      </c>
      <c r="AN69" s="1">
        <v>10</v>
      </c>
    </row>
    <row r="70" spans="1:40" x14ac:dyDescent="0.25">
      <c r="A70" s="2">
        <v>29563</v>
      </c>
      <c r="B70" s="3">
        <v>421002.7</v>
      </c>
      <c r="C70" s="3">
        <v>0</v>
      </c>
      <c r="D70" s="3">
        <v>7960.6260000000002</v>
      </c>
      <c r="E70" s="3">
        <v>58909.36</v>
      </c>
      <c r="F70" s="3">
        <v>0</v>
      </c>
      <c r="G70" s="3">
        <v>-195892.9</v>
      </c>
      <c r="H70" s="3">
        <v>534867.6</v>
      </c>
      <c r="I70" s="3">
        <v>51030960</v>
      </c>
      <c r="J70" s="3">
        <v>0</v>
      </c>
      <c r="K70" s="3">
        <v>0</v>
      </c>
      <c r="L70" s="3">
        <v>94743410</v>
      </c>
      <c r="M70" s="3">
        <v>3572902</v>
      </c>
      <c r="N70" s="3">
        <v>52104440</v>
      </c>
      <c r="O70" s="3">
        <v>8968035000</v>
      </c>
      <c r="P70" s="3">
        <v>17698.349999999999</v>
      </c>
      <c r="Q70" s="3">
        <v>155532200000</v>
      </c>
      <c r="R70" s="3">
        <v>0</v>
      </c>
      <c r="S70" s="3">
        <v>3198162</v>
      </c>
      <c r="T70" s="3">
        <v>0</v>
      </c>
      <c r="U70" s="3">
        <v>0</v>
      </c>
      <c r="V70" s="3">
        <v>0</v>
      </c>
      <c r="W70" s="3">
        <v>0</v>
      </c>
      <c r="X70" s="3">
        <v>81990.759999999995</v>
      </c>
      <c r="Y70" s="3">
        <v>0</v>
      </c>
      <c r="Z70" s="3">
        <v>0</v>
      </c>
      <c r="AA70" s="3">
        <v>0</v>
      </c>
      <c r="AB70" s="3">
        <v>0</v>
      </c>
      <c r="AC70" s="3">
        <v>1762.991</v>
      </c>
      <c r="AD70" s="3">
        <v>1077.106</v>
      </c>
      <c r="AE70" s="3">
        <v>33432.11</v>
      </c>
      <c r="AF70" s="3">
        <v>4670.6469999999999</v>
      </c>
      <c r="AG70" s="3">
        <v>0</v>
      </c>
      <c r="AH70" s="3">
        <v>0</v>
      </c>
      <c r="AI70" s="3">
        <v>0</v>
      </c>
      <c r="AJ70" s="3">
        <v>111375.7</v>
      </c>
      <c r="AK70" s="3">
        <v>26453.1</v>
      </c>
      <c r="AL70" s="3">
        <v>63951.88</v>
      </c>
      <c r="AM70" s="3">
        <v>0</v>
      </c>
      <c r="AN70" s="1">
        <v>3</v>
      </c>
    </row>
    <row r="71" spans="1:40" x14ac:dyDescent="0.25">
      <c r="A71" s="2">
        <v>29564</v>
      </c>
      <c r="B71" s="3">
        <v>420980.5</v>
      </c>
      <c r="C71" s="3">
        <v>0</v>
      </c>
      <c r="D71" s="3">
        <v>7747.3280000000004</v>
      </c>
      <c r="E71" s="3">
        <v>48255.4</v>
      </c>
      <c r="F71" s="3">
        <v>0</v>
      </c>
      <c r="G71" s="3">
        <v>-193373.2</v>
      </c>
      <c r="H71" s="3">
        <v>426825.1</v>
      </c>
      <c r="I71" s="3">
        <v>50906270</v>
      </c>
      <c r="J71" s="3">
        <v>0</v>
      </c>
      <c r="K71" s="3">
        <v>0</v>
      </c>
      <c r="L71" s="3">
        <v>94755270</v>
      </c>
      <c r="M71" s="3">
        <v>3422543</v>
      </c>
      <c r="N71" s="3">
        <v>52127360</v>
      </c>
      <c r="O71" s="3">
        <v>8967845000</v>
      </c>
      <c r="P71" s="3">
        <v>16917.39</v>
      </c>
      <c r="Q71" s="3">
        <v>155531900000</v>
      </c>
      <c r="R71" s="3">
        <v>0</v>
      </c>
      <c r="S71" s="3">
        <v>0</v>
      </c>
      <c r="T71" s="3">
        <v>0</v>
      </c>
      <c r="U71" s="3">
        <v>0</v>
      </c>
      <c r="V71" s="3">
        <v>0</v>
      </c>
      <c r="W71" s="3">
        <v>108042.5</v>
      </c>
      <c r="X71" s="3">
        <v>124688.5</v>
      </c>
      <c r="Y71" s="3">
        <v>0</v>
      </c>
      <c r="Z71" s="3">
        <v>0</v>
      </c>
      <c r="AA71" s="3">
        <v>0</v>
      </c>
      <c r="AB71" s="3">
        <v>0</v>
      </c>
      <c r="AC71" s="3">
        <v>5158.47</v>
      </c>
      <c r="AD71" s="3">
        <v>3005.7910000000002</v>
      </c>
      <c r="AE71" s="3">
        <v>134211.5</v>
      </c>
      <c r="AF71" s="3">
        <v>4047.848</v>
      </c>
      <c r="AG71" s="3">
        <v>0</v>
      </c>
      <c r="AH71" s="3">
        <v>0</v>
      </c>
      <c r="AI71" s="3">
        <v>0</v>
      </c>
      <c r="AJ71" s="3">
        <v>102834.3</v>
      </c>
      <c r="AK71" s="3">
        <v>25945.07</v>
      </c>
      <c r="AL71" s="3">
        <v>74897.320000000007</v>
      </c>
      <c r="AM71" s="3">
        <v>0</v>
      </c>
      <c r="AN71" s="1">
        <v>33</v>
      </c>
    </row>
    <row r="72" spans="1:40" x14ac:dyDescent="0.25">
      <c r="A72" s="2">
        <v>29565</v>
      </c>
      <c r="B72" s="3">
        <v>416116.1</v>
      </c>
      <c r="C72" s="3">
        <v>0</v>
      </c>
      <c r="D72" s="3">
        <v>7663.3760000000002</v>
      </c>
      <c r="E72" s="3">
        <v>40272.76</v>
      </c>
      <c r="F72" s="3">
        <v>0</v>
      </c>
      <c r="G72" s="3">
        <v>-184756.3</v>
      </c>
      <c r="H72" s="3">
        <v>269590.2</v>
      </c>
      <c r="I72" s="3">
        <v>50710190</v>
      </c>
      <c r="J72" s="3">
        <v>0</v>
      </c>
      <c r="K72" s="3">
        <v>0</v>
      </c>
      <c r="L72" s="3">
        <v>94764670</v>
      </c>
      <c r="M72" s="3">
        <v>3289130</v>
      </c>
      <c r="N72" s="3">
        <v>52156520</v>
      </c>
      <c r="O72" s="3">
        <v>8967637000</v>
      </c>
      <c r="P72" s="3">
        <v>16166.45</v>
      </c>
      <c r="Q72" s="3">
        <v>155531500000</v>
      </c>
      <c r="R72" s="3">
        <v>0</v>
      </c>
      <c r="S72" s="3">
        <v>0</v>
      </c>
      <c r="T72" s="3">
        <v>0</v>
      </c>
      <c r="U72" s="3">
        <v>0</v>
      </c>
      <c r="V72" s="3">
        <v>0</v>
      </c>
      <c r="W72" s="3">
        <v>157234.9</v>
      </c>
      <c r="X72" s="3">
        <v>196085.2</v>
      </c>
      <c r="Y72" s="3">
        <v>0</v>
      </c>
      <c r="Z72" s="3">
        <v>0</v>
      </c>
      <c r="AA72" s="3">
        <v>25.014330000000001</v>
      </c>
      <c r="AB72" s="3">
        <v>0</v>
      </c>
      <c r="AC72" s="3">
        <v>8170.53</v>
      </c>
      <c r="AD72" s="3">
        <v>4598.8310000000001</v>
      </c>
      <c r="AE72" s="3">
        <v>231498.1</v>
      </c>
      <c r="AF72" s="3">
        <v>3592.5970000000002</v>
      </c>
      <c r="AG72" s="3">
        <v>0</v>
      </c>
      <c r="AH72" s="3">
        <v>0</v>
      </c>
      <c r="AI72" s="3">
        <v>0</v>
      </c>
      <c r="AJ72" s="3">
        <v>97046.3</v>
      </c>
      <c r="AK72" s="3">
        <v>25627.47</v>
      </c>
      <c r="AL72" s="3">
        <v>59855.48</v>
      </c>
      <c r="AM72" s="3">
        <v>0</v>
      </c>
      <c r="AN72" s="1">
        <v>2</v>
      </c>
    </row>
    <row r="73" spans="1:40" x14ac:dyDescent="0.25">
      <c r="A73" s="2">
        <v>29566</v>
      </c>
      <c r="B73" s="3">
        <v>420904.6</v>
      </c>
      <c r="C73" s="3">
        <v>0</v>
      </c>
      <c r="D73" s="3">
        <v>7580.2489999999998</v>
      </c>
      <c r="E73" s="3">
        <v>34143.82</v>
      </c>
      <c r="F73" s="3">
        <v>0</v>
      </c>
      <c r="G73" s="3">
        <v>-179555.4</v>
      </c>
      <c r="H73" s="3">
        <v>140796.70000000001</v>
      </c>
      <c r="I73" s="3">
        <v>50431480</v>
      </c>
      <c r="J73" s="3">
        <v>0</v>
      </c>
      <c r="K73" s="3">
        <v>0</v>
      </c>
      <c r="L73" s="3">
        <v>94772180</v>
      </c>
      <c r="M73" s="3">
        <v>3168697</v>
      </c>
      <c r="N73" s="3">
        <v>52178970</v>
      </c>
      <c r="O73" s="3">
        <v>8967435000</v>
      </c>
      <c r="P73" s="3">
        <v>15511.75</v>
      </c>
      <c r="Q73" s="3">
        <v>155531100000</v>
      </c>
      <c r="R73" s="3">
        <v>0</v>
      </c>
      <c r="S73" s="3">
        <v>0</v>
      </c>
      <c r="T73" s="3">
        <v>0</v>
      </c>
      <c r="U73" s="3">
        <v>0</v>
      </c>
      <c r="V73" s="3">
        <v>0</v>
      </c>
      <c r="W73" s="3">
        <v>128793.5</v>
      </c>
      <c r="X73" s="3">
        <v>278705.2</v>
      </c>
      <c r="Y73" s="3">
        <v>0</v>
      </c>
      <c r="Z73" s="3">
        <v>0</v>
      </c>
      <c r="AA73" s="3">
        <v>103.7764</v>
      </c>
      <c r="AB73" s="3">
        <v>0</v>
      </c>
      <c r="AC73" s="3">
        <v>9658.6650000000009</v>
      </c>
      <c r="AD73" s="3">
        <v>5127.0320000000002</v>
      </c>
      <c r="AE73" s="3">
        <v>243148.79999999999</v>
      </c>
      <c r="AF73" s="3">
        <v>3224.0149999999999</v>
      </c>
      <c r="AG73" s="3">
        <v>0</v>
      </c>
      <c r="AH73" s="3">
        <v>0</v>
      </c>
      <c r="AI73" s="3">
        <v>0</v>
      </c>
      <c r="AJ73" s="3">
        <v>92288.25</v>
      </c>
      <c r="AK73" s="3">
        <v>25526.74</v>
      </c>
      <c r="AL73" s="3">
        <v>60319.75</v>
      </c>
      <c r="AM73" s="3">
        <v>0</v>
      </c>
      <c r="AN73" s="1">
        <v>2</v>
      </c>
    </row>
    <row r="74" spans="1:40" x14ac:dyDescent="0.25">
      <c r="A74" s="2">
        <v>29567</v>
      </c>
      <c r="B74" s="3">
        <v>425756.8</v>
      </c>
      <c r="C74" s="3">
        <v>0</v>
      </c>
      <c r="D74" s="3">
        <v>7404.5950000000003</v>
      </c>
      <c r="E74" s="3">
        <v>29332.37</v>
      </c>
      <c r="F74" s="3">
        <v>0</v>
      </c>
      <c r="G74" s="3">
        <v>-175815</v>
      </c>
      <c r="H74" s="3">
        <v>68811.75</v>
      </c>
      <c r="I74" s="3">
        <v>50035890</v>
      </c>
      <c r="J74" s="3">
        <v>0</v>
      </c>
      <c r="K74" s="3">
        <v>0</v>
      </c>
      <c r="L74" s="3">
        <v>94777710</v>
      </c>
      <c r="M74" s="3">
        <v>3061456</v>
      </c>
      <c r="N74" s="3">
        <v>52193960</v>
      </c>
      <c r="O74" s="3">
        <v>8967236000</v>
      </c>
      <c r="P74" s="3">
        <v>14922.54</v>
      </c>
      <c r="Q74" s="3">
        <v>155530700000</v>
      </c>
      <c r="R74" s="3">
        <v>0</v>
      </c>
      <c r="S74" s="3">
        <v>0</v>
      </c>
      <c r="T74" s="3">
        <v>0</v>
      </c>
      <c r="U74" s="3">
        <v>0</v>
      </c>
      <c r="V74" s="3">
        <v>0</v>
      </c>
      <c r="W74" s="3">
        <v>71984.97</v>
      </c>
      <c r="X74" s="3">
        <v>395487.7</v>
      </c>
      <c r="Y74" s="3">
        <v>0</v>
      </c>
      <c r="Z74" s="3">
        <v>0</v>
      </c>
      <c r="AA74" s="3">
        <v>776.32709999999997</v>
      </c>
      <c r="AB74" s="3">
        <v>0</v>
      </c>
      <c r="AC74" s="3">
        <v>11409.83</v>
      </c>
      <c r="AD74" s="3">
        <v>5801.4880000000003</v>
      </c>
      <c r="AE74" s="3">
        <v>262184.3</v>
      </c>
      <c r="AF74" s="3">
        <v>2912.895</v>
      </c>
      <c r="AG74" s="3">
        <v>0</v>
      </c>
      <c r="AH74" s="3">
        <v>0</v>
      </c>
      <c r="AI74" s="3">
        <v>0</v>
      </c>
      <c r="AJ74" s="3">
        <v>86268.49</v>
      </c>
      <c r="AK74" s="3">
        <v>25173.360000000001</v>
      </c>
      <c r="AL74" s="3">
        <v>60008.160000000003</v>
      </c>
      <c r="AM74" s="3">
        <v>104.54130000000001</v>
      </c>
      <c r="AN74" s="1">
        <v>2</v>
      </c>
    </row>
    <row r="75" spans="1:40" x14ac:dyDescent="0.25">
      <c r="A75" s="2">
        <v>29568</v>
      </c>
      <c r="B75" s="3">
        <v>425786.4</v>
      </c>
      <c r="C75" s="3">
        <v>18.894020000000001</v>
      </c>
      <c r="D75" s="3">
        <v>7279.2049999999999</v>
      </c>
      <c r="E75" s="3">
        <v>25802.45</v>
      </c>
      <c r="F75" s="3">
        <v>0</v>
      </c>
      <c r="G75" s="3">
        <v>-172750.5</v>
      </c>
      <c r="H75" s="3">
        <v>38175.4</v>
      </c>
      <c r="I75" s="3">
        <v>49549040</v>
      </c>
      <c r="J75" s="3">
        <v>0</v>
      </c>
      <c r="K75" s="3">
        <v>0</v>
      </c>
      <c r="L75" s="3">
        <v>94780830</v>
      </c>
      <c r="M75" s="3">
        <v>2967246</v>
      </c>
      <c r="N75" s="3">
        <v>52202160</v>
      </c>
      <c r="O75" s="3">
        <v>8967040000</v>
      </c>
      <c r="P75" s="3">
        <v>14402.18</v>
      </c>
      <c r="Q75" s="3">
        <v>155530100000</v>
      </c>
      <c r="R75" s="3">
        <v>0</v>
      </c>
      <c r="S75" s="3">
        <v>0</v>
      </c>
      <c r="T75" s="3">
        <v>0</v>
      </c>
      <c r="U75" s="3">
        <v>0</v>
      </c>
      <c r="V75" s="3">
        <v>0</v>
      </c>
      <c r="W75" s="3">
        <v>30636.36</v>
      </c>
      <c r="X75" s="3">
        <v>482413.2</v>
      </c>
      <c r="Y75" s="3">
        <v>0</v>
      </c>
      <c r="Z75" s="3">
        <v>0</v>
      </c>
      <c r="AA75" s="3">
        <v>2890.5140000000001</v>
      </c>
      <c r="AB75" s="3">
        <v>0</v>
      </c>
      <c r="AC75" s="3">
        <v>13026.89</v>
      </c>
      <c r="AD75" s="3">
        <v>6602.9989999999998</v>
      </c>
      <c r="AE75" s="3">
        <v>336444.2</v>
      </c>
      <c r="AF75" s="3">
        <v>2771.4340000000002</v>
      </c>
      <c r="AG75" s="3">
        <v>0</v>
      </c>
      <c r="AH75" s="3">
        <v>0</v>
      </c>
      <c r="AI75" s="3">
        <v>0</v>
      </c>
      <c r="AJ75" s="3">
        <v>80818.86</v>
      </c>
      <c r="AK75" s="3">
        <v>25147.77</v>
      </c>
      <c r="AL75" s="3">
        <v>59728.9</v>
      </c>
      <c r="AM75" s="3">
        <v>4414.6210000000001</v>
      </c>
      <c r="AN75" s="1">
        <v>2</v>
      </c>
    </row>
    <row r="76" spans="1:40" x14ac:dyDescent="0.25">
      <c r="A76" s="2">
        <v>29569</v>
      </c>
      <c r="B76" s="3">
        <v>430631.7</v>
      </c>
      <c r="C76" s="3">
        <v>3.6082260000000002</v>
      </c>
      <c r="D76" s="3">
        <v>9156.1299999999992</v>
      </c>
      <c r="E76" s="3">
        <v>24436.34</v>
      </c>
      <c r="F76" s="3">
        <v>0</v>
      </c>
      <c r="G76" s="3">
        <v>-169034.8</v>
      </c>
      <c r="H76" s="3">
        <v>23161.57</v>
      </c>
      <c r="I76" s="3">
        <v>48994250</v>
      </c>
      <c r="J76" s="3">
        <v>0</v>
      </c>
      <c r="K76" s="3">
        <v>0</v>
      </c>
      <c r="L76" s="3">
        <v>94783590</v>
      </c>
      <c r="M76" s="3">
        <v>2888242</v>
      </c>
      <c r="N76" s="3">
        <v>52205090</v>
      </c>
      <c r="O76" s="3">
        <v>8966847000</v>
      </c>
      <c r="P76" s="3">
        <v>13973.39</v>
      </c>
      <c r="Q76" s="3">
        <v>155529600000</v>
      </c>
      <c r="R76" s="3">
        <v>0</v>
      </c>
      <c r="S76" s="3">
        <v>0</v>
      </c>
      <c r="T76" s="3">
        <v>0</v>
      </c>
      <c r="U76" s="3">
        <v>0</v>
      </c>
      <c r="V76" s="3">
        <v>0</v>
      </c>
      <c r="W76" s="3">
        <v>15013.82</v>
      </c>
      <c r="X76" s="3">
        <v>537222.69999999995</v>
      </c>
      <c r="Y76" s="3">
        <v>0</v>
      </c>
      <c r="Z76" s="3">
        <v>0</v>
      </c>
      <c r="AA76" s="3">
        <v>5728.7259999999997</v>
      </c>
      <c r="AB76" s="3">
        <v>0</v>
      </c>
      <c r="AC76" s="3">
        <v>14493.89</v>
      </c>
      <c r="AD76" s="3">
        <v>6915.5280000000002</v>
      </c>
      <c r="AE76" s="3">
        <v>346647.4</v>
      </c>
      <c r="AF76" s="3">
        <v>2526.5390000000002</v>
      </c>
      <c r="AG76" s="3">
        <v>2.808392</v>
      </c>
      <c r="AH76" s="3">
        <v>0</v>
      </c>
      <c r="AI76" s="3">
        <v>0</v>
      </c>
      <c r="AJ76" s="3">
        <v>76057.919999999998</v>
      </c>
      <c r="AK76" s="3">
        <v>24868.68</v>
      </c>
      <c r="AL76" s="3">
        <v>58774.17</v>
      </c>
      <c r="AM76" s="3">
        <v>17563.009999999998</v>
      </c>
      <c r="AN76" s="1">
        <v>2</v>
      </c>
    </row>
    <row r="77" spans="1:40" x14ac:dyDescent="0.25">
      <c r="A77" s="2">
        <v>29570</v>
      </c>
      <c r="B77" s="3">
        <v>430661</v>
      </c>
      <c r="C77" s="3">
        <v>88.281260000000003</v>
      </c>
      <c r="D77" s="3">
        <v>15629.09</v>
      </c>
      <c r="E77" s="3">
        <v>25438.77</v>
      </c>
      <c r="F77" s="3">
        <v>0</v>
      </c>
      <c r="G77" s="3">
        <v>-163825.20000000001</v>
      </c>
      <c r="H77" s="3">
        <v>14665.29</v>
      </c>
      <c r="I77" s="3">
        <v>48263280</v>
      </c>
      <c r="J77" s="3">
        <v>0</v>
      </c>
      <c r="K77" s="3">
        <v>0</v>
      </c>
      <c r="L77" s="3">
        <v>94800130</v>
      </c>
      <c r="M77" s="3">
        <v>2834361</v>
      </c>
      <c r="N77" s="3">
        <v>52198480</v>
      </c>
      <c r="O77" s="3">
        <v>8966667000</v>
      </c>
      <c r="P77" s="3">
        <v>13674.08</v>
      </c>
      <c r="Q77" s="3">
        <v>155528900000</v>
      </c>
      <c r="R77" s="3">
        <v>0</v>
      </c>
      <c r="S77" s="3">
        <v>0</v>
      </c>
      <c r="T77" s="3">
        <v>0</v>
      </c>
      <c r="U77" s="3">
        <v>0</v>
      </c>
      <c r="V77" s="3">
        <v>0</v>
      </c>
      <c r="W77" s="3">
        <v>8496.277</v>
      </c>
      <c r="X77" s="3">
        <v>661879.80000000005</v>
      </c>
      <c r="Y77" s="3">
        <v>0</v>
      </c>
      <c r="Z77" s="3">
        <v>0</v>
      </c>
      <c r="AA77" s="3">
        <v>10940.87</v>
      </c>
      <c r="AB77" s="3">
        <v>0</v>
      </c>
      <c r="AC77" s="3">
        <v>18360.810000000001</v>
      </c>
      <c r="AD77" s="3">
        <v>7902.1589999999997</v>
      </c>
      <c r="AE77" s="3">
        <v>448692.2</v>
      </c>
      <c r="AF77" s="3">
        <v>2791.9879999999998</v>
      </c>
      <c r="AG77" s="3">
        <v>16.032900000000001</v>
      </c>
      <c r="AH77" s="3">
        <v>0</v>
      </c>
      <c r="AI77" s="3">
        <v>0</v>
      </c>
      <c r="AJ77" s="3">
        <v>72958.23</v>
      </c>
      <c r="AK77" s="3">
        <v>24522.6</v>
      </c>
      <c r="AL77" s="3">
        <v>61342.62</v>
      </c>
      <c r="AM77" s="3">
        <v>68981.77</v>
      </c>
      <c r="AN77" s="1">
        <v>3</v>
      </c>
    </row>
    <row r="78" spans="1:40" x14ac:dyDescent="0.25">
      <c r="A78" s="2">
        <v>29571</v>
      </c>
      <c r="B78" s="3">
        <v>430692.8</v>
      </c>
      <c r="C78" s="3">
        <v>910.65499999999997</v>
      </c>
      <c r="D78" s="3">
        <v>38232.019999999997</v>
      </c>
      <c r="E78" s="3">
        <v>39638.67</v>
      </c>
      <c r="F78" s="3">
        <v>0</v>
      </c>
      <c r="G78" s="3">
        <v>-151606</v>
      </c>
      <c r="H78" s="3">
        <v>9475.2420000000002</v>
      </c>
      <c r="I78" s="3">
        <v>47088180</v>
      </c>
      <c r="J78" s="3">
        <v>0</v>
      </c>
      <c r="K78" s="3">
        <v>0</v>
      </c>
      <c r="L78" s="3">
        <v>94961370</v>
      </c>
      <c r="M78" s="3">
        <v>2882299</v>
      </c>
      <c r="N78" s="3">
        <v>52188570</v>
      </c>
      <c r="O78" s="3">
        <v>8966501000</v>
      </c>
      <c r="P78" s="3">
        <v>13728.5</v>
      </c>
      <c r="Q78" s="3">
        <v>155528200000</v>
      </c>
      <c r="R78" s="3">
        <v>0</v>
      </c>
      <c r="S78" s="3">
        <v>0</v>
      </c>
      <c r="T78" s="3">
        <v>0</v>
      </c>
      <c r="U78" s="3">
        <v>0</v>
      </c>
      <c r="V78" s="3">
        <v>0</v>
      </c>
      <c r="W78" s="3">
        <v>5190.0529999999999</v>
      </c>
      <c r="X78" s="3">
        <v>802496</v>
      </c>
      <c r="Y78" s="3">
        <v>0</v>
      </c>
      <c r="Z78" s="3">
        <v>0</v>
      </c>
      <c r="AA78" s="3">
        <v>22991.49</v>
      </c>
      <c r="AB78" s="3">
        <v>0</v>
      </c>
      <c r="AC78" s="3">
        <v>23313.86</v>
      </c>
      <c r="AD78" s="3">
        <v>9564.5169999999998</v>
      </c>
      <c r="AE78" s="3">
        <v>575817.30000000005</v>
      </c>
      <c r="AF78" s="3">
        <v>6567.0619999999999</v>
      </c>
      <c r="AG78" s="3">
        <v>137.17400000000001</v>
      </c>
      <c r="AH78" s="3">
        <v>0</v>
      </c>
      <c r="AI78" s="3">
        <v>0</v>
      </c>
      <c r="AJ78" s="3">
        <v>76406.14</v>
      </c>
      <c r="AK78" s="3">
        <v>23897.16</v>
      </c>
      <c r="AL78" s="3">
        <v>63140.15</v>
      </c>
      <c r="AM78" s="3">
        <v>371562.7</v>
      </c>
      <c r="AN78" s="1">
        <v>4</v>
      </c>
    </row>
    <row r="79" spans="1:40" x14ac:dyDescent="0.25">
      <c r="A79" s="2">
        <v>29572</v>
      </c>
      <c r="B79" s="3">
        <v>430716.8</v>
      </c>
      <c r="C79" s="3">
        <v>504.92489999999998</v>
      </c>
      <c r="D79" s="3">
        <v>51998.73</v>
      </c>
      <c r="E79" s="3">
        <v>47813.03</v>
      </c>
      <c r="F79" s="3">
        <v>0</v>
      </c>
      <c r="G79" s="3">
        <v>-142606.20000000001</v>
      </c>
      <c r="H79" s="3">
        <v>6958.92</v>
      </c>
      <c r="I79" s="3">
        <v>46013710</v>
      </c>
      <c r="J79" s="3">
        <v>0</v>
      </c>
      <c r="K79" s="3">
        <v>0</v>
      </c>
      <c r="L79" s="3">
        <v>95082050</v>
      </c>
      <c r="M79" s="3">
        <v>2942516</v>
      </c>
      <c r="N79" s="3">
        <v>52176150</v>
      </c>
      <c r="O79" s="3">
        <v>8966356000</v>
      </c>
      <c r="P79" s="3">
        <v>13682.61</v>
      </c>
      <c r="Q79" s="3">
        <v>155527500000</v>
      </c>
      <c r="R79" s="3">
        <v>0</v>
      </c>
      <c r="S79" s="3">
        <v>0</v>
      </c>
      <c r="T79" s="3">
        <v>0</v>
      </c>
      <c r="U79" s="3">
        <v>0</v>
      </c>
      <c r="V79" s="3">
        <v>0</v>
      </c>
      <c r="W79" s="3">
        <v>2516.3209999999999</v>
      </c>
      <c r="X79" s="3">
        <v>692433.4</v>
      </c>
      <c r="Y79" s="3">
        <v>0</v>
      </c>
      <c r="Z79" s="3">
        <v>0</v>
      </c>
      <c r="AA79" s="3">
        <v>35746.019999999997</v>
      </c>
      <c r="AB79" s="3">
        <v>0</v>
      </c>
      <c r="AC79" s="3">
        <v>21335.79</v>
      </c>
      <c r="AD79" s="3">
        <v>8000.7520000000004</v>
      </c>
      <c r="AE79" s="3">
        <v>478848.7</v>
      </c>
      <c r="AF79" s="3">
        <v>7085.9790000000003</v>
      </c>
      <c r="AG79" s="3">
        <v>70.716700000000003</v>
      </c>
      <c r="AH79" s="3">
        <v>0</v>
      </c>
      <c r="AI79" s="3">
        <v>0</v>
      </c>
      <c r="AJ79" s="3">
        <v>79527.570000000007</v>
      </c>
      <c r="AK79" s="3">
        <v>23902.67</v>
      </c>
      <c r="AL79" s="3">
        <v>70749.58</v>
      </c>
      <c r="AM79" s="3">
        <v>381457.5</v>
      </c>
      <c r="AN79" s="1">
        <v>31</v>
      </c>
    </row>
    <row r="80" spans="1:40" x14ac:dyDescent="0.25">
      <c r="A80" s="2">
        <v>29573</v>
      </c>
      <c r="B80" s="3">
        <v>430738</v>
      </c>
      <c r="C80" s="3">
        <v>661.19929999999999</v>
      </c>
      <c r="D80" s="3">
        <v>49733.67</v>
      </c>
      <c r="E80" s="3">
        <v>51624.31</v>
      </c>
      <c r="F80" s="3">
        <v>0</v>
      </c>
      <c r="G80" s="3">
        <v>-142257.5</v>
      </c>
      <c r="H80" s="3">
        <v>5616.1080000000002</v>
      </c>
      <c r="I80" s="3">
        <v>45024310</v>
      </c>
      <c r="J80" s="3">
        <v>0</v>
      </c>
      <c r="K80" s="3">
        <v>0</v>
      </c>
      <c r="L80" s="3">
        <v>95174070</v>
      </c>
      <c r="M80" s="3">
        <v>2993311</v>
      </c>
      <c r="N80" s="3">
        <v>52165850</v>
      </c>
      <c r="O80" s="3">
        <v>8966211000</v>
      </c>
      <c r="P80" s="3">
        <v>13671.78</v>
      </c>
      <c r="Q80" s="3">
        <v>155526900000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  <c r="W80" s="3">
        <v>1342.8119999999999</v>
      </c>
      <c r="X80" s="3">
        <v>630273.5</v>
      </c>
      <c r="Y80" s="3">
        <v>0</v>
      </c>
      <c r="Z80" s="3">
        <v>0</v>
      </c>
      <c r="AA80" s="3">
        <v>48732.9</v>
      </c>
      <c r="AB80" s="3">
        <v>0</v>
      </c>
      <c r="AC80" s="3">
        <v>20919.98</v>
      </c>
      <c r="AD80" s="3">
        <v>8284.8529999999992</v>
      </c>
      <c r="AE80" s="3">
        <v>514332.1</v>
      </c>
      <c r="AF80" s="3">
        <v>6422.652</v>
      </c>
      <c r="AG80" s="3">
        <v>90.326970000000003</v>
      </c>
      <c r="AH80" s="3">
        <v>0</v>
      </c>
      <c r="AI80" s="3">
        <v>0</v>
      </c>
      <c r="AJ80" s="3">
        <v>81102.45</v>
      </c>
      <c r="AK80" s="3">
        <v>24423.49</v>
      </c>
      <c r="AL80" s="3">
        <v>70626.259999999995</v>
      </c>
      <c r="AM80" s="3">
        <v>358374.6</v>
      </c>
      <c r="AN80" s="1">
        <v>20</v>
      </c>
    </row>
    <row r="81" spans="1:40" x14ac:dyDescent="0.25">
      <c r="A81" s="2">
        <v>29574</v>
      </c>
      <c r="B81" s="3">
        <v>430731.3</v>
      </c>
      <c r="C81" s="3">
        <v>541.68079999999998</v>
      </c>
      <c r="D81" s="3">
        <v>74868.45</v>
      </c>
      <c r="E81" s="3">
        <v>59269.71</v>
      </c>
      <c r="F81" s="3">
        <v>0</v>
      </c>
      <c r="G81" s="3">
        <v>-135444.29999999999</v>
      </c>
      <c r="H81" s="3">
        <v>4601.7740000000003</v>
      </c>
      <c r="I81" s="3">
        <v>43972450</v>
      </c>
      <c r="J81" s="3">
        <v>0</v>
      </c>
      <c r="K81" s="3">
        <v>0</v>
      </c>
      <c r="L81" s="3">
        <v>95259400</v>
      </c>
      <c r="M81" s="3">
        <v>3054313</v>
      </c>
      <c r="N81" s="3">
        <v>52166620</v>
      </c>
      <c r="O81" s="3">
        <v>8966059000</v>
      </c>
      <c r="P81" s="3">
        <v>13783.59</v>
      </c>
      <c r="Q81" s="3">
        <v>155526300000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  <c r="W81" s="3">
        <v>1014.333</v>
      </c>
      <c r="X81" s="3">
        <v>639536.30000000005</v>
      </c>
      <c r="Y81" s="3">
        <v>0</v>
      </c>
      <c r="Z81" s="3">
        <v>0</v>
      </c>
      <c r="AA81" s="3">
        <v>60380.01</v>
      </c>
      <c r="AB81" s="3">
        <v>0</v>
      </c>
      <c r="AC81" s="3">
        <v>22266.86</v>
      </c>
      <c r="AD81" s="3">
        <v>8079.6760000000004</v>
      </c>
      <c r="AE81" s="3">
        <v>481787.7</v>
      </c>
      <c r="AF81" s="3">
        <v>7639.5219999999999</v>
      </c>
      <c r="AG81" s="3">
        <v>71.053560000000004</v>
      </c>
      <c r="AH81" s="3">
        <v>0</v>
      </c>
      <c r="AI81" s="3">
        <v>0</v>
      </c>
      <c r="AJ81" s="3">
        <v>83562.38</v>
      </c>
      <c r="AK81" s="3">
        <v>24260.16</v>
      </c>
      <c r="AL81" s="3">
        <v>60668.38</v>
      </c>
      <c r="AM81" s="3">
        <v>411712.1</v>
      </c>
      <c r="AN81" s="1">
        <v>3</v>
      </c>
    </row>
    <row r="82" spans="1:40" x14ac:dyDescent="0.25">
      <c r="A82" s="2">
        <v>29575</v>
      </c>
      <c r="B82" s="3">
        <v>430720.7</v>
      </c>
      <c r="C82" s="3">
        <v>349.70909999999998</v>
      </c>
      <c r="D82" s="3">
        <v>59328.01</v>
      </c>
      <c r="E82" s="3">
        <v>55880.23</v>
      </c>
      <c r="F82" s="3">
        <v>0</v>
      </c>
      <c r="G82" s="3">
        <v>-137527.79999999999</v>
      </c>
      <c r="H82" s="3">
        <v>4002.364</v>
      </c>
      <c r="I82" s="3">
        <v>43142720</v>
      </c>
      <c r="J82" s="3">
        <v>0</v>
      </c>
      <c r="K82" s="3">
        <v>0</v>
      </c>
      <c r="L82" s="3">
        <v>95273110</v>
      </c>
      <c r="M82" s="3">
        <v>3052926</v>
      </c>
      <c r="N82" s="3">
        <v>52161190</v>
      </c>
      <c r="O82" s="3">
        <v>8965915000</v>
      </c>
      <c r="P82" s="3">
        <v>13611.72</v>
      </c>
      <c r="Q82" s="3">
        <v>155525600000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  <c r="W82" s="3">
        <v>599.41039999999998</v>
      </c>
      <c r="X82" s="3">
        <v>567350</v>
      </c>
      <c r="Y82" s="3">
        <v>0</v>
      </c>
      <c r="Z82" s="3">
        <v>0</v>
      </c>
      <c r="AA82" s="3">
        <v>68528.160000000003</v>
      </c>
      <c r="AB82" s="3">
        <v>0</v>
      </c>
      <c r="AC82" s="3">
        <v>21063.02</v>
      </c>
      <c r="AD82" s="3">
        <v>7740.0140000000001</v>
      </c>
      <c r="AE82" s="3">
        <v>445180.9</v>
      </c>
      <c r="AF82" s="3">
        <v>6065.915</v>
      </c>
      <c r="AG82" s="3">
        <v>46.02375</v>
      </c>
      <c r="AH82" s="3">
        <v>0</v>
      </c>
      <c r="AI82" s="3">
        <v>0</v>
      </c>
      <c r="AJ82" s="3">
        <v>82139.820000000007</v>
      </c>
      <c r="AK82" s="3">
        <v>24153.439999999999</v>
      </c>
      <c r="AL82" s="3">
        <v>66640.52</v>
      </c>
      <c r="AM82" s="3">
        <v>261983.1</v>
      </c>
      <c r="AN82" s="1">
        <v>9</v>
      </c>
    </row>
    <row r="83" spans="1:40" x14ac:dyDescent="0.25">
      <c r="A83" s="2">
        <v>29576</v>
      </c>
      <c r="B83" s="3">
        <v>443275.8</v>
      </c>
      <c r="C83" s="3">
        <v>9289.3019999999997</v>
      </c>
      <c r="D83" s="3">
        <v>243916.1</v>
      </c>
      <c r="E83" s="3">
        <v>128555.5</v>
      </c>
      <c r="F83" s="3">
        <v>0</v>
      </c>
      <c r="G83" s="3">
        <v>-78293.34</v>
      </c>
      <c r="H83" s="3">
        <v>512194.8</v>
      </c>
      <c r="I83" s="3">
        <v>42442890</v>
      </c>
      <c r="J83" s="3">
        <v>0</v>
      </c>
      <c r="K83" s="3">
        <v>0</v>
      </c>
      <c r="L83" s="3">
        <v>96110470</v>
      </c>
      <c r="M83" s="3">
        <v>3671793</v>
      </c>
      <c r="N83" s="3">
        <v>52207060</v>
      </c>
      <c r="O83" s="3">
        <v>8965828000</v>
      </c>
      <c r="P83" s="3">
        <v>16439.7</v>
      </c>
      <c r="Q83" s="3">
        <v>155526100000</v>
      </c>
      <c r="R83" s="3">
        <v>0</v>
      </c>
      <c r="S83" s="3">
        <v>3198162</v>
      </c>
      <c r="T83" s="3">
        <v>0</v>
      </c>
      <c r="U83" s="3">
        <v>0</v>
      </c>
      <c r="V83" s="3">
        <v>0</v>
      </c>
      <c r="W83" s="3">
        <v>0</v>
      </c>
      <c r="X83" s="3">
        <v>500177.3</v>
      </c>
      <c r="Y83" s="3">
        <v>0</v>
      </c>
      <c r="Z83" s="3">
        <v>0</v>
      </c>
      <c r="AA83" s="3">
        <v>69255.45</v>
      </c>
      <c r="AB83" s="3">
        <v>0</v>
      </c>
      <c r="AC83" s="3">
        <v>16946.13</v>
      </c>
      <c r="AD83" s="3">
        <v>6641.43</v>
      </c>
      <c r="AE83" s="3">
        <v>433018.4</v>
      </c>
      <c r="AF83" s="3">
        <v>48651.82</v>
      </c>
      <c r="AG83" s="3">
        <v>1080.2059999999999</v>
      </c>
      <c r="AH83" s="3">
        <v>0</v>
      </c>
      <c r="AI83" s="3">
        <v>0</v>
      </c>
      <c r="AJ83" s="3">
        <v>128061.6</v>
      </c>
      <c r="AK83" s="3">
        <v>25073.51</v>
      </c>
      <c r="AL83" s="3">
        <v>65386.78</v>
      </c>
      <c r="AM83" s="3">
        <v>2064206</v>
      </c>
      <c r="AN83" s="1">
        <v>5</v>
      </c>
    </row>
    <row r="84" spans="1:40" x14ac:dyDescent="0.25">
      <c r="A84" s="2">
        <v>29577</v>
      </c>
      <c r="B84" s="3">
        <v>442946.2</v>
      </c>
      <c r="C84" s="3">
        <v>0</v>
      </c>
      <c r="D84" s="3">
        <v>8812.3410000000003</v>
      </c>
      <c r="E84" s="3">
        <v>60751.11</v>
      </c>
      <c r="F84" s="3">
        <v>0</v>
      </c>
      <c r="G84" s="3">
        <v>-150180.6</v>
      </c>
      <c r="H84" s="3">
        <v>189925.8</v>
      </c>
      <c r="I84" s="3">
        <v>42138470</v>
      </c>
      <c r="J84" s="3">
        <v>0</v>
      </c>
      <c r="K84" s="3">
        <v>0</v>
      </c>
      <c r="L84" s="3">
        <v>96018110</v>
      </c>
      <c r="M84" s="3">
        <v>3515905</v>
      </c>
      <c r="N84" s="3">
        <v>52216380</v>
      </c>
      <c r="O84" s="3">
        <v>8965670000</v>
      </c>
      <c r="P84" s="3">
        <v>15591.41</v>
      </c>
      <c r="Q84" s="3">
        <v>155525400000</v>
      </c>
      <c r="R84" s="3">
        <v>0</v>
      </c>
      <c r="S84" s="3">
        <v>0</v>
      </c>
      <c r="T84" s="3">
        <v>0</v>
      </c>
      <c r="U84" s="3">
        <v>0</v>
      </c>
      <c r="V84" s="3">
        <v>0</v>
      </c>
      <c r="W84" s="3">
        <v>322269</v>
      </c>
      <c r="X84" s="3">
        <v>274198.40000000002</v>
      </c>
      <c r="Y84" s="3">
        <v>0</v>
      </c>
      <c r="Z84" s="3">
        <v>0</v>
      </c>
      <c r="AA84" s="3">
        <v>133742.6</v>
      </c>
      <c r="AB84" s="3">
        <v>0</v>
      </c>
      <c r="AC84" s="3">
        <v>24349.69</v>
      </c>
      <c r="AD84" s="3">
        <v>8588.991</v>
      </c>
      <c r="AE84" s="3">
        <v>463865.3</v>
      </c>
      <c r="AF84" s="3">
        <v>4895.2049999999999</v>
      </c>
      <c r="AG84" s="3">
        <v>0</v>
      </c>
      <c r="AH84" s="3">
        <v>0</v>
      </c>
      <c r="AI84" s="3">
        <v>0</v>
      </c>
      <c r="AJ84" s="3">
        <v>101846.7</v>
      </c>
      <c r="AK84" s="3">
        <v>26299.26</v>
      </c>
      <c r="AL84" s="3">
        <v>68323.570000000007</v>
      </c>
      <c r="AM84" s="3">
        <v>30222.91</v>
      </c>
      <c r="AN84" s="1">
        <v>8</v>
      </c>
    </row>
    <row r="85" spans="1:40" x14ac:dyDescent="0.25">
      <c r="A85" s="2">
        <v>29578</v>
      </c>
      <c r="B85" s="3">
        <v>443558.40000000002</v>
      </c>
      <c r="C85" s="3">
        <v>7372.4880000000003</v>
      </c>
      <c r="D85" s="3">
        <v>352704.7</v>
      </c>
      <c r="E85" s="3">
        <v>152796.1</v>
      </c>
      <c r="F85" s="3">
        <v>0</v>
      </c>
      <c r="G85" s="3">
        <v>-64906.8</v>
      </c>
      <c r="H85" s="3">
        <v>524271.6</v>
      </c>
      <c r="I85" s="3">
        <v>41540430</v>
      </c>
      <c r="J85" s="3">
        <v>0</v>
      </c>
      <c r="K85" s="3">
        <v>0</v>
      </c>
      <c r="L85" s="3">
        <v>96683590</v>
      </c>
      <c r="M85" s="3">
        <v>4143008</v>
      </c>
      <c r="N85" s="3">
        <v>52289260</v>
      </c>
      <c r="O85" s="3">
        <v>8965590000</v>
      </c>
      <c r="P85" s="3">
        <v>19538.72</v>
      </c>
      <c r="Q85" s="3">
        <v>155526000000</v>
      </c>
      <c r="R85" s="3">
        <v>0</v>
      </c>
      <c r="S85" s="3">
        <v>3198162</v>
      </c>
      <c r="T85" s="3">
        <v>0</v>
      </c>
      <c r="U85" s="3">
        <v>0</v>
      </c>
      <c r="V85" s="3">
        <v>0</v>
      </c>
      <c r="W85" s="3">
        <v>0</v>
      </c>
      <c r="X85" s="3">
        <v>496465.9</v>
      </c>
      <c r="Y85" s="3">
        <v>0</v>
      </c>
      <c r="Z85" s="3">
        <v>0</v>
      </c>
      <c r="AA85" s="3">
        <v>117954.2</v>
      </c>
      <c r="AB85" s="3">
        <v>0</v>
      </c>
      <c r="AC85" s="3">
        <v>18658.650000000001</v>
      </c>
      <c r="AD85" s="3">
        <v>6350.0460000000003</v>
      </c>
      <c r="AE85" s="3">
        <v>448041</v>
      </c>
      <c r="AF85" s="3">
        <v>80344.95</v>
      </c>
      <c r="AG85" s="3">
        <v>824.40809999999999</v>
      </c>
      <c r="AH85" s="3">
        <v>0</v>
      </c>
      <c r="AI85" s="3">
        <v>0</v>
      </c>
      <c r="AJ85" s="3">
        <v>154823.20000000001</v>
      </c>
      <c r="AK85" s="3">
        <v>26726.97</v>
      </c>
      <c r="AL85" s="3">
        <v>63419.91</v>
      </c>
      <c r="AM85" s="3">
        <v>2142137</v>
      </c>
      <c r="AN85" s="1">
        <v>3</v>
      </c>
    </row>
    <row r="86" spans="1:40" x14ac:dyDescent="0.25">
      <c r="A86" s="2">
        <v>29579</v>
      </c>
      <c r="B86" s="3">
        <v>443047.2</v>
      </c>
      <c r="C86" s="3">
        <v>0</v>
      </c>
      <c r="D86" s="3">
        <v>7657.8990000000003</v>
      </c>
      <c r="E86" s="3">
        <v>71438.929999999993</v>
      </c>
      <c r="F86" s="3">
        <v>0</v>
      </c>
      <c r="G86" s="3">
        <v>-142452.79999999999</v>
      </c>
      <c r="H86" s="3">
        <v>246080.7</v>
      </c>
      <c r="I86" s="3">
        <v>41326880</v>
      </c>
      <c r="J86" s="3">
        <v>0</v>
      </c>
      <c r="K86" s="3">
        <v>0</v>
      </c>
      <c r="L86" s="3">
        <v>96597300</v>
      </c>
      <c r="M86" s="3">
        <v>3909874</v>
      </c>
      <c r="N86" s="3">
        <v>52322600</v>
      </c>
      <c r="O86" s="3">
        <v>8965436000</v>
      </c>
      <c r="P86" s="3">
        <v>17631.240000000002</v>
      </c>
      <c r="Q86" s="3">
        <v>155525400000</v>
      </c>
      <c r="R86" s="3">
        <v>0</v>
      </c>
      <c r="S86" s="3">
        <v>0</v>
      </c>
      <c r="T86" s="3">
        <v>0</v>
      </c>
      <c r="U86" s="3">
        <v>0</v>
      </c>
      <c r="V86" s="3">
        <v>0</v>
      </c>
      <c r="W86" s="3">
        <v>278190.90000000002</v>
      </c>
      <c r="X86" s="3">
        <v>211146.9</v>
      </c>
      <c r="Y86" s="3">
        <v>0</v>
      </c>
      <c r="Z86" s="3">
        <v>0</v>
      </c>
      <c r="AA86" s="3">
        <v>133846.1</v>
      </c>
      <c r="AB86" s="3">
        <v>0</v>
      </c>
      <c r="AC86" s="3">
        <v>21139.46</v>
      </c>
      <c r="AD86" s="3">
        <v>7150</v>
      </c>
      <c r="AE86" s="3">
        <v>344180.8</v>
      </c>
      <c r="AF86" s="3">
        <v>5819.3220000000001</v>
      </c>
      <c r="AG86" s="3">
        <v>0</v>
      </c>
      <c r="AH86" s="3">
        <v>0</v>
      </c>
      <c r="AI86" s="3">
        <v>0</v>
      </c>
      <c r="AJ86" s="3">
        <v>117240</v>
      </c>
      <c r="AK86" s="3">
        <v>25377.5</v>
      </c>
      <c r="AL86" s="3">
        <v>62910.38</v>
      </c>
      <c r="AM86" s="3">
        <v>2407.0540000000001</v>
      </c>
      <c r="AN86" s="1">
        <v>4</v>
      </c>
    </row>
    <row r="87" spans="1:40" x14ac:dyDescent="0.25">
      <c r="A87" s="2">
        <v>29580</v>
      </c>
      <c r="B87" s="3">
        <v>443013.7</v>
      </c>
      <c r="C87" s="3">
        <v>0.41632069999999999</v>
      </c>
      <c r="D87" s="3">
        <v>21296.43</v>
      </c>
      <c r="E87" s="3">
        <v>71305.81</v>
      </c>
      <c r="F87" s="3">
        <v>0</v>
      </c>
      <c r="G87" s="3">
        <v>-150538.79999999999</v>
      </c>
      <c r="H87" s="3">
        <v>51100.61</v>
      </c>
      <c r="I87" s="3">
        <v>40696830</v>
      </c>
      <c r="J87" s="3">
        <v>0</v>
      </c>
      <c r="K87" s="3">
        <v>0</v>
      </c>
      <c r="L87" s="3">
        <v>96422790</v>
      </c>
      <c r="M87" s="3">
        <v>3782474</v>
      </c>
      <c r="N87" s="3">
        <v>52332870</v>
      </c>
      <c r="O87" s="3">
        <v>8965269000</v>
      </c>
      <c r="P87" s="3">
        <v>16649.09</v>
      </c>
      <c r="Q87" s="3">
        <v>155524700000</v>
      </c>
      <c r="R87" s="3">
        <v>0</v>
      </c>
      <c r="S87" s="3">
        <v>0</v>
      </c>
      <c r="T87" s="3">
        <v>0</v>
      </c>
      <c r="U87" s="3">
        <v>0</v>
      </c>
      <c r="V87" s="3">
        <v>0</v>
      </c>
      <c r="W87" s="3">
        <v>194980.1</v>
      </c>
      <c r="X87" s="3">
        <v>476002.3</v>
      </c>
      <c r="Y87" s="3">
        <v>0</v>
      </c>
      <c r="Z87" s="3">
        <v>0</v>
      </c>
      <c r="AA87" s="3">
        <v>265731.90000000002</v>
      </c>
      <c r="AB87" s="3">
        <v>0</v>
      </c>
      <c r="AC87" s="3">
        <v>33469.86</v>
      </c>
      <c r="AD87" s="3">
        <v>11301.05</v>
      </c>
      <c r="AE87" s="3">
        <v>623052.80000000005</v>
      </c>
      <c r="AF87" s="3">
        <v>5613.6059999999998</v>
      </c>
      <c r="AG87" s="3">
        <v>0</v>
      </c>
      <c r="AH87" s="3">
        <v>0</v>
      </c>
      <c r="AI87" s="3">
        <v>0</v>
      </c>
      <c r="AJ87" s="3">
        <v>106645.9</v>
      </c>
      <c r="AK87" s="3">
        <v>24772.48</v>
      </c>
      <c r="AL87" s="3">
        <v>63066.58</v>
      </c>
      <c r="AM87" s="3">
        <v>154049</v>
      </c>
      <c r="AN87" s="1">
        <v>4</v>
      </c>
    </row>
    <row r="88" spans="1:40" x14ac:dyDescent="0.25">
      <c r="A88" s="2">
        <v>29581</v>
      </c>
      <c r="B88" s="3">
        <v>443010.7</v>
      </c>
      <c r="C88" s="3">
        <v>27.589079999999999</v>
      </c>
      <c r="D88" s="3">
        <v>132207.5</v>
      </c>
      <c r="E88" s="3">
        <v>101204.1</v>
      </c>
      <c r="F88" s="3">
        <v>0</v>
      </c>
      <c r="G88" s="3">
        <v>-121230.39999999999</v>
      </c>
      <c r="H88" s="3">
        <v>18094.29</v>
      </c>
      <c r="I88" s="3">
        <v>39310370</v>
      </c>
      <c r="J88" s="3">
        <v>0</v>
      </c>
      <c r="K88" s="3">
        <v>0</v>
      </c>
      <c r="L88" s="3">
        <v>96391330</v>
      </c>
      <c r="M88" s="3">
        <v>3857121</v>
      </c>
      <c r="N88" s="3">
        <v>52348710</v>
      </c>
      <c r="O88" s="3">
        <v>8965131000</v>
      </c>
      <c r="P88" s="3">
        <v>17129.88</v>
      </c>
      <c r="Q88" s="3">
        <v>155523900000</v>
      </c>
      <c r="R88" s="3">
        <v>0</v>
      </c>
      <c r="S88" s="3">
        <v>0</v>
      </c>
      <c r="T88" s="3">
        <v>0</v>
      </c>
      <c r="U88" s="3">
        <v>0</v>
      </c>
      <c r="V88" s="3">
        <v>0</v>
      </c>
      <c r="W88" s="3">
        <v>33006.31</v>
      </c>
      <c r="X88" s="3">
        <v>697773.2</v>
      </c>
      <c r="Y88" s="3">
        <v>0</v>
      </c>
      <c r="Z88" s="3">
        <v>0</v>
      </c>
      <c r="AA88" s="3">
        <v>300951.90000000002</v>
      </c>
      <c r="AB88" s="3">
        <v>0</v>
      </c>
      <c r="AC88" s="3">
        <v>37815.57</v>
      </c>
      <c r="AD88" s="3">
        <v>12424.78</v>
      </c>
      <c r="AE88" s="3">
        <v>665086.9</v>
      </c>
      <c r="AF88" s="3">
        <v>10256.879999999999</v>
      </c>
      <c r="AG88" s="3">
        <v>0.56930749999999997</v>
      </c>
      <c r="AH88" s="3">
        <v>0</v>
      </c>
      <c r="AI88" s="3">
        <v>0</v>
      </c>
      <c r="AJ88" s="3">
        <v>116438.3</v>
      </c>
      <c r="AK88" s="3">
        <v>24475.18</v>
      </c>
      <c r="AL88" s="3">
        <v>62929.43</v>
      </c>
      <c r="AM88" s="3">
        <v>688658.5</v>
      </c>
      <c r="AN88" s="1">
        <v>4</v>
      </c>
    </row>
    <row r="89" spans="1:40" x14ac:dyDescent="0.25">
      <c r="A89" s="2">
        <v>29582</v>
      </c>
      <c r="B89" s="3">
        <v>438129.4</v>
      </c>
      <c r="C89" s="3">
        <v>0</v>
      </c>
      <c r="D89" s="3">
        <v>71754.259999999995</v>
      </c>
      <c r="E89" s="3">
        <v>83053.42</v>
      </c>
      <c r="F89" s="3">
        <v>0</v>
      </c>
      <c r="G89" s="3">
        <v>-131835.29999999999</v>
      </c>
      <c r="H89" s="3">
        <v>10573.35</v>
      </c>
      <c r="I89" s="3">
        <v>38435620</v>
      </c>
      <c r="J89" s="3">
        <v>0</v>
      </c>
      <c r="K89" s="3">
        <v>0</v>
      </c>
      <c r="L89" s="3">
        <v>96291350</v>
      </c>
      <c r="M89" s="3">
        <v>3752944</v>
      </c>
      <c r="N89" s="3">
        <v>52365770</v>
      </c>
      <c r="O89" s="3">
        <v>8964984000</v>
      </c>
      <c r="P89" s="3">
        <v>16650.150000000001</v>
      </c>
      <c r="Q89" s="3">
        <v>155523400000</v>
      </c>
      <c r="R89" s="3">
        <v>0</v>
      </c>
      <c r="S89" s="3">
        <v>0</v>
      </c>
      <c r="T89" s="3">
        <v>0</v>
      </c>
      <c r="U89" s="3">
        <v>0</v>
      </c>
      <c r="V89" s="3">
        <v>0</v>
      </c>
      <c r="W89" s="3">
        <v>7520.9440000000004</v>
      </c>
      <c r="X89" s="3">
        <v>568572.5</v>
      </c>
      <c r="Y89" s="3">
        <v>0</v>
      </c>
      <c r="Z89" s="3">
        <v>0</v>
      </c>
      <c r="AA89" s="3">
        <v>254240.8</v>
      </c>
      <c r="AB89" s="3">
        <v>0</v>
      </c>
      <c r="AC89" s="3">
        <v>31328.67</v>
      </c>
      <c r="AD89" s="3">
        <v>9903.1640000000007</v>
      </c>
      <c r="AE89" s="3">
        <v>469772.2</v>
      </c>
      <c r="AF89" s="3">
        <v>7904.52</v>
      </c>
      <c r="AG89" s="3">
        <v>0</v>
      </c>
      <c r="AH89" s="3">
        <v>0</v>
      </c>
      <c r="AI89" s="3">
        <v>0</v>
      </c>
      <c r="AJ89" s="3">
        <v>110977.60000000001</v>
      </c>
      <c r="AK89" s="3">
        <v>24388.93</v>
      </c>
      <c r="AL89" s="3">
        <v>62731.77</v>
      </c>
      <c r="AM89" s="3">
        <v>306173.09999999998</v>
      </c>
      <c r="AN89" s="1">
        <v>4</v>
      </c>
    </row>
    <row r="90" spans="1:40" x14ac:dyDescent="0.25">
      <c r="A90" s="2">
        <v>29583</v>
      </c>
      <c r="B90" s="3">
        <v>438154.9</v>
      </c>
      <c r="C90" s="3">
        <v>214.33320000000001</v>
      </c>
      <c r="D90" s="3">
        <v>150904.6</v>
      </c>
      <c r="E90" s="3">
        <v>99039.3</v>
      </c>
      <c r="F90" s="3">
        <v>0</v>
      </c>
      <c r="G90" s="3">
        <v>-113239.9</v>
      </c>
      <c r="H90" s="3">
        <v>7017.99</v>
      </c>
      <c r="I90" s="3">
        <v>37168260</v>
      </c>
      <c r="J90" s="3">
        <v>0</v>
      </c>
      <c r="K90" s="3">
        <v>0</v>
      </c>
      <c r="L90" s="3">
        <v>96191190</v>
      </c>
      <c r="M90" s="3">
        <v>3839017</v>
      </c>
      <c r="N90" s="3">
        <v>52385530</v>
      </c>
      <c r="O90" s="3">
        <v>8964850000</v>
      </c>
      <c r="P90" s="3">
        <v>16941.91</v>
      </c>
      <c r="Q90" s="3">
        <v>155522600000</v>
      </c>
      <c r="R90" s="3">
        <v>0</v>
      </c>
      <c r="S90" s="3">
        <v>0</v>
      </c>
      <c r="T90" s="3">
        <v>0</v>
      </c>
      <c r="U90" s="3">
        <v>0</v>
      </c>
      <c r="V90" s="3">
        <v>0</v>
      </c>
      <c r="W90" s="3">
        <v>3555.3589999999999</v>
      </c>
      <c r="X90" s="3">
        <v>600714.19999999995</v>
      </c>
      <c r="Y90" s="3">
        <v>0</v>
      </c>
      <c r="Z90" s="3">
        <v>0</v>
      </c>
      <c r="AA90" s="3">
        <v>319014.3</v>
      </c>
      <c r="AB90" s="3">
        <v>0</v>
      </c>
      <c r="AC90" s="3">
        <v>36412.99</v>
      </c>
      <c r="AD90" s="3">
        <v>11569.99</v>
      </c>
      <c r="AE90" s="3">
        <v>653897.5</v>
      </c>
      <c r="AF90" s="3">
        <v>10425.040000000001</v>
      </c>
      <c r="AG90" s="3">
        <v>43.972569999999997</v>
      </c>
      <c r="AH90" s="3">
        <v>0</v>
      </c>
      <c r="AI90" s="3">
        <v>0</v>
      </c>
      <c r="AJ90" s="3">
        <v>117025.5</v>
      </c>
      <c r="AK90" s="3">
        <v>24245.93</v>
      </c>
      <c r="AL90" s="3">
        <v>61002.51</v>
      </c>
      <c r="AM90" s="3">
        <v>666386.30000000005</v>
      </c>
      <c r="AN90" s="1">
        <v>3</v>
      </c>
    </row>
    <row r="91" spans="1:40" x14ac:dyDescent="0.25">
      <c r="A91" s="2">
        <v>29584</v>
      </c>
      <c r="B91" s="3">
        <v>433231.3</v>
      </c>
      <c r="C91" s="3">
        <v>9.6793650000000007</v>
      </c>
      <c r="D91" s="3">
        <v>46858.47</v>
      </c>
      <c r="E91" s="3">
        <v>74304.899999999994</v>
      </c>
      <c r="F91" s="3">
        <v>0</v>
      </c>
      <c r="G91" s="3">
        <v>-143250.6</v>
      </c>
      <c r="H91" s="3">
        <v>5381.8410000000003</v>
      </c>
      <c r="I91" s="3">
        <v>36485330</v>
      </c>
      <c r="J91" s="3">
        <v>0</v>
      </c>
      <c r="K91" s="3">
        <v>0</v>
      </c>
      <c r="L91" s="3">
        <v>96025560</v>
      </c>
      <c r="M91" s="3">
        <v>3700929</v>
      </c>
      <c r="N91" s="3">
        <v>52393910</v>
      </c>
      <c r="O91" s="3">
        <v>8964701000</v>
      </c>
      <c r="P91" s="3">
        <v>16307.72</v>
      </c>
      <c r="Q91" s="3">
        <v>155522000000</v>
      </c>
      <c r="R91" s="3">
        <v>0</v>
      </c>
      <c r="S91" s="3">
        <v>0</v>
      </c>
      <c r="T91" s="3">
        <v>0</v>
      </c>
      <c r="U91" s="3">
        <v>0</v>
      </c>
      <c r="V91" s="3">
        <v>0</v>
      </c>
      <c r="W91" s="3">
        <v>1636.1489999999999</v>
      </c>
      <c r="X91" s="3">
        <v>495685.2</v>
      </c>
      <c r="Y91" s="3">
        <v>0</v>
      </c>
      <c r="Z91" s="3">
        <v>0</v>
      </c>
      <c r="AA91" s="3">
        <v>274654.40000000002</v>
      </c>
      <c r="AB91" s="3">
        <v>0</v>
      </c>
      <c r="AC91" s="3">
        <v>31036.26</v>
      </c>
      <c r="AD91" s="3">
        <v>9478.6640000000007</v>
      </c>
      <c r="AE91" s="3">
        <v>482729.4</v>
      </c>
      <c r="AF91" s="3">
        <v>6098.4579999999996</v>
      </c>
      <c r="AG91" s="3">
        <v>9.1421090000000007E-3</v>
      </c>
      <c r="AH91" s="3">
        <v>0</v>
      </c>
      <c r="AI91" s="3">
        <v>0</v>
      </c>
      <c r="AJ91" s="3">
        <v>107541</v>
      </c>
      <c r="AK91" s="3">
        <v>23822.99</v>
      </c>
      <c r="AL91" s="3">
        <v>68267.12</v>
      </c>
      <c r="AM91" s="3">
        <v>187235.6</v>
      </c>
      <c r="AN91" s="1">
        <v>13</v>
      </c>
    </row>
    <row r="92" spans="1:40" x14ac:dyDescent="0.25">
      <c r="A92" s="2">
        <v>29585</v>
      </c>
      <c r="B92" s="3">
        <v>445276.2</v>
      </c>
      <c r="C92" s="3">
        <v>0</v>
      </c>
      <c r="D92" s="3">
        <v>26721.82</v>
      </c>
      <c r="E92" s="3">
        <v>59909.19</v>
      </c>
      <c r="F92" s="3">
        <v>0</v>
      </c>
      <c r="G92" s="3">
        <v>-149998.5</v>
      </c>
      <c r="H92" s="3">
        <v>4373.0910000000003</v>
      </c>
      <c r="I92" s="3">
        <v>35925760</v>
      </c>
      <c r="J92" s="3">
        <v>0</v>
      </c>
      <c r="K92" s="3">
        <v>0</v>
      </c>
      <c r="L92" s="3">
        <v>95852470</v>
      </c>
      <c r="M92" s="3">
        <v>3549331</v>
      </c>
      <c r="N92" s="3">
        <v>52402680</v>
      </c>
      <c r="O92" s="3">
        <v>8964537000</v>
      </c>
      <c r="P92" s="3">
        <v>15773.84</v>
      </c>
      <c r="Q92" s="3">
        <v>155521400000</v>
      </c>
      <c r="R92" s="3">
        <v>0</v>
      </c>
      <c r="S92" s="3">
        <v>0</v>
      </c>
      <c r="T92" s="3">
        <v>0</v>
      </c>
      <c r="U92" s="3">
        <v>0</v>
      </c>
      <c r="V92" s="3">
        <v>0</v>
      </c>
      <c r="W92" s="3">
        <v>1008.75</v>
      </c>
      <c r="X92" s="3">
        <v>455016.7</v>
      </c>
      <c r="Y92" s="3">
        <v>0</v>
      </c>
      <c r="Z92" s="3">
        <v>0</v>
      </c>
      <c r="AA92" s="3">
        <v>256722.9</v>
      </c>
      <c r="AB92" s="3">
        <v>0</v>
      </c>
      <c r="AC92" s="3">
        <v>29340.720000000001</v>
      </c>
      <c r="AD92" s="3">
        <v>9054.75</v>
      </c>
      <c r="AE92" s="3">
        <v>428202.6</v>
      </c>
      <c r="AF92" s="3">
        <v>4992.201</v>
      </c>
      <c r="AG92" s="3">
        <v>0</v>
      </c>
      <c r="AH92" s="3">
        <v>0</v>
      </c>
      <c r="AI92" s="3">
        <v>0</v>
      </c>
      <c r="AJ92" s="3">
        <v>100201.7</v>
      </c>
      <c r="AK92" s="3">
        <v>23744.720000000001</v>
      </c>
      <c r="AL92" s="3">
        <v>62234.3</v>
      </c>
      <c r="AM92" s="3">
        <v>104557.9</v>
      </c>
      <c r="AN92" s="1">
        <v>4</v>
      </c>
    </row>
    <row r="93" spans="1:40" x14ac:dyDescent="0.25">
      <c r="A93" s="2">
        <v>29586</v>
      </c>
      <c r="B93" s="3">
        <v>445339.9</v>
      </c>
      <c r="C93" s="3">
        <v>0</v>
      </c>
      <c r="D93" s="3">
        <v>13874.53</v>
      </c>
      <c r="E93" s="3">
        <v>45067.79</v>
      </c>
      <c r="F93" s="3">
        <v>0</v>
      </c>
      <c r="G93" s="3">
        <v>-156023.20000000001</v>
      </c>
      <c r="H93" s="3">
        <v>3800.277</v>
      </c>
      <c r="I93" s="3">
        <v>35510000</v>
      </c>
      <c r="J93" s="3">
        <v>0</v>
      </c>
      <c r="K93" s="3">
        <v>0</v>
      </c>
      <c r="L93" s="3">
        <v>95731710</v>
      </c>
      <c r="M93" s="3">
        <v>3385083</v>
      </c>
      <c r="N93" s="3">
        <v>52409820</v>
      </c>
      <c r="O93" s="3">
        <v>8964367000</v>
      </c>
      <c r="P93" s="3">
        <v>15245.52</v>
      </c>
      <c r="Q93" s="3">
        <v>155521000000</v>
      </c>
      <c r="R93" s="3">
        <v>0</v>
      </c>
      <c r="S93" s="3">
        <v>0</v>
      </c>
      <c r="T93" s="3">
        <v>0</v>
      </c>
      <c r="U93" s="3">
        <v>0</v>
      </c>
      <c r="V93" s="3">
        <v>0</v>
      </c>
      <c r="W93" s="3">
        <v>572.81410000000005</v>
      </c>
      <c r="X93" s="3">
        <v>370505.1</v>
      </c>
      <c r="Y93" s="3">
        <v>0</v>
      </c>
      <c r="Z93" s="3">
        <v>0</v>
      </c>
      <c r="AA93" s="3">
        <v>195490.6</v>
      </c>
      <c r="AB93" s="3">
        <v>0</v>
      </c>
      <c r="AC93" s="3">
        <v>23531.38</v>
      </c>
      <c r="AD93" s="3">
        <v>7200.643</v>
      </c>
      <c r="AE93" s="3">
        <v>257603.3</v>
      </c>
      <c r="AF93" s="3">
        <v>3908.596</v>
      </c>
      <c r="AG93" s="3">
        <v>0</v>
      </c>
      <c r="AH93" s="3">
        <v>0</v>
      </c>
      <c r="AI93" s="3">
        <v>0</v>
      </c>
      <c r="AJ93" s="3">
        <v>91818.38</v>
      </c>
      <c r="AK93" s="3">
        <v>23889.05</v>
      </c>
      <c r="AL93" s="3">
        <v>61283.64</v>
      </c>
      <c r="AM93" s="3">
        <v>45256.06</v>
      </c>
      <c r="AN93" s="1">
        <v>4</v>
      </c>
    </row>
    <row r="94" spans="1:40" x14ac:dyDescent="0.25">
      <c r="A94" s="2">
        <v>29587</v>
      </c>
      <c r="B94" s="3">
        <v>445353.3</v>
      </c>
      <c r="C94" s="3">
        <v>0</v>
      </c>
      <c r="D94" s="3">
        <v>14060.52</v>
      </c>
      <c r="E94" s="3">
        <v>38336.78</v>
      </c>
      <c r="F94" s="3">
        <v>0</v>
      </c>
      <c r="G94" s="3">
        <v>-156506.29999999999</v>
      </c>
      <c r="H94" s="3">
        <v>3365.2040000000002</v>
      </c>
      <c r="I94" s="3">
        <v>35060650</v>
      </c>
      <c r="J94" s="3">
        <v>0</v>
      </c>
      <c r="K94" s="3">
        <v>0</v>
      </c>
      <c r="L94" s="3">
        <v>95568050</v>
      </c>
      <c r="M94" s="3">
        <v>3248726</v>
      </c>
      <c r="N94" s="3">
        <v>52410070</v>
      </c>
      <c r="O94" s="3">
        <v>8964193000</v>
      </c>
      <c r="P94" s="3">
        <v>14724.81</v>
      </c>
      <c r="Q94" s="3">
        <v>155520500000</v>
      </c>
      <c r="R94" s="3">
        <v>0</v>
      </c>
      <c r="S94" s="3">
        <v>0</v>
      </c>
      <c r="T94" s="3">
        <v>0</v>
      </c>
      <c r="U94" s="3">
        <v>0</v>
      </c>
      <c r="V94" s="3">
        <v>0</v>
      </c>
      <c r="W94" s="3">
        <v>435.07330000000002</v>
      </c>
      <c r="X94" s="3">
        <v>404989.9</v>
      </c>
      <c r="Y94" s="3">
        <v>0</v>
      </c>
      <c r="Z94" s="3">
        <v>0</v>
      </c>
      <c r="AA94" s="3">
        <v>221065.9</v>
      </c>
      <c r="AB94" s="3">
        <v>0</v>
      </c>
      <c r="AC94" s="3">
        <v>26762.97</v>
      </c>
      <c r="AD94" s="3">
        <v>7220.2920000000004</v>
      </c>
      <c r="AE94" s="3">
        <v>298243</v>
      </c>
      <c r="AF94" s="3">
        <v>3635.4879999999998</v>
      </c>
      <c r="AG94" s="3">
        <v>0</v>
      </c>
      <c r="AH94" s="3">
        <v>0</v>
      </c>
      <c r="AI94" s="3">
        <v>0</v>
      </c>
      <c r="AJ94" s="3">
        <v>85559.65</v>
      </c>
      <c r="AK94" s="3">
        <v>23999.87</v>
      </c>
      <c r="AL94" s="3">
        <v>58684</v>
      </c>
      <c r="AM94" s="3">
        <v>44358.2</v>
      </c>
      <c r="AN94" s="1">
        <v>3</v>
      </c>
    </row>
    <row r="95" spans="1:40" x14ac:dyDescent="0.25">
      <c r="A95" s="2">
        <v>29588</v>
      </c>
      <c r="B95" s="3">
        <v>445509.8</v>
      </c>
      <c r="C95" s="3">
        <v>3272.7629999999999</v>
      </c>
      <c r="D95" s="3">
        <v>94695.9</v>
      </c>
      <c r="E95" s="3">
        <v>78887.48</v>
      </c>
      <c r="F95" s="3">
        <v>0</v>
      </c>
      <c r="G95" s="3">
        <v>-114990.6</v>
      </c>
      <c r="H95" s="3">
        <v>508930.7</v>
      </c>
      <c r="I95" s="3">
        <v>35361570</v>
      </c>
      <c r="J95" s="3">
        <v>0</v>
      </c>
      <c r="K95" s="3">
        <v>0</v>
      </c>
      <c r="L95" s="3">
        <v>95967620</v>
      </c>
      <c r="M95" s="3">
        <v>3490090</v>
      </c>
      <c r="N95" s="3">
        <v>52419080</v>
      </c>
      <c r="O95" s="3">
        <v>8964085000</v>
      </c>
      <c r="P95" s="3">
        <v>16183.63</v>
      </c>
      <c r="Q95" s="3">
        <v>155520900000</v>
      </c>
      <c r="R95" s="3">
        <v>0</v>
      </c>
      <c r="S95" s="3">
        <v>3000696</v>
      </c>
      <c r="T95" s="3">
        <v>0</v>
      </c>
      <c r="U95" s="3">
        <v>0</v>
      </c>
      <c r="V95" s="3">
        <v>0</v>
      </c>
      <c r="W95" s="3">
        <v>0</v>
      </c>
      <c r="X95" s="3">
        <v>398481.5</v>
      </c>
      <c r="Y95" s="3">
        <v>0</v>
      </c>
      <c r="Z95" s="3">
        <v>0</v>
      </c>
      <c r="AA95" s="3">
        <v>98848.54</v>
      </c>
      <c r="AB95" s="3">
        <v>0</v>
      </c>
      <c r="AC95" s="3">
        <v>16422.900000000001</v>
      </c>
      <c r="AD95" s="3">
        <v>4261.3980000000001</v>
      </c>
      <c r="AE95" s="3">
        <v>181261.6</v>
      </c>
      <c r="AF95" s="3">
        <v>11727.07</v>
      </c>
      <c r="AG95" s="3">
        <v>309.55779999999999</v>
      </c>
      <c r="AH95" s="3">
        <v>0</v>
      </c>
      <c r="AI95" s="3">
        <v>0</v>
      </c>
      <c r="AJ95" s="3">
        <v>103779.6</v>
      </c>
      <c r="AK95" s="3">
        <v>24879.9</v>
      </c>
      <c r="AL95" s="3">
        <v>78485.440000000002</v>
      </c>
      <c r="AM95" s="3">
        <v>1008581</v>
      </c>
      <c r="AN95" s="1">
        <v>47</v>
      </c>
    </row>
    <row r="96" spans="1:40" x14ac:dyDescent="0.25">
      <c r="A96" s="2">
        <v>29589</v>
      </c>
      <c r="B96" s="3">
        <v>445796.5</v>
      </c>
      <c r="C96" s="3">
        <v>8063.0630000000001</v>
      </c>
      <c r="D96" s="3">
        <v>673546.1</v>
      </c>
      <c r="E96" s="3">
        <v>187188</v>
      </c>
      <c r="F96" s="3">
        <v>0</v>
      </c>
      <c r="G96" s="3">
        <v>7555.1880000000001</v>
      </c>
      <c r="H96" s="3">
        <v>534867.6</v>
      </c>
      <c r="I96" s="3">
        <v>42729060</v>
      </c>
      <c r="J96" s="3">
        <v>0</v>
      </c>
      <c r="K96" s="3">
        <v>0</v>
      </c>
      <c r="L96" s="3">
        <v>97034100</v>
      </c>
      <c r="M96" s="3">
        <v>4537709</v>
      </c>
      <c r="N96" s="3">
        <v>52525280</v>
      </c>
      <c r="O96" s="3">
        <v>8964082000</v>
      </c>
      <c r="P96" s="3">
        <v>21157.83</v>
      </c>
      <c r="Q96" s="3">
        <v>155524900000</v>
      </c>
      <c r="R96" s="3">
        <v>0</v>
      </c>
      <c r="S96" s="3">
        <v>15003480</v>
      </c>
      <c r="T96" s="3">
        <v>0</v>
      </c>
      <c r="U96" s="3">
        <v>0</v>
      </c>
      <c r="V96" s="3">
        <v>0</v>
      </c>
      <c r="W96" s="3">
        <v>0</v>
      </c>
      <c r="X96" s="3">
        <v>446816.2</v>
      </c>
      <c r="Y96" s="3">
        <v>0</v>
      </c>
      <c r="Z96" s="3">
        <v>0</v>
      </c>
      <c r="AA96" s="3">
        <v>22956.639999999999</v>
      </c>
      <c r="AB96" s="3">
        <v>0</v>
      </c>
      <c r="AC96" s="3">
        <v>16414.89</v>
      </c>
      <c r="AD96" s="3">
        <v>5214.0439999999999</v>
      </c>
      <c r="AE96" s="3">
        <v>214019.4</v>
      </c>
      <c r="AF96" s="3">
        <v>66857.33</v>
      </c>
      <c r="AG96" s="3">
        <v>921.06089999999995</v>
      </c>
      <c r="AH96" s="3">
        <v>0</v>
      </c>
      <c r="AI96" s="3">
        <v>0</v>
      </c>
      <c r="AJ96" s="3">
        <v>187946.4</v>
      </c>
      <c r="AK96" s="3">
        <v>26670.69</v>
      </c>
      <c r="AL96" s="3">
        <v>65463.6</v>
      </c>
      <c r="AM96" s="3">
        <v>3236423</v>
      </c>
      <c r="AN96" s="1">
        <v>4</v>
      </c>
    </row>
    <row r="97" spans="1:40" x14ac:dyDescent="0.25">
      <c r="A97" s="2">
        <v>29590</v>
      </c>
      <c r="B97" s="3">
        <v>446585.3</v>
      </c>
      <c r="C97" s="3">
        <v>12960.82</v>
      </c>
      <c r="D97" s="3">
        <v>1463950</v>
      </c>
      <c r="E97" s="3">
        <v>276848.09999999998</v>
      </c>
      <c r="F97" s="3">
        <v>0</v>
      </c>
      <c r="G97" s="3">
        <v>125508.8</v>
      </c>
      <c r="H97" s="3">
        <v>534831.9</v>
      </c>
      <c r="I97" s="3">
        <v>41980140</v>
      </c>
      <c r="J97" s="3">
        <v>0</v>
      </c>
      <c r="K97" s="3">
        <v>0</v>
      </c>
      <c r="L97" s="3">
        <v>97932290</v>
      </c>
      <c r="M97" s="3">
        <v>5678273</v>
      </c>
      <c r="N97" s="3">
        <v>52701570</v>
      </c>
      <c r="O97" s="3">
        <v>8964194000</v>
      </c>
      <c r="P97" s="3">
        <v>29456.75</v>
      </c>
      <c r="Q97" s="3">
        <v>155527000000</v>
      </c>
      <c r="R97" s="3">
        <v>0</v>
      </c>
      <c r="S97" s="3">
        <v>6001393</v>
      </c>
      <c r="T97" s="3">
        <v>0</v>
      </c>
      <c r="U97" s="3">
        <v>0</v>
      </c>
      <c r="V97" s="3">
        <v>0</v>
      </c>
      <c r="W97" s="3">
        <v>0</v>
      </c>
      <c r="X97" s="3">
        <v>599313.9</v>
      </c>
      <c r="Y97" s="3">
        <v>0</v>
      </c>
      <c r="Z97" s="3">
        <v>0</v>
      </c>
      <c r="AA97" s="3">
        <v>277021.3</v>
      </c>
      <c r="AB97" s="3">
        <v>0</v>
      </c>
      <c r="AC97" s="3">
        <v>31067.31</v>
      </c>
      <c r="AD97" s="3">
        <v>9304.14</v>
      </c>
      <c r="AE97" s="3">
        <v>680558</v>
      </c>
      <c r="AF97" s="3">
        <v>245127.8</v>
      </c>
      <c r="AG97" s="3">
        <v>1401.482</v>
      </c>
      <c r="AH97" s="3">
        <v>0</v>
      </c>
      <c r="AI97" s="3">
        <v>0</v>
      </c>
      <c r="AJ97" s="3">
        <v>272922.59999999998</v>
      </c>
      <c r="AK97" s="3">
        <v>28095.21</v>
      </c>
      <c r="AL97" s="3">
        <v>65687.899999999994</v>
      </c>
      <c r="AM97" s="3">
        <v>4569538</v>
      </c>
      <c r="AN97" s="1">
        <v>3</v>
      </c>
    </row>
    <row r="98" spans="1:40" x14ac:dyDescent="0.25">
      <c r="A98" s="2">
        <v>29591</v>
      </c>
      <c r="B98" s="3">
        <v>445602.6</v>
      </c>
      <c r="C98" s="3">
        <v>0</v>
      </c>
      <c r="D98" s="3">
        <v>17571.32</v>
      </c>
      <c r="E98" s="3">
        <v>127402.4</v>
      </c>
      <c r="F98" s="3">
        <v>0</v>
      </c>
      <c r="G98" s="3">
        <v>-125464</v>
      </c>
      <c r="H98" s="3">
        <v>163758.79999999999</v>
      </c>
      <c r="I98" s="3">
        <v>41621440</v>
      </c>
      <c r="J98" s="3">
        <v>0</v>
      </c>
      <c r="K98" s="3">
        <v>0</v>
      </c>
      <c r="L98" s="3">
        <v>97789610</v>
      </c>
      <c r="M98" s="3">
        <v>5299382</v>
      </c>
      <c r="N98" s="3">
        <v>52787040</v>
      </c>
      <c r="O98" s="3">
        <v>8964071000</v>
      </c>
      <c r="P98" s="3">
        <v>22056.53</v>
      </c>
      <c r="Q98" s="3">
        <v>155526500000</v>
      </c>
      <c r="R98" s="3">
        <v>0</v>
      </c>
      <c r="S98" s="3">
        <v>0</v>
      </c>
      <c r="T98" s="3">
        <v>0</v>
      </c>
      <c r="U98" s="3">
        <v>0</v>
      </c>
      <c r="V98" s="3">
        <v>0</v>
      </c>
      <c r="W98" s="3">
        <v>371073.1</v>
      </c>
      <c r="X98" s="3">
        <v>315417.8</v>
      </c>
      <c r="Y98" s="3">
        <v>0</v>
      </c>
      <c r="Z98" s="3">
        <v>0</v>
      </c>
      <c r="AA98" s="3">
        <v>230423.4</v>
      </c>
      <c r="AB98" s="3">
        <v>0</v>
      </c>
      <c r="AC98" s="3">
        <v>32592.58</v>
      </c>
      <c r="AD98" s="3">
        <v>9222.2180000000008</v>
      </c>
      <c r="AE98" s="3">
        <v>469246</v>
      </c>
      <c r="AF98" s="3">
        <v>8987.1859999999997</v>
      </c>
      <c r="AG98" s="3">
        <v>0</v>
      </c>
      <c r="AH98" s="3">
        <v>0</v>
      </c>
      <c r="AI98" s="3">
        <v>0</v>
      </c>
      <c r="AJ98" s="3">
        <v>192214.6</v>
      </c>
      <c r="AK98" s="3">
        <v>28267.56</v>
      </c>
      <c r="AL98" s="3">
        <v>74323.95</v>
      </c>
      <c r="AM98" s="3">
        <v>43284.62</v>
      </c>
      <c r="AN98" s="1">
        <v>9</v>
      </c>
    </row>
    <row r="99" spans="1:40" x14ac:dyDescent="0.25">
      <c r="A99" s="2">
        <v>29592</v>
      </c>
      <c r="B99" s="3">
        <v>445539.5</v>
      </c>
      <c r="C99" s="3">
        <v>0</v>
      </c>
      <c r="D99" s="3">
        <v>8578.1779999999999</v>
      </c>
      <c r="E99" s="3">
        <v>94167.6</v>
      </c>
      <c r="F99" s="3">
        <v>0</v>
      </c>
      <c r="G99" s="3">
        <v>-191506.1</v>
      </c>
      <c r="H99" s="3">
        <v>58757.57</v>
      </c>
      <c r="I99" s="3">
        <v>41320270</v>
      </c>
      <c r="J99" s="3">
        <v>0</v>
      </c>
      <c r="K99" s="3">
        <v>0</v>
      </c>
      <c r="L99" s="3">
        <v>97641770</v>
      </c>
      <c r="M99" s="3">
        <v>4954597</v>
      </c>
      <c r="N99" s="3">
        <v>52849010</v>
      </c>
      <c r="O99" s="3">
        <v>8963880000</v>
      </c>
      <c r="P99" s="3">
        <v>20579.3</v>
      </c>
      <c r="Q99" s="3">
        <v>155525900000</v>
      </c>
      <c r="R99" s="3">
        <v>0</v>
      </c>
      <c r="S99" s="3">
        <v>0</v>
      </c>
      <c r="T99" s="3">
        <v>0</v>
      </c>
      <c r="U99" s="3">
        <v>0</v>
      </c>
      <c r="V99" s="3">
        <v>0</v>
      </c>
      <c r="W99" s="3">
        <v>105001.2</v>
      </c>
      <c r="X99" s="3">
        <v>295661.90000000002</v>
      </c>
      <c r="Y99" s="3">
        <v>0</v>
      </c>
      <c r="Z99" s="3">
        <v>0</v>
      </c>
      <c r="AA99" s="3">
        <v>240393.3</v>
      </c>
      <c r="AB99" s="3">
        <v>0</v>
      </c>
      <c r="AC99" s="3">
        <v>23939.55</v>
      </c>
      <c r="AD99" s="3">
        <v>7433.9740000000002</v>
      </c>
      <c r="AE99" s="3">
        <v>436834.7</v>
      </c>
      <c r="AF99" s="3">
        <v>6593.4369999999999</v>
      </c>
      <c r="AG99" s="3">
        <v>0</v>
      </c>
      <c r="AH99" s="3">
        <v>0</v>
      </c>
      <c r="AI99" s="3">
        <v>0</v>
      </c>
      <c r="AJ99" s="3">
        <v>163282.29999999999</v>
      </c>
      <c r="AK99" s="3">
        <v>28761.54</v>
      </c>
      <c r="AL99" s="3">
        <v>77505.509999999995</v>
      </c>
      <c r="AM99" s="3">
        <v>5508.027</v>
      </c>
      <c r="AN99" s="1">
        <v>15</v>
      </c>
    </row>
    <row r="100" spans="1:40" x14ac:dyDescent="0.25">
      <c r="A100" s="2">
        <v>29593</v>
      </c>
      <c r="B100" s="3">
        <v>443072.5</v>
      </c>
      <c r="C100" s="3">
        <v>0</v>
      </c>
      <c r="D100" s="3">
        <v>11150.38</v>
      </c>
      <c r="E100" s="3">
        <v>75554.34</v>
      </c>
      <c r="F100" s="3">
        <v>0</v>
      </c>
      <c r="G100" s="3">
        <v>-182937</v>
      </c>
      <c r="H100" s="3">
        <v>25549.84</v>
      </c>
      <c r="I100" s="3">
        <v>40865650</v>
      </c>
      <c r="J100" s="3">
        <v>0</v>
      </c>
      <c r="K100" s="3">
        <v>0</v>
      </c>
      <c r="L100" s="3">
        <v>97455650</v>
      </c>
      <c r="M100" s="3">
        <v>4664336</v>
      </c>
      <c r="N100" s="3">
        <v>52896870</v>
      </c>
      <c r="O100" s="3">
        <v>8963690000</v>
      </c>
      <c r="P100" s="3">
        <v>19324.57</v>
      </c>
      <c r="Q100" s="3">
        <v>155525300000</v>
      </c>
      <c r="R100" s="3">
        <v>0</v>
      </c>
      <c r="S100" s="3">
        <v>0</v>
      </c>
      <c r="T100" s="3">
        <v>0</v>
      </c>
      <c r="U100" s="3">
        <v>0</v>
      </c>
      <c r="V100" s="3">
        <v>0</v>
      </c>
      <c r="W100" s="3">
        <v>33207.730000000003</v>
      </c>
      <c r="X100" s="3">
        <v>436143.4</v>
      </c>
      <c r="Y100" s="3">
        <v>0</v>
      </c>
      <c r="Z100" s="3">
        <v>0</v>
      </c>
      <c r="AA100" s="3">
        <v>271549.40000000002</v>
      </c>
      <c r="AB100" s="3">
        <v>0</v>
      </c>
      <c r="AC100" s="3">
        <v>28182.32</v>
      </c>
      <c r="AD100" s="3">
        <v>8871.598</v>
      </c>
      <c r="AE100" s="3">
        <v>432476.3</v>
      </c>
      <c r="AF100" s="3">
        <v>5546.9049999999997</v>
      </c>
      <c r="AG100" s="3">
        <v>0</v>
      </c>
      <c r="AH100" s="3">
        <v>0</v>
      </c>
      <c r="AI100" s="3">
        <v>0</v>
      </c>
      <c r="AJ100" s="3">
        <v>147403.79999999999</v>
      </c>
      <c r="AK100" s="3">
        <v>28469.53</v>
      </c>
      <c r="AL100" s="3">
        <v>71492.7</v>
      </c>
      <c r="AM100" s="3">
        <v>18474.63</v>
      </c>
      <c r="AN100" s="1">
        <v>8</v>
      </c>
    </row>
    <row r="101" spans="1:40" x14ac:dyDescent="0.25">
      <c r="A101" s="2">
        <v>29594</v>
      </c>
      <c r="B101" s="3">
        <v>443020.3</v>
      </c>
      <c r="C101" s="3">
        <v>1.4271849999999999E-4</v>
      </c>
      <c r="D101" s="3">
        <v>13872.71</v>
      </c>
      <c r="E101" s="3">
        <v>62616.49</v>
      </c>
      <c r="F101" s="3">
        <v>0</v>
      </c>
      <c r="G101" s="3">
        <v>-178215.6</v>
      </c>
      <c r="H101" s="3">
        <v>14622.81</v>
      </c>
      <c r="I101" s="3">
        <v>40366800</v>
      </c>
      <c r="J101" s="3">
        <v>0</v>
      </c>
      <c r="K101" s="3">
        <v>0</v>
      </c>
      <c r="L101" s="3">
        <v>97238110</v>
      </c>
      <c r="M101" s="3">
        <v>4411639</v>
      </c>
      <c r="N101" s="3">
        <v>52925910</v>
      </c>
      <c r="O101" s="3">
        <v>8963509000</v>
      </c>
      <c r="P101" s="3">
        <v>18625.71</v>
      </c>
      <c r="Q101" s="3">
        <v>155524600000</v>
      </c>
      <c r="R101" s="3">
        <v>0</v>
      </c>
      <c r="S101" s="3">
        <v>0</v>
      </c>
      <c r="T101" s="3">
        <v>0</v>
      </c>
      <c r="U101" s="3">
        <v>0</v>
      </c>
      <c r="V101" s="3">
        <v>0</v>
      </c>
      <c r="W101" s="3">
        <v>10927.03</v>
      </c>
      <c r="X101" s="3">
        <v>459559.9</v>
      </c>
      <c r="Y101" s="3">
        <v>0</v>
      </c>
      <c r="Z101" s="3">
        <v>0</v>
      </c>
      <c r="AA101" s="3">
        <v>310586.3</v>
      </c>
      <c r="AB101" s="3">
        <v>0</v>
      </c>
      <c r="AC101" s="3">
        <v>31207.61</v>
      </c>
      <c r="AD101" s="3">
        <v>9796.3130000000001</v>
      </c>
      <c r="AE101" s="3">
        <v>560133.69999999995</v>
      </c>
      <c r="AF101" s="3">
        <v>4785.0720000000001</v>
      </c>
      <c r="AG101" s="3">
        <v>0</v>
      </c>
      <c r="AH101" s="3">
        <v>0</v>
      </c>
      <c r="AI101" s="3">
        <v>0</v>
      </c>
      <c r="AJ101" s="3">
        <v>135421.6</v>
      </c>
      <c r="AK101" s="3">
        <v>28550.71</v>
      </c>
      <c r="AL101" s="3">
        <v>75296.009999999995</v>
      </c>
      <c r="AM101" s="3">
        <v>39291.67</v>
      </c>
      <c r="AN101" s="1">
        <v>28</v>
      </c>
    </row>
    <row r="102" spans="1:40" x14ac:dyDescent="0.25">
      <c r="A102" s="2">
        <v>29595</v>
      </c>
      <c r="B102" s="3">
        <v>447830.2</v>
      </c>
      <c r="C102" s="3">
        <v>0</v>
      </c>
      <c r="D102" s="3">
        <v>9156.48</v>
      </c>
      <c r="E102" s="3">
        <v>50951.86</v>
      </c>
      <c r="F102" s="3">
        <v>0</v>
      </c>
      <c r="G102" s="3">
        <v>-173549.1</v>
      </c>
      <c r="H102" s="3">
        <v>9773.0789999999997</v>
      </c>
      <c r="I102" s="3">
        <v>39947170</v>
      </c>
      <c r="J102" s="3">
        <v>0</v>
      </c>
      <c r="K102" s="3">
        <v>0</v>
      </c>
      <c r="L102" s="3">
        <v>97087630</v>
      </c>
      <c r="M102" s="3">
        <v>4163853</v>
      </c>
      <c r="N102" s="3">
        <v>52954100</v>
      </c>
      <c r="O102" s="3">
        <v>8963325000</v>
      </c>
      <c r="P102" s="3">
        <v>17780.080000000002</v>
      </c>
      <c r="Q102" s="3">
        <v>155524000000</v>
      </c>
      <c r="R102" s="3">
        <v>0</v>
      </c>
      <c r="S102" s="3">
        <v>0</v>
      </c>
      <c r="T102" s="3">
        <v>0</v>
      </c>
      <c r="U102" s="3">
        <v>0</v>
      </c>
      <c r="V102" s="3">
        <v>0</v>
      </c>
      <c r="W102" s="3">
        <v>4849.732</v>
      </c>
      <c r="X102" s="3">
        <v>400925.3</v>
      </c>
      <c r="Y102" s="3">
        <v>0</v>
      </c>
      <c r="Z102" s="3">
        <v>0</v>
      </c>
      <c r="AA102" s="3">
        <v>248379.2</v>
      </c>
      <c r="AB102" s="3">
        <v>0</v>
      </c>
      <c r="AC102" s="3">
        <v>27315.87</v>
      </c>
      <c r="AD102" s="3">
        <v>8371.3109999999997</v>
      </c>
      <c r="AE102" s="3">
        <v>388458.3</v>
      </c>
      <c r="AF102" s="3">
        <v>4147.4120000000003</v>
      </c>
      <c r="AG102" s="3">
        <v>0</v>
      </c>
      <c r="AH102" s="3">
        <v>0</v>
      </c>
      <c r="AI102" s="3">
        <v>0</v>
      </c>
      <c r="AJ102" s="3">
        <v>123182.9</v>
      </c>
      <c r="AK102" s="3">
        <v>28543.42</v>
      </c>
      <c r="AL102" s="3">
        <v>67803.08</v>
      </c>
      <c r="AM102" s="3">
        <v>18705.080000000002</v>
      </c>
      <c r="AN102" s="1">
        <v>6</v>
      </c>
    </row>
    <row r="103" spans="1:40" x14ac:dyDescent="0.25">
      <c r="A103" s="2">
        <v>29596</v>
      </c>
      <c r="B103" s="3">
        <v>447842.6</v>
      </c>
      <c r="C103" s="3">
        <v>0</v>
      </c>
      <c r="D103" s="3">
        <v>8749.2099999999991</v>
      </c>
      <c r="E103" s="3">
        <v>42727.13</v>
      </c>
      <c r="F103" s="3">
        <v>0</v>
      </c>
      <c r="G103" s="3">
        <v>-170964.2</v>
      </c>
      <c r="H103" s="3">
        <v>7054.3890000000001</v>
      </c>
      <c r="I103" s="3">
        <v>39534920</v>
      </c>
      <c r="J103" s="3">
        <v>0</v>
      </c>
      <c r="K103" s="3">
        <v>0</v>
      </c>
      <c r="L103" s="3">
        <v>96917150</v>
      </c>
      <c r="M103" s="3">
        <v>3954263</v>
      </c>
      <c r="N103" s="3">
        <v>52960500</v>
      </c>
      <c r="O103" s="3">
        <v>8963155000</v>
      </c>
      <c r="P103" s="3">
        <v>17205.830000000002</v>
      </c>
      <c r="Q103" s="3">
        <v>155523400000</v>
      </c>
      <c r="R103" s="3">
        <v>0</v>
      </c>
      <c r="S103" s="3">
        <v>0</v>
      </c>
      <c r="T103" s="3">
        <v>0</v>
      </c>
      <c r="U103" s="3">
        <v>0</v>
      </c>
      <c r="V103" s="3">
        <v>0</v>
      </c>
      <c r="W103" s="3">
        <v>2718.69</v>
      </c>
      <c r="X103" s="3">
        <v>393719.5</v>
      </c>
      <c r="Y103" s="3">
        <v>0</v>
      </c>
      <c r="Z103" s="3">
        <v>0</v>
      </c>
      <c r="AA103" s="3">
        <v>250908.5</v>
      </c>
      <c r="AB103" s="3">
        <v>0</v>
      </c>
      <c r="AC103" s="3">
        <v>28346.36</v>
      </c>
      <c r="AD103" s="3">
        <v>8358.7510000000002</v>
      </c>
      <c r="AE103" s="3">
        <v>402149.8</v>
      </c>
      <c r="AF103" s="3">
        <v>3660.509</v>
      </c>
      <c r="AG103" s="3">
        <v>0</v>
      </c>
      <c r="AH103" s="3">
        <v>0</v>
      </c>
      <c r="AI103" s="3">
        <v>0</v>
      </c>
      <c r="AJ103" s="3">
        <v>112648.6</v>
      </c>
      <c r="AK103" s="3">
        <v>28159.09</v>
      </c>
      <c r="AL103" s="3">
        <v>78034.34</v>
      </c>
      <c r="AM103" s="3">
        <v>18537.78</v>
      </c>
      <c r="AN103" s="1">
        <v>29</v>
      </c>
    </row>
    <row r="104" spans="1:40" x14ac:dyDescent="0.25">
      <c r="A104" s="2">
        <v>29597</v>
      </c>
      <c r="B104" s="3">
        <v>445728</v>
      </c>
      <c r="C104" s="3">
        <v>3717.6149999999998</v>
      </c>
      <c r="D104" s="3">
        <v>33696.199999999997</v>
      </c>
      <c r="E104" s="3">
        <v>68131.25</v>
      </c>
      <c r="F104" s="3">
        <v>0</v>
      </c>
      <c r="G104" s="3">
        <v>-148497.60000000001</v>
      </c>
      <c r="H104" s="3">
        <v>509459.9</v>
      </c>
      <c r="I104" s="3">
        <v>40212330</v>
      </c>
      <c r="J104" s="3">
        <v>0</v>
      </c>
      <c r="K104" s="3">
        <v>0</v>
      </c>
      <c r="L104" s="3">
        <v>97076400</v>
      </c>
      <c r="M104" s="3">
        <v>4122459</v>
      </c>
      <c r="N104" s="3">
        <v>52989250</v>
      </c>
      <c r="O104" s="3">
        <v>8962999000</v>
      </c>
      <c r="P104" s="3">
        <v>17654.599999999999</v>
      </c>
      <c r="Q104" s="3">
        <v>155523800000</v>
      </c>
      <c r="R104" s="3">
        <v>0</v>
      </c>
      <c r="S104" s="3">
        <v>3000696</v>
      </c>
      <c r="T104" s="3">
        <v>0</v>
      </c>
      <c r="U104" s="3">
        <v>0</v>
      </c>
      <c r="V104" s="3">
        <v>0</v>
      </c>
      <c r="W104" s="3">
        <v>0</v>
      </c>
      <c r="X104" s="3">
        <v>318938</v>
      </c>
      <c r="Y104" s="3">
        <v>0</v>
      </c>
      <c r="Z104" s="3">
        <v>0</v>
      </c>
      <c r="AA104" s="3">
        <v>175663.4</v>
      </c>
      <c r="AB104" s="3">
        <v>0</v>
      </c>
      <c r="AC104" s="3">
        <v>19611.02</v>
      </c>
      <c r="AD104" s="3">
        <v>6002.1379999999999</v>
      </c>
      <c r="AE104" s="3">
        <v>213853.9</v>
      </c>
      <c r="AF104" s="3">
        <v>9800.3230000000003</v>
      </c>
      <c r="AG104" s="3">
        <v>403.55369999999999</v>
      </c>
      <c r="AH104" s="3">
        <v>0</v>
      </c>
      <c r="AI104" s="3">
        <v>0</v>
      </c>
      <c r="AJ104" s="3">
        <v>118235.1</v>
      </c>
      <c r="AK104" s="3">
        <v>29294.09</v>
      </c>
      <c r="AL104" s="3">
        <v>70010.070000000007</v>
      </c>
      <c r="AM104" s="3">
        <v>714248.5</v>
      </c>
      <c r="AN104" s="1">
        <v>6</v>
      </c>
    </row>
    <row r="105" spans="1:40" x14ac:dyDescent="0.25">
      <c r="A105" s="2">
        <v>29598</v>
      </c>
      <c r="B105" s="3">
        <v>445440.2</v>
      </c>
      <c r="C105" s="3">
        <v>0</v>
      </c>
      <c r="D105" s="3">
        <v>7292.6689999999999</v>
      </c>
      <c r="E105" s="3">
        <v>41661.769999999997</v>
      </c>
      <c r="F105" s="3">
        <v>0</v>
      </c>
      <c r="G105" s="3">
        <v>-162081.1</v>
      </c>
      <c r="H105" s="3">
        <v>192550.1</v>
      </c>
      <c r="I105" s="3">
        <v>40008150</v>
      </c>
      <c r="J105" s="3">
        <v>0</v>
      </c>
      <c r="K105" s="3">
        <v>0</v>
      </c>
      <c r="L105" s="3">
        <v>96894290</v>
      </c>
      <c r="M105" s="3">
        <v>3944641</v>
      </c>
      <c r="N105" s="3">
        <v>52998100</v>
      </c>
      <c r="O105" s="3">
        <v>8962827000</v>
      </c>
      <c r="P105" s="3">
        <v>16862.95</v>
      </c>
      <c r="Q105" s="3">
        <v>155523200000</v>
      </c>
      <c r="R105" s="3">
        <v>0</v>
      </c>
      <c r="S105" s="3">
        <v>0</v>
      </c>
      <c r="T105" s="3">
        <v>0</v>
      </c>
      <c r="U105" s="3">
        <v>0</v>
      </c>
      <c r="V105" s="3">
        <v>0</v>
      </c>
      <c r="W105" s="3">
        <v>316909.7</v>
      </c>
      <c r="X105" s="3">
        <v>202602.9</v>
      </c>
      <c r="Y105" s="3">
        <v>0</v>
      </c>
      <c r="Z105" s="3">
        <v>0</v>
      </c>
      <c r="AA105" s="3">
        <v>218642</v>
      </c>
      <c r="AB105" s="3">
        <v>0</v>
      </c>
      <c r="AC105" s="3">
        <v>30671.77</v>
      </c>
      <c r="AD105" s="3">
        <v>8887.5750000000007</v>
      </c>
      <c r="AE105" s="3">
        <v>489823.7</v>
      </c>
      <c r="AF105" s="3">
        <v>3901.8919999999998</v>
      </c>
      <c r="AG105" s="3">
        <v>0</v>
      </c>
      <c r="AH105" s="3">
        <v>0</v>
      </c>
      <c r="AI105" s="3">
        <v>0</v>
      </c>
      <c r="AJ105" s="3">
        <v>109480.9</v>
      </c>
      <c r="AK105" s="3">
        <v>29051.38</v>
      </c>
      <c r="AL105" s="3">
        <v>70089.039999999994</v>
      </c>
      <c r="AM105" s="3">
        <v>1579.9860000000001</v>
      </c>
      <c r="AN105" s="1">
        <v>7</v>
      </c>
    </row>
    <row r="106" spans="1:40" x14ac:dyDescent="0.25">
      <c r="A106" s="2">
        <v>29599</v>
      </c>
      <c r="B106" s="3">
        <v>457519.9</v>
      </c>
      <c r="C106" s="3">
        <v>0</v>
      </c>
      <c r="D106" s="3">
        <v>6618.1679999999997</v>
      </c>
      <c r="E106" s="3">
        <v>34800.53</v>
      </c>
      <c r="F106" s="3">
        <v>0</v>
      </c>
      <c r="G106" s="3">
        <v>-161383</v>
      </c>
      <c r="H106" s="3">
        <v>43363.63</v>
      </c>
      <c r="I106" s="3">
        <v>39649690</v>
      </c>
      <c r="J106" s="3">
        <v>0</v>
      </c>
      <c r="K106" s="3">
        <v>0</v>
      </c>
      <c r="L106" s="3">
        <v>96651230</v>
      </c>
      <c r="M106" s="3">
        <v>3751102</v>
      </c>
      <c r="N106" s="3">
        <v>52983940</v>
      </c>
      <c r="O106" s="3">
        <v>8962663000</v>
      </c>
      <c r="P106" s="3">
        <v>16293.3</v>
      </c>
      <c r="Q106" s="3">
        <v>155522400000</v>
      </c>
      <c r="R106" s="3">
        <v>0</v>
      </c>
      <c r="S106" s="3">
        <v>0</v>
      </c>
      <c r="T106" s="3">
        <v>0</v>
      </c>
      <c r="U106" s="3">
        <v>0</v>
      </c>
      <c r="V106" s="3">
        <v>0</v>
      </c>
      <c r="W106" s="3">
        <v>149186.5</v>
      </c>
      <c r="X106" s="3">
        <v>351098.1</v>
      </c>
      <c r="Y106" s="3">
        <v>0</v>
      </c>
      <c r="Z106" s="3">
        <v>0</v>
      </c>
      <c r="AA106" s="3">
        <v>319270.3</v>
      </c>
      <c r="AB106" s="3">
        <v>0</v>
      </c>
      <c r="AC106" s="3">
        <v>37231.07</v>
      </c>
      <c r="AD106" s="3">
        <v>10008.34</v>
      </c>
      <c r="AE106" s="3">
        <v>506450.9</v>
      </c>
      <c r="AF106" s="3">
        <v>3394.9029999999998</v>
      </c>
      <c r="AG106" s="3">
        <v>0</v>
      </c>
      <c r="AH106" s="3">
        <v>0</v>
      </c>
      <c r="AI106" s="3">
        <v>0</v>
      </c>
      <c r="AJ106" s="3">
        <v>100505.4</v>
      </c>
      <c r="AK106" s="3">
        <v>28592.86</v>
      </c>
      <c r="AL106" s="3">
        <v>77565.08</v>
      </c>
      <c r="AM106" s="3">
        <v>7363.7120000000004</v>
      </c>
      <c r="AN106" s="1">
        <v>35</v>
      </c>
    </row>
    <row r="107" spans="1:40" x14ac:dyDescent="0.25">
      <c r="A107" s="2">
        <v>29600</v>
      </c>
      <c r="B107" s="3">
        <v>506028.9</v>
      </c>
      <c r="C107" s="3">
        <v>0</v>
      </c>
      <c r="D107" s="3">
        <v>6908.027</v>
      </c>
      <c r="E107" s="3">
        <v>30457.41</v>
      </c>
      <c r="F107" s="3">
        <v>0</v>
      </c>
      <c r="G107" s="3">
        <v>-158265.29999999999</v>
      </c>
      <c r="H107" s="3">
        <v>16798.57</v>
      </c>
      <c r="I107" s="3">
        <v>39170070</v>
      </c>
      <c r="J107" s="3">
        <v>0</v>
      </c>
      <c r="K107" s="3">
        <v>0</v>
      </c>
      <c r="L107" s="3">
        <v>96417300</v>
      </c>
      <c r="M107" s="3">
        <v>3554631</v>
      </c>
      <c r="N107" s="3">
        <v>52973810</v>
      </c>
      <c r="O107" s="3">
        <v>8962485000</v>
      </c>
      <c r="P107" s="3">
        <v>15778.4</v>
      </c>
      <c r="Q107" s="3">
        <v>155521600000</v>
      </c>
      <c r="R107" s="3">
        <v>0</v>
      </c>
      <c r="S107" s="3">
        <v>0</v>
      </c>
      <c r="T107" s="3">
        <v>0</v>
      </c>
      <c r="U107" s="3">
        <v>0</v>
      </c>
      <c r="V107" s="3">
        <v>0</v>
      </c>
      <c r="W107" s="3">
        <v>26565.06</v>
      </c>
      <c r="X107" s="3">
        <v>461094.40000000002</v>
      </c>
      <c r="Y107" s="3">
        <v>0</v>
      </c>
      <c r="Z107" s="3">
        <v>0</v>
      </c>
      <c r="AA107" s="3">
        <v>333690</v>
      </c>
      <c r="AB107" s="3">
        <v>0</v>
      </c>
      <c r="AC107" s="3">
        <v>39214.32</v>
      </c>
      <c r="AD107" s="3">
        <v>10235.61</v>
      </c>
      <c r="AE107" s="3">
        <v>526937.59999999998</v>
      </c>
      <c r="AF107" s="3">
        <v>3139.2339999999999</v>
      </c>
      <c r="AG107" s="3">
        <v>0</v>
      </c>
      <c r="AH107" s="3">
        <v>0</v>
      </c>
      <c r="AI107" s="3">
        <v>0</v>
      </c>
      <c r="AJ107" s="3">
        <v>92158.17</v>
      </c>
      <c r="AK107" s="3">
        <v>27940.33</v>
      </c>
      <c r="AL107" s="3">
        <v>63208.68</v>
      </c>
      <c r="AM107" s="3">
        <v>18522.55</v>
      </c>
      <c r="AN107" s="1">
        <v>3</v>
      </c>
    </row>
    <row r="108" spans="1:40" x14ac:dyDescent="0.25">
      <c r="A108" s="2">
        <v>29601</v>
      </c>
      <c r="B108" s="3">
        <v>521341.8</v>
      </c>
      <c r="C108" s="3">
        <v>5015.7240000000002</v>
      </c>
      <c r="D108" s="3">
        <v>160965.9</v>
      </c>
      <c r="E108" s="3">
        <v>108079.5</v>
      </c>
      <c r="F108" s="3">
        <v>0</v>
      </c>
      <c r="G108" s="3">
        <v>-82017.86</v>
      </c>
      <c r="H108" s="3">
        <v>509808.2</v>
      </c>
      <c r="I108" s="3">
        <v>38677170</v>
      </c>
      <c r="J108" s="3">
        <v>0</v>
      </c>
      <c r="K108" s="3">
        <v>0</v>
      </c>
      <c r="L108" s="3">
        <v>96676410</v>
      </c>
      <c r="M108" s="3">
        <v>4204653</v>
      </c>
      <c r="N108" s="3">
        <v>53013020</v>
      </c>
      <c r="O108" s="3">
        <v>8962393000</v>
      </c>
      <c r="P108" s="3">
        <v>19001.25</v>
      </c>
      <c r="Q108" s="3">
        <v>155521700000</v>
      </c>
      <c r="R108" s="3">
        <v>0</v>
      </c>
      <c r="S108" s="3">
        <v>3000696</v>
      </c>
      <c r="T108" s="3">
        <v>0</v>
      </c>
      <c r="U108" s="3">
        <v>0</v>
      </c>
      <c r="V108" s="3">
        <v>0</v>
      </c>
      <c r="W108" s="3">
        <v>0</v>
      </c>
      <c r="X108" s="3">
        <v>557818.69999999995</v>
      </c>
      <c r="Y108" s="3">
        <v>0</v>
      </c>
      <c r="Z108" s="3">
        <v>0</v>
      </c>
      <c r="AA108" s="3">
        <v>313583.59999999998</v>
      </c>
      <c r="AB108" s="3">
        <v>0</v>
      </c>
      <c r="AC108" s="3">
        <v>36581.83</v>
      </c>
      <c r="AD108" s="3">
        <v>9202.7960000000003</v>
      </c>
      <c r="AE108" s="3">
        <v>575486.80000000005</v>
      </c>
      <c r="AF108" s="3">
        <v>33125.199999999997</v>
      </c>
      <c r="AG108" s="3">
        <v>513.45429999999999</v>
      </c>
      <c r="AH108" s="3">
        <v>0</v>
      </c>
      <c r="AI108" s="3">
        <v>0</v>
      </c>
      <c r="AJ108" s="3">
        <v>144170</v>
      </c>
      <c r="AK108" s="3">
        <v>27223.49</v>
      </c>
      <c r="AL108" s="3">
        <v>68511.039999999994</v>
      </c>
      <c r="AM108" s="3">
        <v>1653672</v>
      </c>
      <c r="AN108" s="1">
        <v>12</v>
      </c>
    </row>
    <row r="109" spans="1:40" x14ac:dyDescent="0.25">
      <c r="A109" s="2">
        <v>29602</v>
      </c>
      <c r="B109" s="3">
        <v>521186.8</v>
      </c>
      <c r="C109" s="3">
        <v>0</v>
      </c>
      <c r="D109" s="3">
        <v>11188.65</v>
      </c>
      <c r="E109" s="3">
        <v>56882.71</v>
      </c>
      <c r="F109" s="3">
        <v>0</v>
      </c>
      <c r="G109" s="3">
        <v>-144136.20000000001</v>
      </c>
      <c r="H109" s="3">
        <v>104790.8</v>
      </c>
      <c r="I109" s="3">
        <v>38366810</v>
      </c>
      <c r="J109" s="3">
        <v>0</v>
      </c>
      <c r="K109" s="3">
        <v>0</v>
      </c>
      <c r="L109" s="3">
        <v>96384150</v>
      </c>
      <c r="M109" s="3">
        <v>4018360</v>
      </c>
      <c r="N109" s="3">
        <v>53014260</v>
      </c>
      <c r="O109" s="3">
        <v>8962235000</v>
      </c>
      <c r="P109" s="3">
        <v>17631.490000000002</v>
      </c>
      <c r="Q109" s="3">
        <v>155520800000</v>
      </c>
      <c r="R109" s="3">
        <v>0</v>
      </c>
      <c r="S109" s="3">
        <v>0</v>
      </c>
      <c r="T109" s="3">
        <v>0</v>
      </c>
      <c r="U109" s="3">
        <v>0</v>
      </c>
      <c r="V109" s="3">
        <v>0</v>
      </c>
      <c r="W109" s="3">
        <v>405017.4</v>
      </c>
      <c r="X109" s="3">
        <v>248954.6</v>
      </c>
      <c r="Y109" s="3">
        <v>0</v>
      </c>
      <c r="Z109" s="3">
        <v>0</v>
      </c>
      <c r="AA109" s="3">
        <v>368811.4</v>
      </c>
      <c r="AB109" s="3">
        <v>0</v>
      </c>
      <c r="AC109" s="3">
        <v>46789.94</v>
      </c>
      <c r="AD109" s="3">
        <v>12005.84</v>
      </c>
      <c r="AE109" s="3">
        <v>661418.6</v>
      </c>
      <c r="AF109" s="3">
        <v>4851.3180000000002</v>
      </c>
      <c r="AG109" s="3">
        <v>0</v>
      </c>
      <c r="AH109" s="3">
        <v>0</v>
      </c>
      <c r="AI109" s="3">
        <v>0</v>
      </c>
      <c r="AJ109" s="3">
        <v>114172.1</v>
      </c>
      <c r="AK109" s="3">
        <v>26427.23</v>
      </c>
      <c r="AL109" s="3">
        <v>66279.039999999994</v>
      </c>
      <c r="AM109" s="3">
        <v>61403.360000000001</v>
      </c>
      <c r="AN109" s="1">
        <v>6</v>
      </c>
    </row>
    <row r="110" spans="1:40" x14ac:dyDescent="0.25">
      <c r="A110" s="2">
        <v>29603</v>
      </c>
      <c r="B110" s="3">
        <v>521230.5</v>
      </c>
      <c r="C110" s="3">
        <v>0</v>
      </c>
      <c r="D110" s="3">
        <v>6090.5720000000001</v>
      </c>
      <c r="E110" s="3">
        <v>41600.78</v>
      </c>
      <c r="F110" s="3">
        <v>0</v>
      </c>
      <c r="G110" s="3">
        <v>-155249.60000000001</v>
      </c>
      <c r="H110" s="3">
        <v>29317.22</v>
      </c>
      <c r="I110" s="3">
        <v>38033510</v>
      </c>
      <c r="J110" s="3">
        <v>0</v>
      </c>
      <c r="K110" s="3">
        <v>0</v>
      </c>
      <c r="L110" s="3">
        <v>96160400</v>
      </c>
      <c r="M110" s="3">
        <v>3752044</v>
      </c>
      <c r="N110" s="3">
        <v>53008470</v>
      </c>
      <c r="O110" s="3">
        <v>8962067000</v>
      </c>
      <c r="P110" s="3">
        <v>16857.22</v>
      </c>
      <c r="Q110" s="3">
        <v>155520000000</v>
      </c>
      <c r="R110" s="3">
        <v>0</v>
      </c>
      <c r="S110" s="3">
        <v>0</v>
      </c>
      <c r="T110" s="3">
        <v>0</v>
      </c>
      <c r="U110" s="3">
        <v>0</v>
      </c>
      <c r="V110" s="3">
        <v>0</v>
      </c>
      <c r="W110" s="3">
        <v>75473.61</v>
      </c>
      <c r="X110" s="3">
        <v>328375.5</v>
      </c>
      <c r="Y110" s="3">
        <v>0</v>
      </c>
      <c r="Z110" s="3">
        <v>0</v>
      </c>
      <c r="AA110" s="3">
        <v>362941.2</v>
      </c>
      <c r="AB110" s="3">
        <v>0</v>
      </c>
      <c r="AC110" s="3">
        <v>38405.07</v>
      </c>
      <c r="AD110" s="3">
        <v>9866.1740000000009</v>
      </c>
      <c r="AE110" s="3">
        <v>509203</v>
      </c>
      <c r="AF110" s="3">
        <v>3784.3820000000001</v>
      </c>
      <c r="AG110" s="3">
        <v>0</v>
      </c>
      <c r="AH110" s="3">
        <v>0</v>
      </c>
      <c r="AI110" s="3">
        <v>0</v>
      </c>
      <c r="AJ110" s="3">
        <v>97753.27</v>
      </c>
      <c r="AK110" s="3">
        <v>26192.12</v>
      </c>
      <c r="AL110" s="3">
        <v>65287.35</v>
      </c>
      <c r="AM110" s="3">
        <v>4926.8230000000003</v>
      </c>
      <c r="AN110" s="1">
        <v>5</v>
      </c>
    </row>
    <row r="111" spans="1:40" x14ac:dyDescent="0.25">
      <c r="A111" s="2">
        <v>29604</v>
      </c>
      <c r="B111" s="3">
        <v>524063.9</v>
      </c>
      <c r="C111" s="3">
        <v>5519.3130000000001</v>
      </c>
      <c r="D111" s="3">
        <v>525387.1</v>
      </c>
      <c r="E111" s="3">
        <v>164417.79999999999</v>
      </c>
      <c r="F111" s="3">
        <v>0</v>
      </c>
      <c r="G111" s="3">
        <v>39834.120000000003</v>
      </c>
      <c r="H111" s="3">
        <v>510555.8</v>
      </c>
      <c r="I111" s="3">
        <v>36528930</v>
      </c>
      <c r="J111" s="3">
        <v>0</v>
      </c>
      <c r="K111" s="3">
        <v>0</v>
      </c>
      <c r="L111" s="3">
        <v>96466280</v>
      </c>
      <c r="M111" s="3">
        <v>4713235</v>
      </c>
      <c r="N111" s="3">
        <v>53106500</v>
      </c>
      <c r="O111" s="3">
        <v>8962101000</v>
      </c>
      <c r="P111" s="3">
        <v>22509.11</v>
      </c>
      <c r="Q111" s="3">
        <v>155520600000</v>
      </c>
      <c r="R111" s="3">
        <v>0</v>
      </c>
      <c r="S111" s="3">
        <v>3000696</v>
      </c>
      <c r="T111" s="3">
        <v>0</v>
      </c>
      <c r="U111" s="3">
        <v>0</v>
      </c>
      <c r="V111" s="3">
        <v>0</v>
      </c>
      <c r="W111" s="3">
        <v>0</v>
      </c>
      <c r="X111" s="3">
        <v>606371.19999999995</v>
      </c>
      <c r="Y111" s="3">
        <v>0</v>
      </c>
      <c r="Z111" s="3">
        <v>0</v>
      </c>
      <c r="AA111" s="3">
        <v>406050.7</v>
      </c>
      <c r="AB111" s="3">
        <v>0</v>
      </c>
      <c r="AC111" s="3">
        <v>42433.98</v>
      </c>
      <c r="AD111" s="3">
        <v>9923.7810000000009</v>
      </c>
      <c r="AE111" s="3">
        <v>311146</v>
      </c>
      <c r="AF111" s="3">
        <v>66462.789999999994</v>
      </c>
      <c r="AG111" s="3">
        <v>457.11149999999998</v>
      </c>
      <c r="AH111" s="3">
        <v>0</v>
      </c>
      <c r="AI111" s="3">
        <v>0</v>
      </c>
      <c r="AJ111" s="3">
        <v>213192.2</v>
      </c>
      <c r="AK111" s="3">
        <v>26944.07</v>
      </c>
      <c r="AL111" s="3">
        <v>72850.13</v>
      </c>
      <c r="AM111" s="3">
        <v>2628127</v>
      </c>
      <c r="AN111" s="1">
        <v>19</v>
      </c>
    </row>
    <row r="112" spans="1:40" x14ac:dyDescent="0.25">
      <c r="A112" s="2">
        <v>29605</v>
      </c>
      <c r="B112" s="3">
        <v>511617.3</v>
      </c>
      <c r="C112" s="3">
        <v>0</v>
      </c>
      <c r="D112" s="3">
        <v>8872.4570000000003</v>
      </c>
      <c r="E112" s="3">
        <v>72354.899999999994</v>
      </c>
      <c r="F112" s="3">
        <v>0</v>
      </c>
      <c r="G112" s="3">
        <v>-143747.4</v>
      </c>
      <c r="H112" s="3">
        <v>114929.9</v>
      </c>
      <c r="I112" s="3">
        <v>36307430</v>
      </c>
      <c r="J112" s="3">
        <v>0</v>
      </c>
      <c r="K112" s="3">
        <v>0</v>
      </c>
      <c r="L112" s="3">
        <v>96192780</v>
      </c>
      <c r="M112" s="3">
        <v>4405588</v>
      </c>
      <c r="N112" s="3">
        <v>53133460</v>
      </c>
      <c r="O112" s="3">
        <v>8961952000</v>
      </c>
      <c r="P112" s="3">
        <v>19513.27</v>
      </c>
      <c r="Q112" s="3">
        <v>155519700000</v>
      </c>
      <c r="R112" s="3">
        <v>0</v>
      </c>
      <c r="S112" s="3">
        <v>0</v>
      </c>
      <c r="T112" s="3">
        <v>0</v>
      </c>
      <c r="U112" s="3">
        <v>0</v>
      </c>
      <c r="V112" s="3">
        <v>0</v>
      </c>
      <c r="W112" s="3">
        <v>395626</v>
      </c>
      <c r="X112" s="3">
        <v>192880.8</v>
      </c>
      <c r="Y112" s="3">
        <v>0</v>
      </c>
      <c r="Z112" s="3">
        <v>0</v>
      </c>
      <c r="AA112" s="3">
        <v>394956.7</v>
      </c>
      <c r="AB112" s="3">
        <v>0</v>
      </c>
      <c r="AC112" s="3">
        <v>46495.7</v>
      </c>
      <c r="AD112" s="3">
        <v>11526.93</v>
      </c>
      <c r="AE112" s="3">
        <v>677624.7</v>
      </c>
      <c r="AF112" s="3">
        <v>5413.884</v>
      </c>
      <c r="AG112" s="3">
        <v>0</v>
      </c>
      <c r="AH112" s="3">
        <v>0</v>
      </c>
      <c r="AI112" s="3">
        <v>0</v>
      </c>
      <c r="AJ112" s="3">
        <v>145239.1</v>
      </c>
      <c r="AK112" s="3">
        <v>27368.77</v>
      </c>
      <c r="AL112" s="3">
        <v>71948.759999999995</v>
      </c>
      <c r="AM112" s="3">
        <v>28613.81</v>
      </c>
      <c r="AN112" s="1">
        <v>10</v>
      </c>
    </row>
    <row r="113" spans="1:40" x14ac:dyDescent="0.25">
      <c r="A113" s="2">
        <v>29606</v>
      </c>
      <c r="B113" s="3">
        <v>485552.3</v>
      </c>
      <c r="C113" s="3">
        <v>9639.0959999999995</v>
      </c>
      <c r="D113" s="3">
        <v>863765.8</v>
      </c>
      <c r="E113" s="3">
        <v>205946.1</v>
      </c>
      <c r="F113" s="3">
        <v>0</v>
      </c>
      <c r="G113" s="3">
        <v>82540.17</v>
      </c>
      <c r="H113" s="3">
        <v>532497.9</v>
      </c>
      <c r="I113" s="3">
        <v>36568920</v>
      </c>
      <c r="J113" s="3">
        <v>0</v>
      </c>
      <c r="K113" s="3">
        <v>0</v>
      </c>
      <c r="L113" s="3">
        <v>96626750</v>
      </c>
      <c r="M113" s="3">
        <v>5210149</v>
      </c>
      <c r="N113" s="3">
        <v>53232590</v>
      </c>
      <c r="O113" s="3">
        <v>8962029000</v>
      </c>
      <c r="P113" s="3">
        <v>26673.59</v>
      </c>
      <c r="Q113" s="3">
        <v>155521200000</v>
      </c>
      <c r="R113" s="3">
        <v>0</v>
      </c>
      <c r="S113" s="3">
        <v>6001393</v>
      </c>
      <c r="T113" s="3">
        <v>0</v>
      </c>
      <c r="U113" s="3">
        <v>0</v>
      </c>
      <c r="V113" s="3">
        <v>0</v>
      </c>
      <c r="W113" s="3">
        <v>0</v>
      </c>
      <c r="X113" s="3">
        <v>573380.19999999995</v>
      </c>
      <c r="Y113" s="3">
        <v>0</v>
      </c>
      <c r="Z113" s="3">
        <v>0</v>
      </c>
      <c r="AA113" s="3">
        <v>552768</v>
      </c>
      <c r="AB113" s="3">
        <v>0</v>
      </c>
      <c r="AC113" s="3">
        <v>41180.879999999997</v>
      </c>
      <c r="AD113" s="3">
        <v>9565.1280000000006</v>
      </c>
      <c r="AE113" s="3">
        <v>651431.6</v>
      </c>
      <c r="AF113" s="3">
        <v>108596</v>
      </c>
      <c r="AG113" s="3">
        <v>750.48310000000004</v>
      </c>
      <c r="AH113" s="3">
        <v>0</v>
      </c>
      <c r="AI113" s="3">
        <v>0</v>
      </c>
      <c r="AJ113" s="3">
        <v>216736.7</v>
      </c>
      <c r="AK113" s="3">
        <v>29605.41</v>
      </c>
      <c r="AL113" s="3">
        <v>76551.009999999995</v>
      </c>
      <c r="AM113" s="3">
        <v>3171441</v>
      </c>
      <c r="AN113" s="1">
        <v>12</v>
      </c>
    </row>
    <row r="114" spans="1:40" x14ac:dyDescent="0.25">
      <c r="A114" s="2">
        <v>29607</v>
      </c>
      <c r="B114" s="3">
        <v>436319</v>
      </c>
      <c r="C114" s="3">
        <v>0</v>
      </c>
      <c r="D114" s="3">
        <v>25181.7</v>
      </c>
      <c r="E114" s="3">
        <v>105404.6</v>
      </c>
      <c r="F114" s="3">
        <v>0</v>
      </c>
      <c r="G114" s="3">
        <v>-101725.2</v>
      </c>
      <c r="H114" s="3">
        <v>85118.41</v>
      </c>
      <c r="I114" s="3">
        <v>36217530</v>
      </c>
      <c r="J114" s="3">
        <v>0</v>
      </c>
      <c r="K114" s="3">
        <v>0</v>
      </c>
      <c r="L114" s="3">
        <v>96297590</v>
      </c>
      <c r="M114" s="3">
        <v>4864685</v>
      </c>
      <c r="N114" s="3">
        <v>53276130</v>
      </c>
      <c r="O114" s="3">
        <v>8961916000</v>
      </c>
      <c r="P114" s="3">
        <v>21236.37</v>
      </c>
      <c r="Q114" s="3">
        <v>155520500000</v>
      </c>
      <c r="R114" s="3">
        <v>0</v>
      </c>
      <c r="S114" s="3">
        <v>0</v>
      </c>
      <c r="T114" s="3">
        <v>0</v>
      </c>
      <c r="U114" s="3">
        <v>0</v>
      </c>
      <c r="V114" s="3">
        <v>0</v>
      </c>
      <c r="W114" s="3">
        <v>447379.5</v>
      </c>
      <c r="X114" s="3">
        <v>241091.7</v>
      </c>
      <c r="Y114" s="3">
        <v>0</v>
      </c>
      <c r="Z114" s="3">
        <v>0</v>
      </c>
      <c r="AA114" s="3">
        <v>496348.9</v>
      </c>
      <c r="AB114" s="3">
        <v>0</v>
      </c>
      <c r="AC114" s="3">
        <v>54210.64</v>
      </c>
      <c r="AD114" s="3">
        <v>12627.27</v>
      </c>
      <c r="AE114" s="3">
        <v>755227.6</v>
      </c>
      <c r="AF114" s="3">
        <v>7731.1469999999999</v>
      </c>
      <c r="AG114" s="3">
        <v>0</v>
      </c>
      <c r="AH114" s="3">
        <v>0</v>
      </c>
      <c r="AI114" s="3">
        <v>0</v>
      </c>
      <c r="AJ114" s="3">
        <v>167358.1</v>
      </c>
      <c r="AK114" s="3">
        <v>29603.38</v>
      </c>
      <c r="AL114" s="3">
        <v>69751.03</v>
      </c>
      <c r="AM114" s="3">
        <v>110297.8</v>
      </c>
      <c r="AN114" s="1">
        <v>5</v>
      </c>
    </row>
    <row r="115" spans="1:40" x14ac:dyDescent="0.25">
      <c r="A115" s="2">
        <v>29608</v>
      </c>
      <c r="B115" s="3">
        <v>375373.6</v>
      </c>
      <c r="C115" s="3">
        <v>10.2072</v>
      </c>
      <c r="D115" s="3">
        <v>95203.13</v>
      </c>
      <c r="E115" s="3">
        <v>111566.2</v>
      </c>
      <c r="F115" s="3">
        <v>0</v>
      </c>
      <c r="G115" s="3">
        <v>-164772</v>
      </c>
      <c r="H115" s="3">
        <v>13266.19</v>
      </c>
      <c r="I115" s="3">
        <v>35293720</v>
      </c>
      <c r="J115" s="3">
        <v>0</v>
      </c>
      <c r="K115" s="3">
        <v>0</v>
      </c>
      <c r="L115" s="3">
        <v>95823130</v>
      </c>
      <c r="M115" s="3">
        <v>4664514</v>
      </c>
      <c r="N115" s="3">
        <v>53289110</v>
      </c>
      <c r="O115" s="3">
        <v>8961739000</v>
      </c>
      <c r="P115" s="3">
        <v>20390.810000000001</v>
      </c>
      <c r="Q115" s="3">
        <v>155519600000</v>
      </c>
      <c r="R115" s="3">
        <v>0</v>
      </c>
      <c r="S115" s="3">
        <v>0</v>
      </c>
      <c r="T115" s="3">
        <v>0</v>
      </c>
      <c r="U115" s="3">
        <v>0</v>
      </c>
      <c r="V115" s="3">
        <v>0</v>
      </c>
      <c r="W115" s="3">
        <v>71852.22</v>
      </c>
      <c r="X115" s="3">
        <v>512538.5</v>
      </c>
      <c r="Y115" s="3">
        <v>0</v>
      </c>
      <c r="Z115" s="3">
        <v>0</v>
      </c>
      <c r="AA115" s="3">
        <v>733969.1</v>
      </c>
      <c r="AB115" s="3">
        <v>0</v>
      </c>
      <c r="AC115" s="3">
        <v>68975.28</v>
      </c>
      <c r="AD115" s="3">
        <v>16141.62</v>
      </c>
      <c r="AE115" s="3">
        <v>941081.8</v>
      </c>
      <c r="AF115" s="3">
        <v>10039.49</v>
      </c>
      <c r="AG115" s="3">
        <v>1.1788339999999999</v>
      </c>
      <c r="AH115" s="3">
        <v>0</v>
      </c>
      <c r="AI115" s="3">
        <v>0</v>
      </c>
      <c r="AJ115" s="3">
        <v>154617.1</v>
      </c>
      <c r="AK115" s="3">
        <v>28994.15</v>
      </c>
      <c r="AL115" s="3">
        <v>72809.240000000005</v>
      </c>
      <c r="AM115" s="3">
        <v>411260.3</v>
      </c>
      <c r="AN115" s="1">
        <v>8</v>
      </c>
    </row>
    <row r="116" spans="1:40" x14ac:dyDescent="0.25">
      <c r="A116" s="2">
        <v>29609</v>
      </c>
      <c r="B116" s="3">
        <v>346431.3</v>
      </c>
      <c r="C116" s="3">
        <v>10696.95</v>
      </c>
      <c r="D116" s="3">
        <v>1455298</v>
      </c>
      <c r="E116" s="3">
        <v>234561.6</v>
      </c>
      <c r="F116" s="3">
        <v>0</v>
      </c>
      <c r="G116" s="3">
        <v>148644.70000000001</v>
      </c>
      <c r="H116" s="3">
        <v>532512</v>
      </c>
      <c r="I116" s="3">
        <v>34558200</v>
      </c>
      <c r="J116" s="3">
        <v>0</v>
      </c>
      <c r="K116" s="3">
        <v>0</v>
      </c>
      <c r="L116" s="3">
        <v>96381050</v>
      </c>
      <c r="M116" s="3">
        <v>5449911</v>
      </c>
      <c r="N116" s="3">
        <v>53394110</v>
      </c>
      <c r="O116" s="3">
        <v>8961878000</v>
      </c>
      <c r="P116" s="3">
        <v>32021.26</v>
      </c>
      <c r="Q116" s="3">
        <v>155521500000</v>
      </c>
      <c r="R116" s="3">
        <v>0</v>
      </c>
      <c r="S116" s="3">
        <v>6001393</v>
      </c>
      <c r="T116" s="3">
        <v>0</v>
      </c>
      <c r="U116" s="3">
        <v>0</v>
      </c>
      <c r="V116" s="3">
        <v>0</v>
      </c>
      <c r="W116" s="3">
        <v>0</v>
      </c>
      <c r="X116" s="3">
        <v>560901.69999999995</v>
      </c>
      <c r="Y116" s="3">
        <v>0</v>
      </c>
      <c r="Z116" s="3">
        <v>0</v>
      </c>
      <c r="AA116" s="3">
        <v>685636.3</v>
      </c>
      <c r="AB116" s="3">
        <v>0</v>
      </c>
      <c r="AC116" s="3">
        <v>45310.3</v>
      </c>
      <c r="AD116" s="3">
        <v>9252.9410000000007</v>
      </c>
      <c r="AE116" s="3">
        <v>852170.7</v>
      </c>
      <c r="AF116" s="3">
        <v>149916</v>
      </c>
      <c r="AG116" s="3">
        <v>787.78740000000005</v>
      </c>
      <c r="AH116" s="3">
        <v>0</v>
      </c>
      <c r="AI116" s="3">
        <v>0</v>
      </c>
      <c r="AJ116" s="3">
        <v>228294.7</v>
      </c>
      <c r="AK116" s="3">
        <v>31580.240000000002</v>
      </c>
      <c r="AL116" s="3">
        <v>78108.490000000005</v>
      </c>
      <c r="AM116" s="3">
        <v>4078145</v>
      </c>
      <c r="AN116" s="1">
        <v>11</v>
      </c>
    </row>
    <row r="117" spans="1:40" x14ac:dyDescent="0.25">
      <c r="A117" s="2">
        <v>29610</v>
      </c>
      <c r="B117" s="3">
        <v>335997.8</v>
      </c>
      <c r="C117" s="3">
        <v>3963.0030000000002</v>
      </c>
      <c r="D117" s="3">
        <v>75335.350000000006</v>
      </c>
      <c r="E117" s="3">
        <v>152440.29999999999</v>
      </c>
      <c r="F117" s="3">
        <v>0</v>
      </c>
      <c r="G117" s="3">
        <v>-75587.7</v>
      </c>
      <c r="H117" s="3">
        <v>534326.5</v>
      </c>
      <c r="I117" s="3">
        <v>35775090</v>
      </c>
      <c r="J117" s="3">
        <v>0</v>
      </c>
      <c r="K117" s="3">
        <v>0</v>
      </c>
      <c r="L117" s="3">
        <v>96837820</v>
      </c>
      <c r="M117" s="3">
        <v>5289033</v>
      </c>
      <c r="N117" s="3">
        <v>53495300</v>
      </c>
      <c r="O117" s="3">
        <v>8961803000</v>
      </c>
      <c r="P117" s="3">
        <v>25390.21</v>
      </c>
      <c r="Q117" s="3">
        <v>155522400000</v>
      </c>
      <c r="R117" s="3">
        <v>0</v>
      </c>
      <c r="S117" s="3">
        <v>3000696</v>
      </c>
      <c r="T117" s="3">
        <v>0</v>
      </c>
      <c r="U117" s="3">
        <v>0</v>
      </c>
      <c r="V117" s="3">
        <v>0</v>
      </c>
      <c r="W117" s="3">
        <v>0</v>
      </c>
      <c r="X117" s="3">
        <v>212899.3</v>
      </c>
      <c r="Y117" s="3">
        <v>0</v>
      </c>
      <c r="Z117" s="3">
        <v>0</v>
      </c>
      <c r="AA117" s="3">
        <v>74007.67</v>
      </c>
      <c r="AB117" s="3">
        <v>0</v>
      </c>
      <c r="AC117" s="3">
        <v>13965.37</v>
      </c>
      <c r="AD117" s="3">
        <v>3706.9960000000001</v>
      </c>
      <c r="AE117" s="3">
        <v>197490.3</v>
      </c>
      <c r="AF117" s="3">
        <v>16909.810000000001</v>
      </c>
      <c r="AG117" s="3">
        <v>336.72559999999999</v>
      </c>
      <c r="AH117" s="3">
        <v>0</v>
      </c>
      <c r="AI117" s="3">
        <v>0</v>
      </c>
      <c r="AJ117" s="3">
        <v>186833.7</v>
      </c>
      <c r="AK117" s="3">
        <v>33459.449999999997</v>
      </c>
      <c r="AL117" s="3">
        <v>71794.12</v>
      </c>
      <c r="AM117" s="3">
        <v>781228.4</v>
      </c>
      <c r="AN117" s="1">
        <v>5</v>
      </c>
    </row>
    <row r="118" spans="1:40" x14ac:dyDescent="0.25">
      <c r="A118" s="2">
        <v>29611</v>
      </c>
      <c r="B118" s="3">
        <v>335523.09999999998</v>
      </c>
      <c r="C118" s="3">
        <v>0</v>
      </c>
      <c r="D118" s="3">
        <v>8133.2430000000004</v>
      </c>
      <c r="E118" s="3">
        <v>96389.42</v>
      </c>
      <c r="F118" s="3">
        <v>0</v>
      </c>
      <c r="G118" s="3">
        <v>-234789.9</v>
      </c>
      <c r="H118" s="3">
        <v>302533.5</v>
      </c>
      <c r="I118" s="3">
        <v>35666550</v>
      </c>
      <c r="J118" s="3">
        <v>0</v>
      </c>
      <c r="K118" s="3">
        <v>0</v>
      </c>
      <c r="L118" s="3">
        <v>96706220</v>
      </c>
      <c r="M118" s="3">
        <v>5002486</v>
      </c>
      <c r="N118" s="3">
        <v>53561590</v>
      </c>
      <c r="O118" s="3">
        <v>8961562000</v>
      </c>
      <c r="P118" s="3">
        <v>23007.46</v>
      </c>
      <c r="Q118" s="3">
        <v>155522200000</v>
      </c>
      <c r="R118" s="3">
        <v>0</v>
      </c>
      <c r="S118" s="3">
        <v>0</v>
      </c>
      <c r="T118" s="3">
        <v>0</v>
      </c>
      <c r="U118" s="3">
        <v>0</v>
      </c>
      <c r="V118" s="3">
        <v>0</v>
      </c>
      <c r="W118" s="3">
        <v>231793</v>
      </c>
      <c r="X118" s="3">
        <v>108519.5</v>
      </c>
      <c r="Y118" s="3">
        <v>0</v>
      </c>
      <c r="Z118" s="3">
        <v>0</v>
      </c>
      <c r="AA118" s="3">
        <v>162224.6</v>
      </c>
      <c r="AB118" s="3">
        <v>0</v>
      </c>
      <c r="AC118" s="3">
        <v>24834.18</v>
      </c>
      <c r="AD118" s="3">
        <v>6420.5959999999995</v>
      </c>
      <c r="AE118" s="3">
        <v>291181.7</v>
      </c>
      <c r="AF118" s="3">
        <v>6925.4350000000004</v>
      </c>
      <c r="AG118" s="3">
        <v>0</v>
      </c>
      <c r="AH118" s="3">
        <v>0</v>
      </c>
      <c r="AI118" s="3">
        <v>0</v>
      </c>
      <c r="AJ118" s="3">
        <v>166651.9</v>
      </c>
      <c r="AK118" s="3">
        <v>33711.599999999999</v>
      </c>
      <c r="AL118" s="3">
        <v>75648.320000000007</v>
      </c>
      <c r="AM118" s="3">
        <v>23.32124</v>
      </c>
      <c r="AN118" s="1">
        <v>13</v>
      </c>
    </row>
    <row r="119" spans="1:40" x14ac:dyDescent="0.25">
      <c r="A119" s="2">
        <v>29612</v>
      </c>
      <c r="B119" s="3">
        <v>335624.2</v>
      </c>
      <c r="C119" s="3">
        <v>3594.0659999999998</v>
      </c>
      <c r="D119" s="3">
        <v>82110.17</v>
      </c>
      <c r="E119" s="3">
        <v>119465.3</v>
      </c>
      <c r="F119" s="3">
        <v>0</v>
      </c>
      <c r="G119" s="3">
        <v>-181865.9</v>
      </c>
      <c r="H119" s="3">
        <v>534867.6</v>
      </c>
      <c r="I119" s="3">
        <v>65459800</v>
      </c>
      <c r="J119" s="3">
        <v>0</v>
      </c>
      <c r="K119" s="3">
        <v>0</v>
      </c>
      <c r="L119" s="3">
        <v>97064010</v>
      </c>
      <c r="M119" s="3">
        <v>5022345</v>
      </c>
      <c r="N119" s="3">
        <v>53633150</v>
      </c>
      <c r="O119" s="3">
        <v>8961376000</v>
      </c>
      <c r="P119" s="3">
        <v>22405.43</v>
      </c>
      <c r="Q119" s="3">
        <v>155532900000</v>
      </c>
      <c r="R119" s="3">
        <v>0</v>
      </c>
      <c r="S119" s="3">
        <v>42009750</v>
      </c>
      <c r="T119" s="3">
        <v>0</v>
      </c>
      <c r="U119" s="3">
        <v>0</v>
      </c>
      <c r="V119" s="3">
        <v>0</v>
      </c>
      <c r="W119" s="3">
        <v>0</v>
      </c>
      <c r="X119" s="3">
        <v>279643.40000000002</v>
      </c>
      <c r="Y119" s="3">
        <v>0</v>
      </c>
      <c r="Z119" s="3">
        <v>0</v>
      </c>
      <c r="AA119" s="3">
        <v>0</v>
      </c>
      <c r="AB119" s="3">
        <v>0</v>
      </c>
      <c r="AC119" s="3">
        <v>14747.62</v>
      </c>
      <c r="AD119" s="3">
        <v>4557.2479999999996</v>
      </c>
      <c r="AE119" s="3">
        <v>147975.4</v>
      </c>
      <c r="AF119" s="3">
        <v>11962.19</v>
      </c>
      <c r="AG119" s="3">
        <v>305.95499999999998</v>
      </c>
      <c r="AH119" s="3">
        <v>0</v>
      </c>
      <c r="AI119" s="3">
        <v>0</v>
      </c>
      <c r="AJ119" s="3">
        <v>164091</v>
      </c>
      <c r="AK119" s="3">
        <v>35517.5</v>
      </c>
      <c r="AL119" s="3">
        <v>77889.83</v>
      </c>
      <c r="AM119" s="3">
        <v>730692.5</v>
      </c>
      <c r="AN119" s="1">
        <v>11</v>
      </c>
    </row>
    <row r="120" spans="1:40" x14ac:dyDescent="0.25">
      <c r="A120" s="2">
        <v>29613</v>
      </c>
      <c r="B120" s="3">
        <v>345817.1</v>
      </c>
      <c r="C120" s="3">
        <v>10961.48</v>
      </c>
      <c r="D120" s="3">
        <v>816425.1</v>
      </c>
      <c r="E120" s="3">
        <v>215946.9</v>
      </c>
      <c r="F120" s="3">
        <v>0</v>
      </c>
      <c r="G120" s="3">
        <v>-12566.86</v>
      </c>
      <c r="H120" s="3">
        <v>534867.6</v>
      </c>
      <c r="I120" s="3">
        <v>106528700</v>
      </c>
      <c r="J120" s="3">
        <v>0</v>
      </c>
      <c r="K120" s="3">
        <v>0</v>
      </c>
      <c r="L120" s="3">
        <v>98100100</v>
      </c>
      <c r="M120" s="3">
        <v>5568902</v>
      </c>
      <c r="N120" s="3">
        <v>53727530</v>
      </c>
      <c r="O120" s="3">
        <v>8961352000</v>
      </c>
      <c r="P120" s="3">
        <v>27242.71</v>
      </c>
      <c r="Q120" s="3">
        <v>155548700000</v>
      </c>
      <c r="R120" s="3">
        <v>0</v>
      </c>
      <c r="S120" s="3">
        <v>60013920</v>
      </c>
      <c r="T120" s="3">
        <v>0</v>
      </c>
      <c r="U120" s="3">
        <v>0</v>
      </c>
      <c r="V120" s="3">
        <v>0</v>
      </c>
      <c r="W120" s="3">
        <v>0</v>
      </c>
      <c r="X120" s="3">
        <v>384639.2</v>
      </c>
      <c r="Y120" s="3">
        <v>0</v>
      </c>
      <c r="Z120" s="3">
        <v>0</v>
      </c>
      <c r="AA120" s="3">
        <v>0</v>
      </c>
      <c r="AB120" s="3">
        <v>0</v>
      </c>
      <c r="AC120" s="3">
        <v>20802.099999999999</v>
      </c>
      <c r="AD120" s="3">
        <v>6445.8850000000002</v>
      </c>
      <c r="AE120" s="3">
        <v>255485.7</v>
      </c>
      <c r="AF120" s="3">
        <v>90038.92</v>
      </c>
      <c r="AG120" s="3">
        <v>1290.7270000000001</v>
      </c>
      <c r="AH120" s="3">
        <v>0</v>
      </c>
      <c r="AI120" s="3">
        <v>0</v>
      </c>
      <c r="AJ120" s="3">
        <v>191350.5</v>
      </c>
      <c r="AK120" s="3">
        <v>36715.160000000003</v>
      </c>
      <c r="AL120" s="3">
        <v>76278.429999999993</v>
      </c>
      <c r="AM120" s="3">
        <v>2876852</v>
      </c>
      <c r="AN120" s="1">
        <v>6</v>
      </c>
    </row>
    <row r="121" spans="1:40" x14ac:dyDescent="0.25">
      <c r="A121" s="2">
        <v>29614</v>
      </c>
      <c r="B121" s="3">
        <v>352777.3</v>
      </c>
      <c r="C121" s="3">
        <v>3638.422</v>
      </c>
      <c r="D121" s="3">
        <v>97011.32</v>
      </c>
      <c r="E121" s="3">
        <v>126592.1</v>
      </c>
      <c r="F121" s="3">
        <v>0</v>
      </c>
      <c r="G121" s="3">
        <v>-172267.2</v>
      </c>
      <c r="H121" s="3">
        <v>534867.6</v>
      </c>
      <c r="I121" s="3">
        <v>141275000</v>
      </c>
      <c r="J121" s="3">
        <v>0</v>
      </c>
      <c r="K121" s="3">
        <v>0</v>
      </c>
      <c r="L121" s="3">
        <v>98303050</v>
      </c>
      <c r="M121" s="3">
        <v>5429603</v>
      </c>
      <c r="N121" s="3">
        <v>53807270</v>
      </c>
      <c r="O121" s="3">
        <v>8961181000</v>
      </c>
      <c r="P121" s="3">
        <v>23454.79</v>
      </c>
      <c r="Q121" s="3">
        <v>155560900000</v>
      </c>
      <c r="R121" s="3">
        <v>0</v>
      </c>
      <c r="S121" s="3">
        <v>48011140</v>
      </c>
      <c r="T121" s="3">
        <v>0</v>
      </c>
      <c r="U121" s="3">
        <v>0</v>
      </c>
      <c r="V121" s="3">
        <v>0</v>
      </c>
      <c r="W121" s="3">
        <v>0</v>
      </c>
      <c r="X121" s="3">
        <v>255330.1</v>
      </c>
      <c r="Y121" s="3">
        <v>0</v>
      </c>
      <c r="Z121" s="3">
        <v>0</v>
      </c>
      <c r="AA121" s="3">
        <v>0</v>
      </c>
      <c r="AB121" s="3">
        <v>0</v>
      </c>
      <c r="AC121" s="3">
        <v>14128.19</v>
      </c>
      <c r="AD121" s="3">
        <v>4414.3450000000003</v>
      </c>
      <c r="AE121" s="3">
        <v>174859.7</v>
      </c>
      <c r="AF121" s="3">
        <v>25081.65</v>
      </c>
      <c r="AG121" s="3">
        <v>414.0027</v>
      </c>
      <c r="AH121" s="3">
        <v>0</v>
      </c>
      <c r="AI121" s="3">
        <v>0</v>
      </c>
      <c r="AJ121" s="3">
        <v>176197.5</v>
      </c>
      <c r="AK121" s="3">
        <v>37800.21</v>
      </c>
      <c r="AL121" s="3">
        <v>82438.600000000006</v>
      </c>
      <c r="AM121" s="3">
        <v>468377.9</v>
      </c>
      <c r="AN121" s="1">
        <v>19</v>
      </c>
    </row>
    <row r="122" spans="1:40" x14ac:dyDescent="0.25">
      <c r="A122" s="2">
        <v>29615</v>
      </c>
      <c r="B122" s="3">
        <v>355032.5</v>
      </c>
      <c r="C122" s="3">
        <v>783.46010000000001</v>
      </c>
      <c r="D122" s="3">
        <v>9877.2330000000002</v>
      </c>
      <c r="E122" s="3">
        <v>90489.600000000006</v>
      </c>
      <c r="F122" s="3">
        <v>0</v>
      </c>
      <c r="G122" s="3">
        <v>-196052.2</v>
      </c>
      <c r="H122" s="3">
        <v>534867.6</v>
      </c>
      <c r="I122" s="3">
        <v>147674400</v>
      </c>
      <c r="J122" s="3">
        <v>0</v>
      </c>
      <c r="K122" s="3">
        <v>0</v>
      </c>
      <c r="L122" s="3">
        <v>98337610</v>
      </c>
      <c r="M122" s="3">
        <v>5178275</v>
      </c>
      <c r="N122" s="3">
        <v>53878330</v>
      </c>
      <c r="O122" s="3">
        <v>8960983000</v>
      </c>
      <c r="P122" s="3">
        <v>21348.07</v>
      </c>
      <c r="Q122" s="3">
        <v>155563100000</v>
      </c>
      <c r="R122" s="3">
        <v>0</v>
      </c>
      <c r="S122" s="3">
        <v>9002088</v>
      </c>
      <c r="T122" s="3">
        <v>0</v>
      </c>
      <c r="U122" s="3">
        <v>0</v>
      </c>
      <c r="V122" s="3">
        <v>0</v>
      </c>
      <c r="W122" s="3">
        <v>0</v>
      </c>
      <c r="X122" s="3">
        <v>217819.5</v>
      </c>
      <c r="Y122" s="3">
        <v>0</v>
      </c>
      <c r="Z122" s="3">
        <v>0</v>
      </c>
      <c r="AA122" s="3">
        <v>0</v>
      </c>
      <c r="AB122" s="3">
        <v>0</v>
      </c>
      <c r="AC122" s="3">
        <v>12078.9</v>
      </c>
      <c r="AD122" s="3">
        <v>3755.36</v>
      </c>
      <c r="AE122" s="3">
        <v>137212.6</v>
      </c>
      <c r="AF122" s="3">
        <v>8280.5290000000005</v>
      </c>
      <c r="AG122" s="3">
        <v>81.731290000000001</v>
      </c>
      <c r="AH122" s="3">
        <v>0</v>
      </c>
      <c r="AI122" s="3">
        <v>0</v>
      </c>
      <c r="AJ122" s="3">
        <v>163846.20000000001</v>
      </c>
      <c r="AK122" s="3">
        <v>38446.58</v>
      </c>
      <c r="AL122" s="3">
        <v>80814.55</v>
      </c>
      <c r="AM122" s="3">
        <v>33275.370000000003</v>
      </c>
      <c r="AN122" s="1">
        <v>12</v>
      </c>
    </row>
    <row r="123" spans="1:40" x14ac:dyDescent="0.25">
      <c r="A123" s="2">
        <v>29616</v>
      </c>
      <c r="B123" s="3">
        <v>354994.3</v>
      </c>
      <c r="C123" s="3">
        <v>0</v>
      </c>
      <c r="D123" s="3">
        <v>8146.1090000000004</v>
      </c>
      <c r="E123" s="3">
        <v>71698.880000000005</v>
      </c>
      <c r="F123" s="3">
        <v>0</v>
      </c>
      <c r="G123" s="3">
        <v>-189316.5</v>
      </c>
      <c r="H123" s="3">
        <v>534867.6</v>
      </c>
      <c r="I123" s="3">
        <v>149708300</v>
      </c>
      <c r="J123" s="3">
        <v>0</v>
      </c>
      <c r="K123" s="3">
        <v>0</v>
      </c>
      <c r="L123" s="3">
        <v>98348960</v>
      </c>
      <c r="M123" s="3">
        <v>4951567</v>
      </c>
      <c r="N123" s="3">
        <v>53921010</v>
      </c>
      <c r="O123" s="3">
        <v>8960811000</v>
      </c>
      <c r="P123" s="3">
        <v>19816.75</v>
      </c>
      <c r="Q123" s="3">
        <v>155563700000</v>
      </c>
      <c r="R123" s="3">
        <v>0</v>
      </c>
      <c r="S123" s="3">
        <v>3000696</v>
      </c>
      <c r="T123" s="3">
        <v>0</v>
      </c>
      <c r="U123" s="3">
        <v>0</v>
      </c>
      <c r="V123" s="3">
        <v>0</v>
      </c>
      <c r="W123" s="3">
        <v>0</v>
      </c>
      <c r="X123" s="3">
        <v>183282.4</v>
      </c>
      <c r="Y123" s="3">
        <v>0</v>
      </c>
      <c r="Z123" s="3">
        <v>0</v>
      </c>
      <c r="AA123" s="3">
        <v>0</v>
      </c>
      <c r="AB123" s="3">
        <v>0</v>
      </c>
      <c r="AC123" s="3">
        <v>10273.85</v>
      </c>
      <c r="AD123" s="3">
        <v>3224.76</v>
      </c>
      <c r="AE123" s="3">
        <v>115100.6</v>
      </c>
      <c r="AF123" s="3">
        <v>6186.9650000000001</v>
      </c>
      <c r="AG123" s="3">
        <v>0</v>
      </c>
      <c r="AH123" s="3">
        <v>0</v>
      </c>
      <c r="AI123" s="3">
        <v>0</v>
      </c>
      <c r="AJ123" s="3">
        <v>154522.20000000001</v>
      </c>
      <c r="AK123" s="3">
        <v>39370.42</v>
      </c>
      <c r="AL123" s="3">
        <v>101670.1</v>
      </c>
      <c r="AM123" s="3">
        <v>0</v>
      </c>
      <c r="AN123" s="1">
        <v>34</v>
      </c>
    </row>
    <row r="124" spans="1:40" x14ac:dyDescent="0.25">
      <c r="A124" s="2">
        <v>29617</v>
      </c>
      <c r="B124" s="3">
        <v>352548.4</v>
      </c>
      <c r="C124" s="3">
        <v>0</v>
      </c>
      <c r="D124" s="3">
        <v>7933.0010000000002</v>
      </c>
      <c r="E124" s="3">
        <v>58510.16</v>
      </c>
      <c r="F124" s="3">
        <v>0</v>
      </c>
      <c r="G124" s="3">
        <v>-182888.3</v>
      </c>
      <c r="H124" s="3">
        <v>534867.6</v>
      </c>
      <c r="I124" s="3">
        <v>151803200</v>
      </c>
      <c r="J124" s="3">
        <v>0</v>
      </c>
      <c r="K124" s="3">
        <v>0</v>
      </c>
      <c r="L124" s="3">
        <v>98357790</v>
      </c>
      <c r="M124" s="3">
        <v>4753797</v>
      </c>
      <c r="N124" s="3">
        <v>53972160</v>
      </c>
      <c r="O124" s="3">
        <v>8960631000</v>
      </c>
      <c r="P124" s="3">
        <v>18939.310000000001</v>
      </c>
      <c r="Q124" s="3">
        <v>155564300000</v>
      </c>
      <c r="R124" s="3">
        <v>0</v>
      </c>
      <c r="S124" s="3">
        <v>3000696</v>
      </c>
      <c r="T124" s="3">
        <v>0</v>
      </c>
      <c r="U124" s="3">
        <v>0</v>
      </c>
      <c r="V124" s="3">
        <v>0</v>
      </c>
      <c r="W124" s="3">
        <v>0</v>
      </c>
      <c r="X124" s="3">
        <v>122174.5</v>
      </c>
      <c r="Y124" s="3">
        <v>0</v>
      </c>
      <c r="Z124" s="3">
        <v>0</v>
      </c>
      <c r="AA124" s="3">
        <v>0</v>
      </c>
      <c r="AB124" s="3">
        <v>0</v>
      </c>
      <c r="AC124" s="3">
        <v>6853.5820000000003</v>
      </c>
      <c r="AD124" s="3">
        <v>2239.114</v>
      </c>
      <c r="AE124" s="3">
        <v>63161.22</v>
      </c>
      <c r="AF124" s="3">
        <v>5262.4040000000005</v>
      </c>
      <c r="AG124" s="3">
        <v>0</v>
      </c>
      <c r="AH124" s="3">
        <v>0</v>
      </c>
      <c r="AI124" s="3">
        <v>0</v>
      </c>
      <c r="AJ124" s="3">
        <v>143976.20000000001</v>
      </c>
      <c r="AK124" s="3">
        <v>39830.699999999997</v>
      </c>
      <c r="AL124" s="3">
        <v>86080.22</v>
      </c>
      <c r="AM124" s="3">
        <v>0</v>
      </c>
      <c r="AN124" s="1">
        <v>20</v>
      </c>
    </row>
    <row r="125" spans="1:40" x14ac:dyDescent="0.25">
      <c r="A125" s="2">
        <v>29618</v>
      </c>
      <c r="B125" s="3">
        <v>354920.6</v>
      </c>
      <c r="C125" s="3">
        <v>95.225380000000001</v>
      </c>
      <c r="D125" s="3">
        <v>7895.1329999999998</v>
      </c>
      <c r="E125" s="3">
        <v>48729.75</v>
      </c>
      <c r="F125" s="3">
        <v>0</v>
      </c>
      <c r="G125" s="3">
        <v>-176745.4</v>
      </c>
      <c r="H125" s="3">
        <v>534783.6</v>
      </c>
      <c r="I125" s="3">
        <v>153943900</v>
      </c>
      <c r="J125" s="3">
        <v>0</v>
      </c>
      <c r="K125" s="3">
        <v>0</v>
      </c>
      <c r="L125" s="3">
        <v>98365180</v>
      </c>
      <c r="M125" s="3">
        <v>4579156</v>
      </c>
      <c r="N125" s="3">
        <v>54009320</v>
      </c>
      <c r="O125" s="3">
        <v>8960457000</v>
      </c>
      <c r="P125" s="3">
        <v>18081.84</v>
      </c>
      <c r="Q125" s="3">
        <v>155564900000</v>
      </c>
      <c r="R125" s="3">
        <v>0</v>
      </c>
      <c r="S125" s="3">
        <v>3095932</v>
      </c>
      <c r="T125" s="3">
        <v>0</v>
      </c>
      <c r="U125" s="3">
        <v>0</v>
      </c>
      <c r="V125" s="3">
        <v>0</v>
      </c>
      <c r="W125" s="3">
        <v>0</v>
      </c>
      <c r="X125" s="3">
        <v>170886.39999999999</v>
      </c>
      <c r="Y125" s="3">
        <v>0</v>
      </c>
      <c r="Z125" s="3">
        <v>0</v>
      </c>
      <c r="AA125" s="3">
        <v>0</v>
      </c>
      <c r="AB125" s="3">
        <v>0</v>
      </c>
      <c r="AC125" s="3">
        <v>10071.85</v>
      </c>
      <c r="AD125" s="3">
        <v>3281.4229999999998</v>
      </c>
      <c r="AE125" s="3">
        <v>131897.79999999999</v>
      </c>
      <c r="AF125" s="3">
        <v>4576.3919999999998</v>
      </c>
      <c r="AG125" s="3">
        <v>5.9362490000000001</v>
      </c>
      <c r="AH125" s="3">
        <v>0</v>
      </c>
      <c r="AI125" s="3">
        <v>0</v>
      </c>
      <c r="AJ125" s="3">
        <v>134570</v>
      </c>
      <c r="AK125" s="3">
        <v>40032.080000000002</v>
      </c>
      <c r="AL125" s="3">
        <v>87439.66</v>
      </c>
      <c r="AM125" s="3">
        <v>975.86339999999996</v>
      </c>
      <c r="AN125" s="1">
        <v>24</v>
      </c>
    </row>
    <row r="126" spans="1:40" x14ac:dyDescent="0.25">
      <c r="A126" s="2">
        <v>29619</v>
      </c>
      <c r="B126" s="3">
        <v>354910.7</v>
      </c>
      <c r="C126" s="3">
        <v>2.2428710000000001</v>
      </c>
      <c r="D126" s="3">
        <v>7376.3050000000003</v>
      </c>
      <c r="E126" s="3">
        <v>41193.93</v>
      </c>
      <c r="F126" s="3">
        <v>0</v>
      </c>
      <c r="G126" s="3">
        <v>-172184.4</v>
      </c>
      <c r="H126" s="3">
        <v>279694.3</v>
      </c>
      <c r="I126" s="3">
        <v>153633900</v>
      </c>
      <c r="J126" s="3">
        <v>0</v>
      </c>
      <c r="K126" s="3">
        <v>0</v>
      </c>
      <c r="L126" s="3">
        <v>98370770</v>
      </c>
      <c r="M126" s="3">
        <v>4421211</v>
      </c>
      <c r="N126" s="3">
        <v>54011260</v>
      </c>
      <c r="O126" s="3">
        <v>8960285000</v>
      </c>
      <c r="P126" s="3">
        <v>17373.849999999999</v>
      </c>
      <c r="Q126" s="3">
        <v>155564300000</v>
      </c>
      <c r="R126" s="3">
        <v>0</v>
      </c>
      <c r="S126" s="3">
        <v>0</v>
      </c>
      <c r="T126" s="3">
        <v>0</v>
      </c>
      <c r="U126" s="3">
        <v>0</v>
      </c>
      <c r="V126" s="3">
        <v>0</v>
      </c>
      <c r="W126" s="3">
        <v>255089.2</v>
      </c>
      <c r="X126" s="3">
        <v>309866.5</v>
      </c>
      <c r="Y126" s="3">
        <v>0</v>
      </c>
      <c r="Z126" s="3">
        <v>0</v>
      </c>
      <c r="AA126" s="3">
        <v>6.8856619999999999</v>
      </c>
      <c r="AB126" s="3">
        <v>0</v>
      </c>
      <c r="AC126" s="3">
        <v>34421.480000000003</v>
      </c>
      <c r="AD126" s="3">
        <v>10213.35</v>
      </c>
      <c r="AE126" s="3">
        <v>502511.7</v>
      </c>
      <c r="AF126" s="3">
        <v>4005.1860000000001</v>
      </c>
      <c r="AG126" s="3">
        <v>0</v>
      </c>
      <c r="AH126" s="3">
        <v>0</v>
      </c>
      <c r="AI126" s="3">
        <v>0</v>
      </c>
      <c r="AJ126" s="3">
        <v>127237.5</v>
      </c>
      <c r="AK126" s="3">
        <v>38863.519999999997</v>
      </c>
      <c r="AL126" s="3">
        <v>90986.65</v>
      </c>
      <c r="AM126" s="3">
        <v>67.626919999999998</v>
      </c>
      <c r="AN126" s="1">
        <v>23</v>
      </c>
    </row>
    <row r="127" spans="1:40" x14ac:dyDescent="0.25">
      <c r="A127" s="2">
        <v>29620</v>
      </c>
      <c r="B127" s="3">
        <v>354895.7</v>
      </c>
      <c r="C127" s="3">
        <v>3.6925180000000002</v>
      </c>
      <c r="D127" s="3">
        <v>7176.4269999999997</v>
      </c>
      <c r="E127" s="3">
        <v>35409.11</v>
      </c>
      <c r="F127" s="3">
        <v>0</v>
      </c>
      <c r="G127" s="3">
        <v>-168118.39999999999</v>
      </c>
      <c r="H127" s="3">
        <v>135416.6</v>
      </c>
      <c r="I127" s="3">
        <v>153280700</v>
      </c>
      <c r="J127" s="3">
        <v>0</v>
      </c>
      <c r="K127" s="3">
        <v>0</v>
      </c>
      <c r="L127" s="3">
        <v>98375350</v>
      </c>
      <c r="M127" s="3">
        <v>4277732</v>
      </c>
      <c r="N127" s="3">
        <v>54013910</v>
      </c>
      <c r="O127" s="3">
        <v>8960117000</v>
      </c>
      <c r="P127" s="3">
        <v>16736.28</v>
      </c>
      <c r="Q127" s="3">
        <v>155563800000</v>
      </c>
      <c r="R127" s="3">
        <v>0</v>
      </c>
      <c r="S127" s="3">
        <v>0</v>
      </c>
      <c r="T127" s="3">
        <v>0</v>
      </c>
      <c r="U127" s="3">
        <v>0</v>
      </c>
      <c r="V127" s="3">
        <v>0</v>
      </c>
      <c r="W127" s="3">
        <v>144277.79999999999</v>
      </c>
      <c r="X127" s="3">
        <v>353000.1</v>
      </c>
      <c r="Y127" s="3">
        <v>0</v>
      </c>
      <c r="Z127" s="3">
        <v>0</v>
      </c>
      <c r="AA127" s="3">
        <v>10.9084</v>
      </c>
      <c r="AB127" s="3">
        <v>0</v>
      </c>
      <c r="AC127" s="3">
        <v>29919.82</v>
      </c>
      <c r="AD127" s="3">
        <v>8558.6810000000005</v>
      </c>
      <c r="AE127" s="3">
        <v>371413</v>
      </c>
      <c r="AF127" s="3">
        <v>3567.404</v>
      </c>
      <c r="AG127" s="3">
        <v>0</v>
      </c>
      <c r="AH127" s="3">
        <v>0</v>
      </c>
      <c r="AI127" s="3">
        <v>0</v>
      </c>
      <c r="AJ127" s="3">
        <v>121325.1</v>
      </c>
      <c r="AK127" s="3">
        <v>38770.29</v>
      </c>
      <c r="AL127" s="3">
        <v>88865.919999999998</v>
      </c>
      <c r="AM127" s="3">
        <v>276.11500000000001</v>
      </c>
      <c r="AN127" s="1">
        <v>33</v>
      </c>
    </row>
    <row r="128" spans="1:40" x14ac:dyDescent="0.25">
      <c r="A128" s="2">
        <v>29621</v>
      </c>
      <c r="B128" s="3">
        <v>347625.2</v>
      </c>
      <c r="C128" s="3">
        <v>6.3129879999999998</v>
      </c>
      <c r="D128" s="3">
        <v>6999.8069999999998</v>
      </c>
      <c r="E128" s="3">
        <v>30660.84</v>
      </c>
      <c r="F128" s="3">
        <v>0</v>
      </c>
      <c r="G128" s="3">
        <v>-164225</v>
      </c>
      <c r="H128" s="3">
        <v>74339.520000000004</v>
      </c>
      <c r="I128" s="3">
        <v>152885200</v>
      </c>
      <c r="J128" s="3">
        <v>0</v>
      </c>
      <c r="K128" s="3">
        <v>0</v>
      </c>
      <c r="L128" s="3">
        <v>98379190</v>
      </c>
      <c r="M128" s="3">
        <v>4144312</v>
      </c>
      <c r="N128" s="3">
        <v>54025360</v>
      </c>
      <c r="O128" s="3">
        <v>8959936000</v>
      </c>
      <c r="P128" s="3">
        <v>16192.8</v>
      </c>
      <c r="Q128" s="3">
        <v>155563300000</v>
      </c>
      <c r="R128" s="3">
        <v>0</v>
      </c>
      <c r="S128" s="3">
        <v>0</v>
      </c>
      <c r="T128" s="3">
        <v>0</v>
      </c>
      <c r="U128" s="3">
        <v>0</v>
      </c>
      <c r="V128" s="3">
        <v>0</v>
      </c>
      <c r="W128" s="3">
        <v>61077.08</v>
      </c>
      <c r="X128" s="3">
        <v>395024.4</v>
      </c>
      <c r="Y128" s="3">
        <v>0</v>
      </c>
      <c r="Z128" s="3">
        <v>0</v>
      </c>
      <c r="AA128" s="3">
        <v>17.89752</v>
      </c>
      <c r="AB128" s="3">
        <v>0</v>
      </c>
      <c r="AC128" s="3">
        <v>27991.89</v>
      </c>
      <c r="AD128" s="3">
        <v>7612.5860000000002</v>
      </c>
      <c r="AE128" s="3">
        <v>355706.2</v>
      </c>
      <c r="AF128" s="3">
        <v>3203.201</v>
      </c>
      <c r="AG128" s="3">
        <v>0</v>
      </c>
      <c r="AH128" s="3">
        <v>0</v>
      </c>
      <c r="AI128" s="3">
        <v>0</v>
      </c>
      <c r="AJ128" s="3">
        <v>112799.2</v>
      </c>
      <c r="AK128" s="3">
        <v>38002.230000000003</v>
      </c>
      <c r="AL128" s="3">
        <v>73467.850000000006</v>
      </c>
      <c r="AM128" s="3">
        <v>416.61470000000003</v>
      </c>
      <c r="AN128" s="1">
        <v>3</v>
      </c>
    </row>
    <row r="129" spans="1:40" x14ac:dyDescent="0.25">
      <c r="A129" s="2">
        <v>29622</v>
      </c>
      <c r="B129" s="3">
        <v>342718.6</v>
      </c>
      <c r="C129" s="3">
        <v>25.097449999999998</v>
      </c>
      <c r="D129" s="3">
        <v>6863.4250000000002</v>
      </c>
      <c r="E129" s="3">
        <v>27034.25</v>
      </c>
      <c r="F129" s="3">
        <v>0</v>
      </c>
      <c r="G129" s="3">
        <v>-162025.60000000001</v>
      </c>
      <c r="H129" s="3">
        <v>40068.57</v>
      </c>
      <c r="I129" s="3">
        <v>152375800</v>
      </c>
      <c r="J129" s="3">
        <v>0</v>
      </c>
      <c r="K129" s="3">
        <v>0</v>
      </c>
      <c r="L129" s="3">
        <v>98382450</v>
      </c>
      <c r="M129" s="3">
        <v>4028822</v>
      </c>
      <c r="N129" s="3">
        <v>54017590</v>
      </c>
      <c r="O129" s="3">
        <v>8959767000</v>
      </c>
      <c r="P129" s="3">
        <v>15677.13</v>
      </c>
      <c r="Q129" s="3">
        <v>155562800000</v>
      </c>
      <c r="R129" s="3">
        <v>0</v>
      </c>
      <c r="S129" s="3">
        <v>0</v>
      </c>
      <c r="T129" s="3">
        <v>0</v>
      </c>
      <c r="U129" s="3">
        <v>0</v>
      </c>
      <c r="V129" s="3">
        <v>0</v>
      </c>
      <c r="W129" s="3">
        <v>34270.949999999997</v>
      </c>
      <c r="X129" s="3">
        <v>506857.6</v>
      </c>
      <c r="Y129" s="3">
        <v>0</v>
      </c>
      <c r="Z129" s="3">
        <v>0</v>
      </c>
      <c r="AA129" s="3">
        <v>46.314079999999997</v>
      </c>
      <c r="AB129" s="3">
        <v>0</v>
      </c>
      <c r="AC129" s="3">
        <v>33605.660000000003</v>
      </c>
      <c r="AD129" s="3">
        <v>8949.4950000000008</v>
      </c>
      <c r="AE129" s="3">
        <v>438368</v>
      </c>
      <c r="AF129" s="3">
        <v>2976.8380000000002</v>
      </c>
      <c r="AG129" s="3">
        <v>0</v>
      </c>
      <c r="AH129" s="3">
        <v>0</v>
      </c>
      <c r="AI129" s="3">
        <v>0</v>
      </c>
      <c r="AJ129" s="3">
        <v>105282.6</v>
      </c>
      <c r="AK129" s="3">
        <v>36313.269999999997</v>
      </c>
      <c r="AL129" s="3">
        <v>79556.320000000007</v>
      </c>
      <c r="AM129" s="3">
        <v>2509.17</v>
      </c>
      <c r="AN129" s="1">
        <v>32</v>
      </c>
    </row>
    <row r="130" spans="1:40" x14ac:dyDescent="0.25">
      <c r="A130" s="2">
        <v>29623</v>
      </c>
      <c r="B130" s="3">
        <v>342651</v>
      </c>
      <c r="C130" s="3">
        <v>17.386649999999999</v>
      </c>
      <c r="D130" s="3">
        <v>6878.7560000000003</v>
      </c>
      <c r="E130" s="3">
        <v>24176.02</v>
      </c>
      <c r="F130" s="3">
        <v>0</v>
      </c>
      <c r="G130" s="3">
        <v>-159181.79999999999</v>
      </c>
      <c r="H130" s="3">
        <v>27594.92</v>
      </c>
      <c r="I130" s="3">
        <v>151964100</v>
      </c>
      <c r="J130" s="3">
        <v>0</v>
      </c>
      <c r="K130" s="3">
        <v>0</v>
      </c>
      <c r="L130" s="3">
        <v>98385200</v>
      </c>
      <c r="M130" s="3">
        <v>3922199</v>
      </c>
      <c r="N130" s="3">
        <v>54012830</v>
      </c>
      <c r="O130" s="3">
        <v>8959600000</v>
      </c>
      <c r="P130" s="3">
        <v>15224.84</v>
      </c>
      <c r="Q130" s="3">
        <v>155562300000</v>
      </c>
      <c r="R130" s="3">
        <v>0</v>
      </c>
      <c r="S130" s="3">
        <v>0</v>
      </c>
      <c r="T130" s="3">
        <v>0</v>
      </c>
      <c r="U130" s="3">
        <v>0</v>
      </c>
      <c r="V130" s="3">
        <v>0</v>
      </c>
      <c r="W130" s="3">
        <v>12473.65</v>
      </c>
      <c r="X130" s="3">
        <v>409736.5</v>
      </c>
      <c r="Y130" s="3">
        <v>0</v>
      </c>
      <c r="Z130" s="3">
        <v>0</v>
      </c>
      <c r="AA130" s="3">
        <v>87.886560000000003</v>
      </c>
      <c r="AB130" s="3">
        <v>0</v>
      </c>
      <c r="AC130" s="3">
        <v>26646.52</v>
      </c>
      <c r="AD130" s="3">
        <v>7162.8620000000001</v>
      </c>
      <c r="AE130" s="3">
        <v>341038.7</v>
      </c>
      <c r="AF130" s="3">
        <v>2854.692</v>
      </c>
      <c r="AG130" s="3">
        <v>0</v>
      </c>
      <c r="AH130" s="3">
        <v>0</v>
      </c>
      <c r="AI130" s="3">
        <v>0</v>
      </c>
      <c r="AJ130" s="3">
        <v>99682</v>
      </c>
      <c r="AK130" s="3">
        <v>36117.57</v>
      </c>
      <c r="AL130" s="3">
        <v>77901.78</v>
      </c>
      <c r="AM130" s="3">
        <v>1958.5640000000001</v>
      </c>
      <c r="AN130" s="1">
        <v>9</v>
      </c>
    </row>
    <row r="131" spans="1:40" x14ac:dyDescent="0.25">
      <c r="A131" s="2">
        <v>29624</v>
      </c>
      <c r="B131" s="3">
        <v>340206.1</v>
      </c>
      <c r="C131" s="3">
        <v>16.292870000000001</v>
      </c>
      <c r="D131" s="3">
        <v>6846.4830000000002</v>
      </c>
      <c r="E131" s="3">
        <v>21863.8</v>
      </c>
      <c r="F131" s="3">
        <v>0</v>
      </c>
      <c r="G131" s="3">
        <v>-157065.1</v>
      </c>
      <c r="H131" s="3">
        <v>16485.82</v>
      </c>
      <c r="I131" s="3">
        <v>151495400</v>
      </c>
      <c r="J131" s="3">
        <v>0</v>
      </c>
      <c r="K131" s="3">
        <v>0</v>
      </c>
      <c r="L131" s="3">
        <v>98387540</v>
      </c>
      <c r="M131" s="3">
        <v>3824612</v>
      </c>
      <c r="N131" s="3">
        <v>53993970</v>
      </c>
      <c r="O131" s="3">
        <v>8959440000</v>
      </c>
      <c r="P131" s="3">
        <v>14818.08</v>
      </c>
      <c r="Q131" s="3">
        <v>155561900000</v>
      </c>
      <c r="R131" s="3">
        <v>0</v>
      </c>
      <c r="S131" s="3">
        <v>0</v>
      </c>
      <c r="T131" s="3">
        <v>0</v>
      </c>
      <c r="U131" s="3">
        <v>0</v>
      </c>
      <c r="V131" s="3">
        <v>0</v>
      </c>
      <c r="W131" s="3">
        <v>11109.1</v>
      </c>
      <c r="X131" s="3">
        <v>466358.8</v>
      </c>
      <c r="Y131" s="3">
        <v>0</v>
      </c>
      <c r="Z131" s="3">
        <v>0</v>
      </c>
      <c r="AA131" s="3">
        <v>144.86699999999999</v>
      </c>
      <c r="AB131" s="3">
        <v>0</v>
      </c>
      <c r="AC131" s="3">
        <v>29607.29</v>
      </c>
      <c r="AD131" s="3">
        <v>7883.8149999999996</v>
      </c>
      <c r="AE131" s="3">
        <v>316930.2</v>
      </c>
      <c r="AF131" s="3">
        <v>2688.395</v>
      </c>
      <c r="AG131" s="3">
        <v>0</v>
      </c>
      <c r="AH131" s="3">
        <v>0</v>
      </c>
      <c r="AI131" s="3">
        <v>0</v>
      </c>
      <c r="AJ131" s="3">
        <v>94224.24</v>
      </c>
      <c r="AK131" s="3">
        <v>35808.160000000003</v>
      </c>
      <c r="AL131" s="3">
        <v>83579.75</v>
      </c>
      <c r="AM131" s="3">
        <v>2345.0509999999999</v>
      </c>
      <c r="AN131" s="1">
        <v>18</v>
      </c>
    </row>
    <row r="132" spans="1:40" x14ac:dyDescent="0.25">
      <c r="A132" s="2">
        <v>29625</v>
      </c>
      <c r="B132" s="3">
        <v>340172.9</v>
      </c>
      <c r="C132" s="3">
        <v>1323.752</v>
      </c>
      <c r="D132" s="3">
        <v>9732.8979999999992</v>
      </c>
      <c r="E132" s="3">
        <v>21944.76</v>
      </c>
      <c r="F132" s="3">
        <v>0</v>
      </c>
      <c r="G132" s="3">
        <v>-152904.20000000001</v>
      </c>
      <c r="H132" s="3">
        <v>533349.69999999995</v>
      </c>
      <c r="I132" s="3">
        <v>155175200</v>
      </c>
      <c r="J132" s="3">
        <v>0</v>
      </c>
      <c r="K132" s="3">
        <v>0</v>
      </c>
      <c r="L132" s="3">
        <v>98421250</v>
      </c>
      <c r="M132" s="3">
        <v>3748545</v>
      </c>
      <c r="N132" s="3">
        <v>53989400</v>
      </c>
      <c r="O132" s="3">
        <v>8959266000</v>
      </c>
      <c r="P132" s="3">
        <v>14673.99</v>
      </c>
      <c r="Q132" s="3">
        <v>155563000000</v>
      </c>
      <c r="R132" s="3">
        <v>0</v>
      </c>
      <c r="S132" s="3">
        <v>6191865</v>
      </c>
      <c r="T132" s="3">
        <v>0</v>
      </c>
      <c r="U132" s="3">
        <v>0</v>
      </c>
      <c r="V132" s="3">
        <v>0</v>
      </c>
      <c r="W132" s="3">
        <v>0</v>
      </c>
      <c r="X132" s="3">
        <v>370857.3</v>
      </c>
      <c r="Y132" s="3">
        <v>0</v>
      </c>
      <c r="Z132" s="3">
        <v>0</v>
      </c>
      <c r="AA132" s="3">
        <v>0</v>
      </c>
      <c r="AB132" s="3">
        <v>0</v>
      </c>
      <c r="AC132" s="3">
        <v>23191.34</v>
      </c>
      <c r="AD132" s="3">
        <v>6167.0479999999998</v>
      </c>
      <c r="AE132" s="3">
        <v>270815.09999999998</v>
      </c>
      <c r="AF132" s="3">
        <v>3502.7930000000001</v>
      </c>
      <c r="AG132" s="3">
        <v>102.0415</v>
      </c>
      <c r="AH132" s="3">
        <v>0</v>
      </c>
      <c r="AI132" s="3">
        <v>0</v>
      </c>
      <c r="AJ132" s="3">
        <v>90773.22</v>
      </c>
      <c r="AK132" s="3">
        <v>35803.19</v>
      </c>
      <c r="AL132" s="3">
        <v>72258.53</v>
      </c>
      <c r="AM132" s="3">
        <v>56121.07</v>
      </c>
      <c r="AN132" s="1">
        <v>2</v>
      </c>
    </row>
    <row r="133" spans="1:40" x14ac:dyDescent="0.25">
      <c r="A133" s="2">
        <v>29626</v>
      </c>
      <c r="B133" s="3">
        <v>340216.7</v>
      </c>
      <c r="C133" s="3">
        <v>4861.933</v>
      </c>
      <c r="D133" s="3">
        <v>16750.21</v>
      </c>
      <c r="E133" s="3">
        <v>28047.06</v>
      </c>
      <c r="F133" s="3">
        <v>0</v>
      </c>
      <c r="G133" s="3">
        <v>-147447.6</v>
      </c>
      <c r="H133" s="3">
        <v>534151.9</v>
      </c>
      <c r="I133" s="3">
        <v>156804800</v>
      </c>
      <c r="J133" s="3">
        <v>0</v>
      </c>
      <c r="K133" s="3">
        <v>0</v>
      </c>
      <c r="L133" s="3">
        <v>98592560</v>
      </c>
      <c r="M133" s="3">
        <v>3740311</v>
      </c>
      <c r="N133" s="3">
        <v>53961680</v>
      </c>
      <c r="O133" s="3">
        <v>8959125000</v>
      </c>
      <c r="P133" s="3">
        <v>14580.88</v>
      </c>
      <c r="Q133" s="3">
        <v>155563400000</v>
      </c>
      <c r="R133" s="3">
        <v>0</v>
      </c>
      <c r="S133" s="3">
        <v>3095932</v>
      </c>
      <c r="T133" s="3">
        <v>0</v>
      </c>
      <c r="U133" s="3">
        <v>0</v>
      </c>
      <c r="V133" s="3">
        <v>0</v>
      </c>
      <c r="W133" s="3">
        <v>0</v>
      </c>
      <c r="X133" s="3">
        <v>396055.1</v>
      </c>
      <c r="Y133" s="3">
        <v>0</v>
      </c>
      <c r="Z133" s="3">
        <v>0</v>
      </c>
      <c r="AA133" s="3">
        <v>823.49180000000001</v>
      </c>
      <c r="AB133" s="3">
        <v>0</v>
      </c>
      <c r="AC133" s="3">
        <v>24806.78</v>
      </c>
      <c r="AD133" s="3">
        <v>6595.1760000000004</v>
      </c>
      <c r="AE133" s="3">
        <v>275321.3</v>
      </c>
      <c r="AF133" s="3">
        <v>9074.3629999999994</v>
      </c>
      <c r="AG133" s="3">
        <v>482.64330000000001</v>
      </c>
      <c r="AH133" s="3">
        <v>0</v>
      </c>
      <c r="AI133" s="3">
        <v>0</v>
      </c>
      <c r="AJ133" s="3">
        <v>89484.6</v>
      </c>
      <c r="AK133" s="3">
        <v>36895.56</v>
      </c>
      <c r="AL133" s="3">
        <v>92506.75</v>
      </c>
      <c r="AM133" s="3">
        <v>280736.8</v>
      </c>
      <c r="AN133" s="1">
        <v>25</v>
      </c>
    </row>
    <row r="134" spans="1:40" x14ac:dyDescent="0.25">
      <c r="A134" s="2">
        <v>29627</v>
      </c>
      <c r="B134" s="3">
        <v>340307</v>
      </c>
      <c r="C134" s="3">
        <v>4145.5969999999998</v>
      </c>
      <c r="D134" s="3">
        <v>24893.21</v>
      </c>
      <c r="E134" s="3">
        <v>31740.7</v>
      </c>
      <c r="F134" s="3">
        <v>0</v>
      </c>
      <c r="G134" s="3">
        <v>-144217.79999999999</v>
      </c>
      <c r="H134" s="3">
        <v>534293.6</v>
      </c>
      <c r="I134" s="3">
        <v>158482900</v>
      </c>
      <c r="J134" s="3">
        <v>0</v>
      </c>
      <c r="K134" s="3">
        <v>0</v>
      </c>
      <c r="L134" s="3">
        <v>98742960</v>
      </c>
      <c r="M134" s="3">
        <v>3767851</v>
      </c>
      <c r="N134" s="3">
        <v>53954160</v>
      </c>
      <c r="O134" s="3">
        <v>8958969000</v>
      </c>
      <c r="P134" s="3">
        <v>14376.21</v>
      </c>
      <c r="Q134" s="3">
        <v>155563900000</v>
      </c>
      <c r="R134" s="3">
        <v>0</v>
      </c>
      <c r="S134" s="3">
        <v>3095932</v>
      </c>
      <c r="T134" s="3">
        <v>0</v>
      </c>
      <c r="U134" s="3">
        <v>0</v>
      </c>
      <c r="V134" s="3">
        <v>0</v>
      </c>
      <c r="W134" s="3">
        <v>0</v>
      </c>
      <c r="X134" s="3">
        <v>311202.90000000002</v>
      </c>
      <c r="Y134" s="3">
        <v>0</v>
      </c>
      <c r="Z134" s="3">
        <v>0</v>
      </c>
      <c r="AA134" s="3">
        <v>1131.1980000000001</v>
      </c>
      <c r="AB134" s="3">
        <v>0</v>
      </c>
      <c r="AC134" s="3">
        <v>20132.11</v>
      </c>
      <c r="AD134" s="3">
        <v>5637.5</v>
      </c>
      <c r="AE134" s="3">
        <v>249319</v>
      </c>
      <c r="AF134" s="3">
        <v>16415.95</v>
      </c>
      <c r="AG134" s="3">
        <v>485.15469999999999</v>
      </c>
      <c r="AH134" s="3">
        <v>0</v>
      </c>
      <c r="AI134" s="3">
        <v>0</v>
      </c>
      <c r="AJ134" s="3">
        <v>87789.4</v>
      </c>
      <c r="AK134" s="3">
        <v>36621.919999999998</v>
      </c>
      <c r="AL134" s="3">
        <v>75282.880000000005</v>
      </c>
      <c r="AM134" s="3">
        <v>318487.40000000002</v>
      </c>
      <c r="AN134" s="1">
        <v>3</v>
      </c>
    </row>
    <row r="135" spans="1:40" x14ac:dyDescent="0.25">
      <c r="A135" s="2">
        <v>29628</v>
      </c>
      <c r="B135" s="3">
        <v>342823.4</v>
      </c>
      <c r="C135" s="3">
        <v>5120.9359999999997</v>
      </c>
      <c r="D135" s="3">
        <v>53202.23</v>
      </c>
      <c r="E135" s="3">
        <v>46032.54</v>
      </c>
      <c r="F135" s="3">
        <v>0</v>
      </c>
      <c r="G135" s="3">
        <v>-129899.6</v>
      </c>
      <c r="H135" s="3">
        <v>534867.6</v>
      </c>
      <c r="I135" s="3">
        <v>162101000</v>
      </c>
      <c r="J135" s="3">
        <v>0</v>
      </c>
      <c r="K135" s="3">
        <v>0</v>
      </c>
      <c r="L135" s="3">
        <v>98993230</v>
      </c>
      <c r="M135" s="3">
        <v>3907114</v>
      </c>
      <c r="N135" s="3">
        <v>53937920</v>
      </c>
      <c r="O135" s="3">
        <v>8958838000</v>
      </c>
      <c r="P135" s="3">
        <v>14738.61</v>
      </c>
      <c r="Q135" s="3">
        <v>155565100000</v>
      </c>
      <c r="R135" s="3">
        <v>0</v>
      </c>
      <c r="S135" s="3">
        <v>6191865</v>
      </c>
      <c r="T135" s="3">
        <v>0</v>
      </c>
      <c r="U135" s="3">
        <v>0</v>
      </c>
      <c r="V135" s="3">
        <v>0</v>
      </c>
      <c r="W135" s="3">
        <v>0</v>
      </c>
      <c r="X135" s="3">
        <v>408353.8</v>
      </c>
      <c r="Y135" s="3">
        <v>0</v>
      </c>
      <c r="Z135" s="3">
        <v>0</v>
      </c>
      <c r="AA135" s="3">
        <v>907.45849999999996</v>
      </c>
      <c r="AB135" s="3">
        <v>0</v>
      </c>
      <c r="AC135" s="3">
        <v>25852.66</v>
      </c>
      <c r="AD135" s="3">
        <v>7004.0529999999999</v>
      </c>
      <c r="AE135" s="3">
        <v>263793.2</v>
      </c>
      <c r="AF135" s="3">
        <v>28442.35</v>
      </c>
      <c r="AG135" s="3">
        <v>618.38109999999995</v>
      </c>
      <c r="AH135" s="3">
        <v>0</v>
      </c>
      <c r="AI135" s="3">
        <v>0</v>
      </c>
      <c r="AJ135" s="3">
        <v>93522.17</v>
      </c>
      <c r="AK135" s="3">
        <v>35875.160000000003</v>
      </c>
      <c r="AL135" s="3">
        <v>84019.5</v>
      </c>
      <c r="AM135" s="3">
        <v>592230</v>
      </c>
      <c r="AN135" s="1">
        <v>32</v>
      </c>
    </row>
    <row r="136" spans="1:40" x14ac:dyDescent="0.25">
      <c r="A136" s="2">
        <v>29629</v>
      </c>
      <c r="B136" s="3">
        <v>340226.3</v>
      </c>
      <c r="C136" s="3">
        <v>17.00553</v>
      </c>
      <c r="D136" s="3">
        <v>8793.2090000000007</v>
      </c>
      <c r="E136" s="3">
        <v>31348.87</v>
      </c>
      <c r="F136" s="3">
        <v>0</v>
      </c>
      <c r="G136" s="3">
        <v>-145899.5</v>
      </c>
      <c r="H136" s="3">
        <v>156973.70000000001</v>
      </c>
      <c r="I136" s="3">
        <v>161555700</v>
      </c>
      <c r="J136" s="3">
        <v>0</v>
      </c>
      <c r="K136" s="3">
        <v>0</v>
      </c>
      <c r="L136" s="3">
        <v>98993430</v>
      </c>
      <c r="M136" s="3">
        <v>3815754</v>
      </c>
      <c r="N136" s="3">
        <v>53892670</v>
      </c>
      <c r="O136" s="3">
        <v>8958664000</v>
      </c>
      <c r="P136" s="3">
        <v>14298.29</v>
      </c>
      <c r="Q136" s="3">
        <v>155564200000</v>
      </c>
      <c r="R136" s="3">
        <v>0</v>
      </c>
      <c r="S136" s="3">
        <v>0</v>
      </c>
      <c r="T136" s="3">
        <v>0</v>
      </c>
      <c r="U136" s="3">
        <v>0</v>
      </c>
      <c r="V136" s="3">
        <v>0</v>
      </c>
      <c r="W136" s="3">
        <v>377893.9</v>
      </c>
      <c r="X136" s="3">
        <v>524384.9</v>
      </c>
      <c r="Y136" s="3">
        <v>0</v>
      </c>
      <c r="Z136" s="3">
        <v>0</v>
      </c>
      <c r="AA136" s="3">
        <v>5736.098</v>
      </c>
      <c r="AB136" s="3">
        <v>0</v>
      </c>
      <c r="AC136" s="3">
        <v>60094.02</v>
      </c>
      <c r="AD136" s="3">
        <v>15535.42</v>
      </c>
      <c r="AE136" s="3">
        <v>736107.5</v>
      </c>
      <c r="AF136" s="3">
        <v>4400.0810000000001</v>
      </c>
      <c r="AG136" s="3">
        <v>5.381157</v>
      </c>
      <c r="AH136" s="3">
        <v>0</v>
      </c>
      <c r="AI136" s="3">
        <v>0</v>
      </c>
      <c r="AJ136" s="3">
        <v>86944.84</v>
      </c>
      <c r="AK136" s="3">
        <v>34328.879999999997</v>
      </c>
      <c r="AL136" s="3">
        <v>72214.75</v>
      </c>
      <c r="AM136" s="3">
        <v>20908.740000000002</v>
      </c>
      <c r="AN136" s="1">
        <v>2</v>
      </c>
    </row>
    <row r="137" spans="1:40" x14ac:dyDescent="0.25">
      <c r="A137" s="2">
        <v>29630</v>
      </c>
      <c r="B137" s="3">
        <v>345862</v>
      </c>
      <c r="C137" s="3">
        <v>12564.7</v>
      </c>
      <c r="D137" s="3">
        <v>285006.2</v>
      </c>
      <c r="E137" s="3">
        <v>102027.7</v>
      </c>
      <c r="F137" s="3">
        <v>0</v>
      </c>
      <c r="G137" s="3">
        <v>-69263.22</v>
      </c>
      <c r="H137" s="3">
        <v>534867.6</v>
      </c>
      <c r="I137" s="3">
        <v>179586200</v>
      </c>
      <c r="J137" s="3">
        <v>0</v>
      </c>
      <c r="K137" s="3">
        <v>0</v>
      </c>
      <c r="L137" s="3">
        <v>99576260</v>
      </c>
      <c r="M137" s="3">
        <v>4425362</v>
      </c>
      <c r="N137" s="3">
        <v>53912500</v>
      </c>
      <c r="O137" s="3">
        <v>8958584000</v>
      </c>
      <c r="P137" s="3">
        <v>17590.96</v>
      </c>
      <c r="Q137" s="3">
        <v>155571000000</v>
      </c>
      <c r="R137" s="3">
        <v>0</v>
      </c>
      <c r="S137" s="3">
        <v>27863390</v>
      </c>
      <c r="T137" s="3">
        <v>0</v>
      </c>
      <c r="U137" s="3">
        <v>0</v>
      </c>
      <c r="V137" s="3">
        <v>0</v>
      </c>
      <c r="W137" s="3">
        <v>0</v>
      </c>
      <c r="X137" s="3">
        <v>558355.4</v>
      </c>
      <c r="Y137" s="3">
        <v>0</v>
      </c>
      <c r="Z137" s="3">
        <v>0</v>
      </c>
      <c r="AA137" s="3">
        <v>1875.7719999999999</v>
      </c>
      <c r="AB137" s="3">
        <v>0</v>
      </c>
      <c r="AC137" s="3">
        <v>36001.51</v>
      </c>
      <c r="AD137" s="3">
        <v>9516.1689999999999</v>
      </c>
      <c r="AE137" s="3">
        <v>386119.2</v>
      </c>
      <c r="AF137" s="3">
        <v>121962.5</v>
      </c>
      <c r="AG137" s="3">
        <v>1548.3820000000001</v>
      </c>
      <c r="AH137" s="3">
        <v>0</v>
      </c>
      <c r="AI137" s="3">
        <v>0</v>
      </c>
      <c r="AJ137" s="3">
        <v>132933.20000000001</v>
      </c>
      <c r="AK137" s="3">
        <v>35757.4</v>
      </c>
      <c r="AL137" s="3">
        <v>77209.81</v>
      </c>
      <c r="AM137" s="3">
        <v>1831931</v>
      </c>
      <c r="AN137" s="1">
        <v>4</v>
      </c>
    </row>
    <row r="138" spans="1:40" x14ac:dyDescent="0.25">
      <c r="A138" s="2">
        <v>29631</v>
      </c>
      <c r="B138" s="3">
        <v>352949.7</v>
      </c>
      <c r="C138" s="3">
        <v>22182.6</v>
      </c>
      <c r="D138" s="3">
        <v>1250798</v>
      </c>
      <c r="E138" s="3">
        <v>227631.7</v>
      </c>
      <c r="F138" s="3">
        <v>0</v>
      </c>
      <c r="G138" s="3">
        <v>96267.77</v>
      </c>
      <c r="H138" s="3">
        <v>504259.3</v>
      </c>
      <c r="I138" s="3">
        <v>176890500</v>
      </c>
      <c r="J138" s="3">
        <v>0</v>
      </c>
      <c r="K138" s="3">
        <v>0</v>
      </c>
      <c r="L138" s="3">
        <v>100598000</v>
      </c>
      <c r="M138" s="3">
        <v>5540826</v>
      </c>
      <c r="N138" s="3">
        <v>54047200</v>
      </c>
      <c r="O138" s="3">
        <v>8958671000</v>
      </c>
      <c r="P138" s="3">
        <v>25168.7</v>
      </c>
      <c r="Q138" s="3">
        <v>155572800000</v>
      </c>
      <c r="R138" s="3">
        <v>0</v>
      </c>
      <c r="S138" s="3">
        <v>3095932</v>
      </c>
      <c r="T138" s="3">
        <v>0</v>
      </c>
      <c r="U138" s="3">
        <v>0</v>
      </c>
      <c r="V138" s="3">
        <v>0</v>
      </c>
      <c r="W138" s="3">
        <v>0</v>
      </c>
      <c r="X138" s="3">
        <v>662488.5</v>
      </c>
      <c r="Y138" s="3">
        <v>0</v>
      </c>
      <c r="Z138" s="3">
        <v>0</v>
      </c>
      <c r="AA138" s="3">
        <v>5252.085</v>
      </c>
      <c r="AB138" s="3">
        <v>0</v>
      </c>
      <c r="AC138" s="3">
        <v>43959.79</v>
      </c>
      <c r="AD138" s="3">
        <v>11488.54</v>
      </c>
      <c r="AE138" s="3">
        <v>459831.1</v>
      </c>
      <c r="AF138" s="3">
        <v>456360.7</v>
      </c>
      <c r="AG138" s="3">
        <v>2864.643</v>
      </c>
      <c r="AH138" s="3">
        <v>0</v>
      </c>
      <c r="AI138" s="3">
        <v>0</v>
      </c>
      <c r="AJ138" s="3">
        <v>259178.1</v>
      </c>
      <c r="AK138" s="3">
        <v>37250.61</v>
      </c>
      <c r="AL138" s="3">
        <v>80625.289999999994</v>
      </c>
      <c r="AM138" s="3">
        <v>4351370</v>
      </c>
      <c r="AN138" s="1">
        <v>5</v>
      </c>
    </row>
    <row r="139" spans="1:40" x14ac:dyDescent="0.25">
      <c r="A139" s="2">
        <v>29632</v>
      </c>
      <c r="B139" s="3">
        <v>343022.2</v>
      </c>
      <c r="C139" s="3">
        <v>15133.45</v>
      </c>
      <c r="D139" s="3">
        <v>1282112</v>
      </c>
      <c r="E139" s="3">
        <v>269339.90000000002</v>
      </c>
      <c r="F139" s="3">
        <v>0</v>
      </c>
      <c r="G139" s="3">
        <v>104403.4</v>
      </c>
      <c r="H139" s="3">
        <v>534867.6</v>
      </c>
      <c r="I139" s="3">
        <v>178736200</v>
      </c>
      <c r="J139" s="3">
        <v>0</v>
      </c>
      <c r="K139" s="3">
        <v>0</v>
      </c>
      <c r="L139" s="3">
        <v>101351400</v>
      </c>
      <c r="M139" s="3">
        <v>6327323</v>
      </c>
      <c r="N139" s="3">
        <v>54236470</v>
      </c>
      <c r="O139" s="3">
        <v>8958765000</v>
      </c>
      <c r="P139" s="3">
        <v>28841.1</v>
      </c>
      <c r="Q139" s="3">
        <v>155575800000</v>
      </c>
      <c r="R139" s="3">
        <v>0</v>
      </c>
      <c r="S139" s="3">
        <v>9287797</v>
      </c>
      <c r="T139" s="3">
        <v>0</v>
      </c>
      <c r="U139" s="3">
        <v>0</v>
      </c>
      <c r="V139" s="3">
        <v>0</v>
      </c>
      <c r="W139" s="3">
        <v>0</v>
      </c>
      <c r="X139" s="3">
        <v>1147472</v>
      </c>
      <c r="Y139" s="3">
        <v>0</v>
      </c>
      <c r="Z139" s="3">
        <v>0</v>
      </c>
      <c r="AA139" s="3">
        <v>12007.61</v>
      </c>
      <c r="AB139" s="3">
        <v>0</v>
      </c>
      <c r="AC139" s="3">
        <v>78929.679999999993</v>
      </c>
      <c r="AD139" s="3">
        <v>19031.79</v>
      </c>
      <c r="AE139" s="3">
        <v>917280.7</v>
      </c>
      <c r="AF139" s="3">
        <v>414695.9</v>
      </c>
      <c r="AG139" s="3">
        <v>1973.9939999999999</v>
      </c>
      <c r="AH139" s="3">
        <v>0</v>
      </c>
      <c r="AI139" s="3">
        <v>0</v>
      </c>
      <c r="AJ139" s="3">
        <v>355307.5</v>
      </c>
      <c r="AK139" s="3">
        <v>37665.9</v>
      </c>
      <c r="AL139" s="3">
        <v>87212.09</v>
      </c>
      <c r="AM139" s="3">
        <v>3896634</v>
      </c>
      <c r="AN139" s="1">
        <v>17</v>
      </c>
    </row>
    <row r="140" spans="1:40" x14ac:dyDescent="0.25">
      <c r="A140" s="2">
        <v>29633</v>
      </c>
      <c r="B140" s="3">
        <v>340356.1</v>
      </c>
      <c r="C140" s="3">
        <v>12118.27</v>
      </c>
      <c r="D140" s="3">
        <v>1326387</v>
      </c>
      <c r="E140" s="3">
        <v>294302</v>
      </c>
      <c r="F140" s="3">
        <v>0</v>
      </c>
      <c r="G140" s="3">
        <v>83793.67</v>
      </c>
      <c r="H140" s="3">
        <v>534009.30000000005</v>
      </c>
      <c r="I140" s="3">
        <v>176355800</v>
      </c>
      <c r="J140" s="3">
        <v>0</v>
      </c>
      <c r="K140" s="3">
        <v>0</v>
      </c>
      <c r="L140" s="3">
        <v>101905900</v>
      </c>
      <c r="M140" s="3">
        <v>6948192</v>
      </c>
      <c r="N140" s="3">
        <v>54485670</v>
      </c>
      <c r="O140" s="3">
        <v>8958840000</v>
      </c>
      <c r="P140" s="3">
        <v>31863.01</v>
      </c>
      <c r="Q140" s="3">
        <v>155577300000</v>
      </c>
      <c r="R140" s="3">
        <v>0</v>
      </c>
      <c r="S140" s="3">
        <v>3095932</v>
      </c>
      <c r="T140" s="3">
        <v>0</v>
      </c>
      <c r="U140" s="3">
        <v>0</v>
      </c>
      <c r="V140" s="3">
        <v>0</v>
      </c>
      <c r="W140" s="3">
        <v>0</v>
      </c>
      <c r="X140" s="3">
        <v>1046247</v>
      </c>
      <c r="Y140" s="3">
        <v>0</v>
      </c>
      <c r="Z140" s="3">
        <v>0</v>
      </c>
      <c r="AA140" s="3">
        <v>20352.740000000002</v>
      </c>
      <c r="AB140" s="3">
        <v>0</v>
      </c>
      <c r="AC140" s="3">
        <v>72396.009999999995</v>
      </c>
      <c r="AD140" s="3">
        <v>16983.36</v>
      </c>
      <c r="AE140" s="3">
        <v>822495.5</v>
      </c>
      <c r="AF140" s="3">
        <v>383175.1</v>
      </c>
      <c r="AG140" s="3">
        <v>1587.204</v>
      </c>
      <c r="AH140" s="3">
        <v>0</v>
      </c>
      <c r="AI140" s="3">
        <v>0</v>
      </c>
      <c r="AJ140" s="3">
        <v>413073.1</v>
      </c>
      <c r="AK140" s="3">
        <v>40940.9</v>
      </c>
      <c r="AL140" s="3">
        <v>91594.48</v>
      </c>
      <c r="AM140" s="3">
        <v>3633908</v>
      </c>
      <c r="AN140" s="1">
        <v>6</v>
      </c>
    </row>
    <row r="141" spans="1:40" x14ac:dyDescent="0.25">
      <c r="A141" s="2">
        <v>29634</v>
      </c>
      <c r="B141" s="3">
        <v>285309.8</v>
      </c>
      <c r="C141" s="3">
        <v>1277.452</v>
      </c>
      <c r="D141" s="3">
        <v>242051.9</v>
      </c>
      <c r="E141" s="3">
        <v>215585.6</v>
      </c>
      <c r="F141" s="3">
        <v>0</v>
      </c>
      <c r="G141" s="3">
        <v>-123673.1</v>
      </c>
      <c r="H141" s="3">
        <v>48168.06</v>
      </c>
      <c r="I141" s="3">
        <v>174644100</v>
      </c>
      <c r="J141" s="3">
        <v>0</v>
      </c>
      <c r="K141" s="3">
        <v>0</v>
      </c>
      <c r="L141" s="3">
        <v>101973300</v>
      </c>
      <c r="M141" s="3">
        <v>6862672</v>
      </c>
      <c r="N141" s="3">
        <v>54571620</v>
      </c>
      <c r="O141" s="3">
        <v>8958711000</v>
      </c>
      <c r="P141" s="3">
        <v>26344.57</v>
      </c>
      <c r="Q141" s="3">
        <v>155576600000</v>
      </c>
      <c r="R141" s="3">
        <v>0</v>
      </c>
      <c r="S141" s="3">
        <v>0</v>
      </c>
      <c r="T141" s="3">
        <v>0</v>
      </c>
      <c r="U141" s="3">
        <v>0</v>
      </c>
      <c r="V141" s="3">
        <v>0</v>
      </c>
      <c r="W141" s="3">
        <v>485841.3</v>
      </c>
      <c r="X141" s="3">
        <v>864430.6</v>
      </c>
      <c r="Y141" s="3">
        <v>0</v>
      </c>
      <c r="Z141" s="3">
        <v>0</v>
      </c>
      <c r="AA141" s="3">
        <v>66608.94</v>
      </c>
      <c r="AB141" s="3">
        <v>0</v>
      </c>
      <c r="AC141" s="3">
        <v>103182.7</v>
      </c>
      <c r="AD141" s="3">
        <v>23635.32</v>
      </c>
      <c r="AE141" s="3">
        <v>1090182</v>
      </c>
      <c r="AF141" s="3">
        <v>49550.66</v>
      </c>
      <c r="AG141" s="3">
        <v>209.03</v>
      </c>
      <c r="AH141" s="3">
        <v>0</v>
      </c>
      <c r="AI141" s="3">
        <v>0</v>
      </c>
      <c r="AJ141" s="3">
        <v>288479.3</v>
      </c>
      <c r="AK141" s="3">
        <v>41229.300000000003</v>
      </c>
      <c r="AL141" s="3">
        <v>99480.85</v>
      </c>
      <c r="AM141" s="3">
        <v>845774.7</v>
      </c>
      <c r="AN141" s="1">
        <v>9</v>
      </c>
    </row>
    <row r="142" spans="1:40" x14ac:dyDescent="0.25">
      <c r="A142" s="2">
        <v>29635</v>
      </c>
      <c r="B142" s="3">
        <v>202561.5</v>
      </c>
      <c r="C142" s="3">
        <v>660.37080000000003</v>
      </c>
      <c r="D142" s="3">
        <v>787763.9</v>
      </c>
      <c r="E142" s="3">
        <v>194620.9</v>
      </c>
      <c r="F142" s="3">
        <v>0</v>
      </c>
      <c r="G142" s="3">
        <v>-93499.66</v>
      </c>
      <c r="H142" s="3">
        <v>4188.37</v>
      </c>
      <c r="I142" s="3">
        <v>172735800</v>
      </c>
      <c r="J142" s="3">
        <v>0</v>
      </c>
      <c r="K142" s="3">
        <v>0</v>
      </c>
      <c r="L142" s="3">
        <v>102092300</v>
      </c>
      <c r="M142" s="3">
        <v>6882439</v>
      </c>
      <c r="N142" s="3">
        <v>51886910</v>
      </c>
      <c r="O142" s="3">
        <v>8960583000</v>
      </c>
      <c r="P142" s="3">
        <v>24889.71</v>
      </c>
      <c r="Q142" s="3">
        <v>155576700000</v>
      </c>
      <c r="R142" s="3">
        <v>0</v>
      </c>
      <c r="S142" s="3">
        <v>0</v>
      </c>
      <c r="T142" s="3">
        <v>0</v>
      </c>
      <c r="U142" s="3">
        <v>0</v>
      </c>
      <c r="V142" s="3">
        <v>0</v>
      </c>
      <c r="W142" s="3">
        <v>43979.69</v>
      </c>
      <c r="X142" s="3">
        <v>1220580</v>
      </c>
      <c r="Y142" s="3">
        <v>0</v>
      </c>
      <c r="Z142" s="3">
        <v>0</v>
      </c>
      <c r="AA142" s="3">
        <v>65800.88</v>
      </c>
      <c r="AB142" s="3">
        <v>0</v>
      </c>
      <c r="AC142" s="3">
        <v>96360.88</v>
      </c>
      <c r="AD142" s="3">
        <v>25532.14</v>
      </c>
      <c r="AE142" s="3">
        <v>863154.6</v>
      </c>
      <c r="AF142" s="3">
        <v>24958.58</v>
      </c>
      <c r="AG142" s="3">
        <v>84.197720000000004</v>
      </c>
      <c r="AH142" s="3">
        <v>0</v>
      </c>
      <c r="AI142" s="3">
        <v>0</v>
      </c>
      <c r="AJ142" s="3">
        <v>256820.7</v>
      </c>
      <c r="AK142" s="3">
        <v>815157.6</v>
      </c>
      <c r="AL142" s="3">
        <v>2845314</v>
      </c>
      <c r="AM142" s="3">
        <v>686895.8</v>
      </c>
      <c r="AN142" s="1">
        <v>93</v>
      </c>
    </row>
    <row r="143" spans="1:40" x14ac:dyDescent="0.25">
      <c r="A143" s="2">
        <v>29636</v>
      </c>
      <c r="B143" s="3">
        <v>165559.1</v>
      </c>
      <c r="C143" s="3">
        <v>1954.1610000000001</v>
      </c>
      <c r="D143" s="3">
        <v>463693.3</v>
      </c>
      <c r="E143" s="3">
        <v>216569.7</v>
      </c>
      <c r="F143" s="3">
        <v>0</v>
      </c>
      <c r="G143" s="3">
        <v>-69517.53</v>
      </c>
      <c r="H143" s="3">
        <v>775.79700000000003</v>
      </c>
      <c r="I143" s="3">
        <v>169804100</v>
      </c>
      <c r="J143" s="3">
        <v>0</v>
      </c>
      <c r="K143" s="3">
        <v>0</v>
      </c>
      <c r="L143" s="3">
        <v>102234700</v>
      </c>
      <c r="M143" s="3">
        <v>7076416</v>
      </c>
      <c r="N143" s="3">
        <v>51952590</v>
      </c>
      <c r="O143" s="3">
        <v>8960512000</v>
      </c>
      <c r="P143" s="3">
        <v>25775.14</v>
      </c>
      <c r="Q143" s="3">
        <v>155576400000</v>
      </c>
      <c r="R143" s="3">
        <v>0</v>
      </c>
      <c r="S143" s="3">
        <v>0</v>
      </c>
      <c r="T143" s="3">
        <v>0</v>
      </c>
      <c r="U143" s="3">
        <v>0</v>
      </c>
      <c r="V143" s="3">
        <v>0</v>
      </c>
      <c r="W143" s="3">
        <v>3412.5729999999999</v>
      </c>
      <c r="X143" s="3">
        <v>1479082</v>
      </c>
      <c r="Y143" s="3">
        <v>0</v>
      </c>
      <c r="Z143" s="3">
        <v>0</v>
      </c>
      <c r="AA143" s="3">
        <v>84911.07</v>
      </c>
      <c r="AB143" s="3">
        <v>0</v>
      </c>
      <c r="AC143" s="3">
        <v>116111.5</v>
      </c>
      <c r="AD143" s="3">
        <v>29606.65</v>
      </c>
      <c r="AE143" s="3">
        <v>1034013</v>
      </c>
      <c r="AF143" s="3">
        <v>62370.76</v>
      </c>
      <c r="AG143" s="3">
        <v>292.50470000000001</v>
      </c>
      <c r="AH143" s="3">
        <v>0</v>
      </c>
      <c r="AI143" s="3">
        <v>0</v>
      </c>
      <c r="AJ143" s="3">
        <v>293655.2</v>
      </c>
      <c r="AK143" s="3">
        <v>42306.41</v>
      </c>
      <c r="AL143" s="3">
        <v>111970.1</v>
      </c>
      <c r="AM143" s="3">
        <v>1450451</v>
      </c>
      <c r="AN143" s="1">
        <v>32</v>
      </c>
    </row>
    <row r="144" spans="1:40" x14ac:dyDescent="0.25">
      <c r="A144" s="2">
        <v>29637</v>
      </c>
      <c r="B144" s="3">
        <v>145702.6</v>
      </c>
      <c r="C144" s="3">
        <v>2450.3420000000001</v>
      </c>
      <c r="D144" s="3">
        <v>187042.1</v>
      </c>
      <c r="E144" s="3">
        <v>166297.79999999999</v>
      </c>
      <c r="F144" s="3">
        <v>0</v>
      </c>
      <c r="G144" s="3">
        <v>-130311.1</v>
      </c>
      <c r="H144" s="3">
        <v>483.95170000000002</v>
      </c>
      <c r="I144" s="3">
        <v>168219500</v>
      </c>
      <c r="J144" s="3">
        <v>0</v>
      </c>
      <c r="K144" s="3">
        <v>0</v>
      </c>
      <c r="L144" s="3">
        <v>102264600</v>
      </c>
      <c r="M144" s="3">
        <v>6931941</v>
      </c>
      <c r="N144" s="3">
        <v>52028740</v>
      </c>
      <c r="O144" s="3">
        <v>8960374000</v>
      </c>
      <c r="P144" s="3">
        <v>23434.84</v>
      </c>
      <c r="Q144" s="3">
        <v>155575900000</v>
      </c>
      <c r="R144" s="3">
        <v>0</v>
      </c>
      <c r="S144" s="3">
        <v>0</v>
      </c>
      <c r="T144" s="3">
        <v>0</v>
      </c>
      <c r="U144" s="3">
        <v>0</v>
      </c>
      <c r="V144" s="3">
        <v>0</v>
      </c>
      <c r="W144" s="3">
        <v>291.84539999999998</v>
      </c>
      <c r="X144" s="3">
        <v>963851.8</v>
      </c>
      <c r="Y144" s="3">
        <v>0</v>
      </c>
      <c r="Z144" s="3">
        <v>0</v>
      </c>
      <c r="AA144" s="3">
        <v>81293.86</v>
      </c>
      <c r="AB144" s="3">
        <v>0</v>
      </c>
      <c r="AC144" s="3">
        <v>85297.26</v>
      </c>
      <c r="AD144" s="3">
        <v>21514.78</v>
      </c>
      <c r="AE144" s="3">
        <v>949961.7</v>
      </c>
      <c r="AF144" s="3">
        <v>47576.91</v>
      </c>
      <c r="AG144" s="3">
        <v>386.43049999999999</v>
      </c>
      <c r="AH144" s="3">
        <v>0</v>
      </c>
      <c r="AI144" s="3">
        <v>0</v>
      </c>
      <c r="AJ144" s="3">
        <v>255411</v>
      </c>
      <c r="AK144" s="3">
        <v>40549.919999999998</v>
      </c>
      <c r="AL144" s="3">
        <v>94083.81</v>
      </c>
      <c r="AM144" s="3">
        <v>617917.30000000005</v>
      </c>
      <c r="AN144" s="1">
        <v>4</v>
      </c>
    </row>
    <row r="145" spans="1:40" x14ac:dyDescent="0.25">
      <c r="A145" s="2">
        <v>29638</v>
      </c>
      <c r="B145" s="3">
        <v>140181.6</v>
      </c>
      <c r="C145" s="3">
        <v>326.39269999999999</v>
      </c>
      <c r="D145" s="3">
        <v>30862.26</v>
      </c>
      <c r="E145" s="3">
        <v>115781.2</v>
      </c>
      <c r="F145" s="3">
        <v>0</v>
      </c>
      <c r="G145" s="3">
        <v>-194250.8</v>
      </c>
      <c r="H145" s="3">
        <v>353.57709999999997</v>
      </c>
      <c r="I145" s="3">
        <v>167390500</v>
      </c>
      <c r="J145" s="3">
        <v>0</v>
      </c>
      <c r="K145" s="3">
        <v>0</v>
      </c>
      <c r="L145" s="3">
        <v>102253100</v>
      </c>
      <c r="M145" s="3">
        <v>6600727</v>
      </c>
      <c r="N145" s="3">
        <v>52084170</v>
      </c>
      <c r="O145" s="3">
        <v>8960176000</v>
      </c>
      <c r="P145" s="3">
        <v>21568.15</v>
      </c>
      <c r="Q145" s="3">
        <v>155575500000</v>
      </c>
      <c r="R145" s="3">
        <v>0</v>
      </c>
      <c r="S145" s="3">
        <v>0</v>
      </c>
      <c r="T145" s="3">
        <v>0</v>
      </c>
      <c r="U145" s="3">
        <v>0</v>
      </c>
      <c r="V145" s="3">
        <v>0</v>
      </c>
      <c r="W145" s="3">
        <v>130.37459999999999</v>
      </c>
      <c r="X145" s="3">
        <v>745371.6</v>
      </c>
      <c r="Y145" s="3">
        <v>0</v>
      </c>
      <c r="Z145" s="3">
        <v>0</v>
      </c>
      <c r="AA145" s="3">
        <v>64589.52</v>
      </c>
      <c r="AB145" s="3">
        <v>0</v>
      </c>
      <c r="AC145" s="3">
        <v>65646.59</v>
      </c>
      <c r="AD145" s="3">
        <v>16072.15</v>
      </c>
      <c r="AE145" s="3">
        <v>627357.4</v>
      </c>
      <c r="AF145" s="3">
        <v>9982.3559999999998</v>
      </c>
      <c r="AG145" s="3">
        <v>47.846679999999999</v>
      </c>
      <c r="AH145" s="3">
        <v>0</v>
      </c>
      <c r="AI145" s="3">
        <v>0</v>
      </c>
      <c r="AJ145" s="3">
        <v>216716.3</v>
      </c>
      <c r="AK145" s="3">
        <v>41141.08</v>
      </c>
      <c r="AL145" s="3">
        <v>95795.91</v>
      </c>
      <c r="AM145" s="3">
        <v>83233.36</v>
      </c>
      <c r="AN145" s="1">
        <v>10</v>
      </c>
    </row>
    <row r="146" spans="1:40" x14ac:dyDescent="0.25">
      <c r="A146" s="2">
        <v>29639</v>
      </c>
      <c r="B146" s="3">
        <v>140037.70000000001</v>
      </c>
      <c r="C146" s="3">
        <v>3898.2150000000001</v>
      </c>
      <c r="D146" s="3">
        <v>299244.3</v>
      </c>
      <c r="E146" s="3">
        <v>171566.6</v>
      </c>
      <c r="F146" s="3">
        <v>0</v>
      </c>
      <c r="G146" s="3">
        <v>-93408.88</v>
      </c>
      <c r="H146" s="3">
        <v>511572.9</v>
      </c>
      <c r="I146" s="3">
        <v>167207900</v>
      </c>
      <c r="J146" s="3">
        <v>0</v>
      </c>
      <c r="K146" s="3">
        <v>0</v>
      </c>
      <c r="L146" s="3">
        <v>102419600</v>
      </c>
      <c r="M146" s="3">
        <v>6811916</v>
      </c>
      <c r="N146" s="3">
        <v>52230820</v>
      </c>
      <c r="O146" s="3">
        <v>8960079000</v>
      </c>
      <c r="P146" s="3">
        <v>23268.03</v>
      </c>
      <c r="Q146" s="3">
        <v>155576500000</v>
      </c>
      <c r="R146" s="3">
        <v>0</v>
      </c>
      <c r="S146" s="3">
        <v>3095932</v>
      </c>
      <c r="T146" s="3">
        <v>0</v>
      </c>
      <c r="U146" s="3">
        <v>0</v>
      </c>
      <c r="V146" s="3">
        <v>0</v>
      </c>
      <c r="W146" s="3">
        <v>0</v>
      </c>
      <c r="X146" s="3">
        <v>784233.8</v>
      </c>
      <c r="Y146" s="3">
        <v>0</v>
      </c>
      <c r="Z146" s="3">
        <v>0</v>
      </c>
      <c r="AA146" s="3">
        <v>15838.7</v>
      </c>
      <c r="AB146" s="3">
        <v>0</v>
      </c>
      <c r="AC146" s="3">
        <v>50315.72</v>
      </c>
      <c r="AD146" s="3">
        <v>13105.75</v>
      </c>
      <c r="AE146" s="3">
        <v>258857.8</v>
      </c>
      <c r="AF146" s="3">
        <v>45315.24</v>
      </c>
      <c r="AG146" s="3">
        <v>419.70429999999999</v>
      </c>
      <c r="AH146" s="3">
        <v>0</v>
      </c>
      <c r="AI146" s="3">
        <v>0</v>
      </c>
      <c r="AJ146" s="3">
        <v>293646.40000000002</v>
      </c>
      <c r="AK146" s="3">
        <v>41830.379999999997</v>
      </c>
      <c r="AL146" s="3">
        <v>96783.52</v>
      </c>
      <c r="AM146" s="3">
        <v>1195313</v>
      </c>
      <c r="AN146" s="1">
        <v>10</v>
      </c>
    </row>
    <row r="147" spans="1:40" x14ac:dyDescent="0.25">
      <c r="A147" s="2">
        <v>29640</v>
      </c>
      <c r="B147" s="3">
        <v>145824.79999999999</v>
      </c>
      <c r="C147" s="3">
        <v>11155.69</v>
      </c>
      <c r="D147" s="3">
        <v>1525056</v>
      </c>
      <c r="E147" s="3">
        <v>301743.5</v>
      </c>
      <c r="F147" s="3">
        <v>0</v>
      </c>
      <c r="G147" s="3">
        <v>197787.5</v>
      </c>
      <c r="H147" s="3">
        <v>532901.19999999995</v>
      </c>
      <c r="I147" s="3">
        <v>164166600</v>
      </c>
      <c r="J147" s="3">
        <v>0</v>
      </c>
      <c r="K147" s="3">
        <v>0</v>
      </c>
      <c r="L147" s="3">
        <v>102780800</v>
      </c>
      <c r="M147" s="3">
        <v>7769983</v>
      </c>
      <c r="N147" s="3">
        <v>52543730</v>
      </c>
      <c r="O147" s="3">
        <v>8960273000</v>
      </c>
      <c r="P147" s="3">
        <v>30309.96</v>
      </c>
      <c r="Q147" s="3">
        <v>155578200000</v>
      </c>
      <c r="R147" s="3">
        <v>0</v>
      </c>
      <c r="S147" s="3">
        <v>3095932</v>
      </c>
      <c r="T147" s="3">
        <v>0</v>
      </c>
      <c r="U147" s="3">
        <v>0</v>
      </c>
      <c r="V147" s="3">
        <v>0</v>
      </c>
      <c r="W147" s="3">
        <v>0</v>
      </c>
      <c r="X147" s="3">
        <v>1279229</v>
      </c>
      <c r="Y147" s="3">
        <v>0</v>
      </c>
      <c r="Z147" s="3">
        <v>0</v>
      </c>
      <c r="AA147" s="3">
        <v>60614.28</v>
      </c>
      <c r="AB147" s="3">
        <v>0</v>
      </c>
      <c r="AC147" s="3">
        <v>95421.29</v>
      </c>
      <c r="AD147" s="3">
        <v>22808.66</v>
      </c>
      <c r="AE147" s="3">
        <v>834950.8</v>
      </c>
      <c r="AF147" s="3">
        <v>305395.8</v>
      </c>
      <c r="AG147" s="3">
        <v>1316.0250000000001</v>
      </c>
      <c r="AH147" s="3">
        <v>0</v>
      </c>
      <c r="AI147" s="3">
        <v>0</v>
      </c>
      <c r="AJ147" s="3">
        <v>513970.9</v>
      </c>
      <c r="AK147" s="3">
        <v>44642.34</v>
      </c>
      <c r="AL147" s="3">
        <v>105746</v>
      </c>
      <c r="AM147" s="3">
        <v>4040875</v>
      </c>
      <c r="AN147" s="1">
        <v>13</v>
      </c>
    </row>
    <row r="148" spans="1:40" x14ac:dyDescent="0.25">
      <c r="A148" s="2">
        <v>29641</v>
      </c>
      <c r="B148" s="3">
        <v>143109.5</v>
      </c>
      <c r="C148" s="3">
        <v>8552.2970000000005</v>
      </c>
      <c r="D148" s="3">
        <v>699288.2</v>
      </c>
      <c r="E148" s="3">
        <v>269156.40000000002</v>
      </c>
      <c r="F148" s="3">
        <v>0</v>
      </c>
      <c r="G148" s="3">
        <v>-5166.5309999999999</v>
      </c>
      <c r="H148" s="3">
        <v>534867.6</v>
      </c>
      <c r="I148" s="3">
        <v>175239000</v>
      </c>
      <c r="J148" s="3">
        <v>0</v>
      </c>
      <c r="K148" s="3">
        <v>0</v>
      </c>
      <c r="L148" s="3">
        <v>103014100</v>
      </c>
      <c r="M148" s="3">
        <v>7985028</v>
      </c>
      <c r="N148" s="3">
        <v>52808870</v>
      </c>
      <c r="O148" s="3">
        <v>8960274000</v>
      </c>
      <c r="P148" s="3">
        <v>28717.46</v>
      </c>
      <c r="Q148" s="3">
        <v>155583400000</v>
      </c>
      <c r="R148" s="3">
        <v>0</v>
      </c>
      <c r="S148" s="3">
        <v>18575590</v>
      </c>
      <c r="T148" s="3">
        <v>0</v>
      </c>
      <c r="U148" s="3">
        <v>0</v>
      </c>
      <c r="V148" s="3">
        <v>0</v>
      </c>
      <c r="W148" s="3">
        <v>0</v>
      </c>
      <c r="X148" s="3">
        <v>743789.1</v>
      </c>
      <c r="Y148" s="3">
        <v>0</v>
      </c>
      <c r="Z148" s="3">
        <v>0</v>
      </c>
      <c r="AA148" s="3">
        <v>24645.41</v>
      </c>
      <c r="AB148" s="3">
        <v>0</v>
      </c>
      <c r="AC148" s="3">
        <v>58550.400000000001</v>
      </c>
      <c r="AD148" s="3">
        <v>13652.15</v>
      </c>
      <c r="AE148" s="3">
        <v>526655.69999999995</v>
      </c>
      <c r="AF148" s="3">
        <v>169628.2</v>
      </c>
      <c r="AG148" s="3">
        <v>1007.408</v>
      </c>
      <c r="AH148" s="3">
        <v>0</v>
      </c>
      <c r="AI148" s="3">
        <v>0</v>
      </c>
      <c r="AJ148" s="3">
        <v>431688.6</v>
      </c>
      <c r="AK148" s="3">
        <v>47886.42</v>
      </c>
      <c r="AL148" s="3">
        <v>108073.1</v>
      </c>
      <c r="AM148" s="3">
        <v>2047447</v>
      </c>
      <c r="AN148" s="1">
        <v>16</v>
      </c>
    </row>
    <row r="149" spans="1:40" x14ac:dyDescent="0.25">
      <c r="A149" s="2">
        <v>29642</v>
      </c>
      <c r="B149" s="3">
        <v>141826.1</v>
      </c>
      <c r="C149" s="3">
        <v>8874.6380000000008</v>
      </c>
      <c r="D149" s="3">
        <v>772034.7</v>
      </c>
      <c r="E149" s="3">
        <v>254574.7</v>
      </c>
      <c r="F149" s="3">
        <v>0</v>
      </c>
      <c r="G149" s="3">
        <v>-50657.03</v>
      </c>
      <c r="H149" s="3">
        <v>534296.80000000005</v>
      </c>
      <c r="I149" s="3">
        <v>174901300</v>
      </c>
      <c r="J149" s="3">
        <v>0</v>
      </c>
      <c r="K149" s="3">
        <v>0</v>
      </c>
      <c r="L149" s="3">
        <v>103146600</v>
      </c>
      <c r="M149" s="3">
        <v>8064114</v>
      </c>
      <c r="N149" s="3">
        <v>53044880</v>
      </c>
      <c r="O149" s="3">
        <v>8960230000</v>
      </c>
      <c r="P149" s="3">
        <v>29186.2</v>
      </c>
      <c r="Q149" s="3">
        <v>155584600000</v>
      </c>
      <c r="R149" s="3">
        <v>0</v>
      </c>
      <c r="S149" s="3">
        <v>3095932</v>
      </c>
      <c r="T149" s="3">
        <v>0</v>
      </c>
      <c r="U149" s="3">
        <v>0</v>
      </c>
      <c r="V149" s="3">
        <v>0</v>
      </c>
      <c r="W149" s="3">
        <v>0</v>
      </c>
      <c r="X149" s="3">
        <v>637115.69999999995</v>
      </c>
      <c r="Y149" s="3">
        <v>0</v>
      </c>
      <c r="Z149" s="3">
        <v>0</v>
      </c>
      <c r="AA149" s="3">
        <v>64920.02</v>
      </c>
      <c r="AB149" s="3">
        <v>0</v>
      </c>
      <c r="AC149" s="3">
        <v>55782.23</v>
      </c>
      <c r="AD149" s="3">
        <v>13880.91</v>
      </c>
      <c r="AE149" s="3">
        <v>860697.3</v>
      </c>
      <c r="AF149" s="3">
        <v>291895.59999999998</v>
      </c>
      <c r="AG149" s="3">
        <v>1159.489</v>
      </c>
      <c r="AH149" s="3">
        <v>0</v>
      </c>
      <c r="AI149" s="3">
        <v>0</v>
      </c>
      <c r="AJ149" s="3">
        <v>404131.5</v>
      </c>
      <c r="AK149" s="3">
        <v>50745.68</v>
      </c>
      <c r="AL149" s="3">
        <v>112431.7</v>
      </c>
      <c r="AM149" s="3">
        <v>2003637</v>
      </c>
      <c r="AN149" s="1">
        <v>17</v>
      </c>
    </row>
    <row r="150" spans="1:40" x14ac:dyDescent="0.25">
      <c r="A150" s="2">
        <v>29643</v>
      </c>
      <c r="B150" s="3">
        <v>144887.4</v>
      </c>
      <c r="C150" s="3">
        <v>0</v>
      </c>
      <c r="D150" s="3">
        <v>8901.0619999999999</v>
      </c>
      <c r="E150" s="3">
        <v>141000.9</v>
      </c>
      <c r="F150" s="3">
        <v>0</v>
      </c>
      <c r="G150" s="3">
        <v>-222865.3</v>
      </c>
      <c r="H150" s="3">
        <v>436167.8</v>
      </c>
      <c r="I150" s="3">
        <v>174809300</v>
      </c>
      <c r="J150" s="3">
        <v>0</v>
      </c>
      <c r="K150" s="3">
        <v>0</v>
      </c>
      <c r="L150" s="3">
        <v>103171300</v>
      </c>
      <c r="M150" s="3">
        <v>7594389</v>
      </c>
      <c r="N150" s="3">
        <v>53207840</v>
      </c>
      <c r="O150" s="3">
        <v>8960008000</v>
      </c>
      <c r="P150" s="3">
        <v>23732.02</v>
      </c>
      <c r="Q150" s="3">
        <v>155584800000</v>
      </c>
      <c r="R150" s="3">
        <v>0</v>
      </c>
      <c r="S150" s="3">
        <v>0</v>
      </c>
      <c r="T150" s="3">
        <v>0</v>
      </c>
      <c r="U150" s="3">
        <v>0</v>
      </c>
      <c r="V150" s="3">
        <v>0</v>
      </c>
      <c r="W150" s="3">
        <v>98128.99</v>
      </c>
      <c r="X150" s="3">
        <v>91970.73</v>
      </c>
      <c r="Y150" s="3">
        <v>0</v>
      </c>
      <c r="Z150" s="3">
        <v>0</v>
      </c>
      <c r="AA150" s="3">
        <v>21948.240000000002</v>
      </c>
      <c r="AB150" s="3">
        <v>0</v>
      </c>
      <c r="AC150" s="3">
        <v>16318.68</v>
      </c>
      <c r="AD150" s="3">
        <v>4411.4229999999998</v>
      </c>
      <c r="AE150" s="3">
        <v>86456.960000000006</v>
      </c>
      <c r="AF150" s="3">
        <v>10371.049999999999</v>
      </c>
      <c r="AG150" s="3">
        <v>0</v>
      </c>
      <c r="AH150" s="3">
        <v>0</v>
      </c>
      <c r="AI150" s="3">
        <v>0</v>
      </c>
      <c r="AJ150" s="3">
        <v>279458.5</v>
      </c>
      <c r="AK150" s="3">
        <v>51963.87</v>
      </c>
      <c r="AL150" s="3">
        <v>100319.2</v>
      </c>
      <c r="AM150" s="3">
        <v>0</v>
      </c>
      <c r="AN150" s="1">
        <v>16</v>
      </c>
    </row>
    <row r="151" spans="1:40" x14ac:dyDescent="0.25">
      <c r="A151" s="2">
        <v>29644</v>
      </c>
      <c r="B151" s="3">
        <v>149626.1</v>
      </c>
      <c r="C151" s="3">
        <v>3.0403380000000001E-10</v>
      </c>
      <c r="D151" s="3">
        <v>8165.3590000000004</v>
      </c>
      <c r="E151" s="3">
        <v>108846.5</v>
      </c>
      <c r="F151" s="3">
        <v>0</v>
      </c>
      <c r="G151" s="3">
        <v>-211388</v>
      </c>
      <c r="H151" s="3">
        <v>534867.6</v>
      </c>
      <c r="I151" s="3">
        <v>179173300</v>
      </c>
      <c r="J151" s="3">
        <v>0</v>
      </c>
      <c r="K151" s="3">
        <v>0</v>
      </c>
      <c r="L151" s="3">
        <v>103191900</v>
      </c>
      <c r="M151" s="3">
        <v>7229144</v>
      </c>
      <c r="N151" s="3">
        <v>53337660</v>
      </c>
      <c r="O151" s="3">
        <v>8959797000</v>
      </c>
      <c r="P151" s="3">
        <v>21709.57</v>
      </c>
      <c r="Q151" s="3">
        <v>155586400000</v>
      </c>
      <c r="R151" s="3">
        <v>0</v>
      </c>
      <c r="S151" s="3">
        <v>6191865</v>
      </c>
      <c r="T151" s="3">
        <v>0</v>
      </c>
      <c r="U151" s="3">
        <v>0</v>
      </c>
      <c r="V151" s="3">
        <v>0</v>
      </c>
      <c r="W151" s="3">
        <v>0</v>
      </c>
      <c r="X151" s="3">
        <v>162375.6</v>
      </c>
      <c r="Y151" s="3">
        <v>0</v>
      </c>
      <c r="Z151" s="3">
        <v>0</v>
      </c>
      <c r="AA151" s="3">
        <v>0</v>
      </c>
      <c r="AB151" s="3">
        <v>0</v>
      </c>
      <c r="AC151" s="3">
        <v>11889.37</v>
      </c>
      <c r="AD151" s="3">
        <v>3488.9270000000001</v>
      </c>
      <c r="AE151" s="3">
        <v>60707.78</v>
      </c>
      <c r="AF151" s="3">
        <v>8219.7540000000008</v>
      </c>
      <c r="AG151" s="3">
        <v>0</v>
      </c>
      <c r="AH151" s="3">
        <v>0</v>
      </c>
      <c r="AI151" s="3">
        <v>0</v>
      </c>
      <c r="AJ151" s="3">
        <v>241767.4</v>
      </c>
      <c r="AK151" s="3">
        <v>53334.26</v>
      </c>
      <c r="AL151" s="3">
        <v>100184</v>
      </c>
      <c r="AM151" s="3">
        <v>15.28594</v>
      </c>
      <c r="AN151" s="1">
        <v>10</v>
      </c>
    </row>
    <row r="152" spans="1:40" x14ac:dyDescent="0.25">
      <c r="A152" s="2">
        <v>29645</v>
      </c>
      <c r="B152" s="3">
        <v>149611.1</v>
      </c>
      <c r="C152" s="3">
        <v>0</v>
      </c>
      <c r="D152" s="3">
        <v>7518.674</v>
      </c>
      <c r="E152" s="3">
        <v>86697.13</v>
      </c>
      <c r="F152" s="3">
        <v>0</v>
      </c>
      <c r="G152" s="3">
        <v>-201799</v>
      </c>
      <c r="H152" s="3">
        <v>241066.5</v>
      </c>
      <c r="I152" s="3">
        <v>178817000</v>
      </c>
      <c r="J152" s="3">
        <v>0</v>
      </c>
      <c r="K152" s="3">
        <v>0</v>
      </c>
      <c r="L152" s="3">
        <v>103195400</v>
      </c>
      <c r="M152" s="3">
        <v>6923539</v>
      </c>
      <c r="N152" s="3">
        <v>53401480</v>
      </c>
      <c r="O152" s="3">
        <v>8959598000</v>
      </c>
      <c r="P152" s="3">
        <v>20614.29</v>
      </c>
      <c r="Q152" s="3">
        <v>155586200000</v>
      </c>
      <c r="R152" s="3">
        <v>0</v>
      </c>
      <c r="S152" s="3">
        <v>0</v>
      </c>
      <c r="T152" s="3">
        <v>0</v>
      </c>
      <c r="U152" s="3">
        <v>0</v>
      </c>
      <c r="V152" s="3">
        <v>0</v>
      </c>
      <c r="W152" s="3">
        <v>293801.09999999998</v>
      </c>
      <c r="X152" s="3">
        <v>356355.2</v>
      </c>
      <c r="Y152" s="3">
        <v>0</v>
      </c>
      <c r="Z152" s="3">
        <v>0</v>
      </c>
      <c r="AA152" s="3">
        <v>157.36840000000001</v>
      </c>
      <c r="AB152" s="3">
        <v>0</v>
      </c>
      <c r="AC152" s="3">
        <v>51512.37</v>
      </c>
      <c r="AD152" s="3">
        <v>13195.94</v>
      </c>
      <c r="AE152" s="3">
        <v>411367.9</v>
      </c>
      <c r="AF152" s="3">
        <v>6870.8490000000002</v>
      </c>
      <c r="AG152" s="3">
        <v>0</v>
      </c>
      <c r="AH152" s="3">
        <v>0</v>
      </c>
      <c r="AI152" s="3">
        <v>0</v>
      </c>
      <c r="AJ152" s="3">
        <v>224765.8</v>
      </c>
      <c r="AK152" s="3">
        <v>52119.519999999997</v>
      </c>
      <c r="AL152" s="3">
        <v>109528</v>
      </c>
      <c r="AM152" s="3">
        <v>0</v>
      </c>
      <c r="AN152" s="1">
        <v>19</v>
      </c>
    </row>
    <row r="153" spans="1:40" x14ac:dyDescent="0.25">
      <c r="A153" s="2">
        <v>29646</v>
      </c>
      <c r="B153" s="3">
        <v>147169.70000000001</v>
      </c>
      <c r="C153" s="3">
        <v>3371.4380000000001</v>
      </c>
      <c r="D153" s="3">
        <v>13778.87</v>
      </c>
      <c r="E153" s="3">
        <v>78680.39</v>
      </c>
      <c r="F153" s="3">
        <v>0</v>
      </c>
      <c r="G153" s="3">
        <v>-186911.6</v>
      </c>
      <c r="H153" s="3">
        <v>532598.9</v>
      </c>
      <c r="I153" s="3">
        <v>180285200</v>
      </c>
      <c r="J153" s="3">
        <v>0</v>
      </c>
      <c r="K153" s="3">
        <v>0</v>
      </c>
      <c r="L153" s="3">
        <v>103188100</v>
      </c>
      <c r="M153" s="3">
        <v>6754119</v>
      </c>
      <c r="N153" s="3">
        <v>53490890</v>
      </c>
      <c r="O153" s="3">
        <v>8959396000</v>
      </c>
      <c r="P153" s="3">
        <v>19755.419999999998</v>
      </c>
      <c r="Q153" s="3">
        <v>155586800000</v>
      </c>
      <c r="R153" s="3">
        <v>0</v>
      </c>
      <c r="S153" s="3">
        <v>3221591</v>
      </c>
      <c r="T153" s="3">
        <v>0</v>
      </c>
      <c r="U153" s="3">
        <v>0</v>
      </c>
      <c r="V153" s="3">
        <v>0</v>
      </c>
      <c r="W153" s="3">
        <v>0</v>
      </c>
      <c r="X153" s="3">
        <v>500652.4</v>
      </c>
      <c r="Y153" s="3">
        <v>0</v>
      </c>
      <c r="Z153" s="3">
        <v>0</v>
      </c>
      <c r="AA153" s="3">
        <v>35792.43</v>
      </c>
      <c r="AB153" s="3">
        <v>0</v>
      </c>
      <c r="AC153" s="3">
        <v>42215.09</v>
      </c>
      <c r="AD153" s="3">
        <v>10654.02</v>
      </c>
      <c r="AE153" s="3">
        <v>394950.5</v>
      </c>
      <c r="AF153" s="3">
        <v>18270.650000000001</v>
      </c>
      <c r="AG153" s="3">
        <v>371.08839999999998</v>
      </c>
      <c r="AH153" s="3">
        <v>0</v>
      </c>
      <c r="AI153" s="3">
        <v>0</v>
      </c>
      <c r="AJ153" s="3">
        <v>222799.7</v>
      </c>
      <c r="AK153" s="3">
        <v>51028.42</v>
      </c>
      <c r="AL153" s="3">
        <v>91257.07</v>
      </c>
      <c r="AM153" s="3">
        <v>181685.5</v>
      </c>
      <c r="AN153" s="1">
        <v>3</v>
      </c>
    </row>
    <row r="154" spans="1:40" x14ac:dyDescent="0.25">
      <c r="A154" s="2">
        <v>29647</v>
      </c>
      <c r="B154" s="3">
        <v>151913.1</v>
      </c>
      <c r="C154" s="3">
        <v>17.69584</v>
      </c>
      <c r="D154" s="3">
        <v>6666.9790000000003</v>
      </c>
      <c r="E154" s="3">
        <v>61757.94</v>
      </c>
      <c r="F154" s="3">
        <v>0</v>
      </c>
      <c r="G154" s="3">
        <v>-184983.2</v>
      </c>
      <c r="H154" s="3">
        <v>75387.360000000001</v>
      </c>
      <c r="I154" s="3">
        <v>179624000</v>
      </c>
      <c r="J154" s="3">
        <v>0</v>
      </c>
      <c r="K154" s="3">
        <v>0</v>
      </c>
      <c r="L154" s="3">
        <v>103122900</v>
      </c>
      <c r="M154" s="3">
        <v>6483537</v>
      </c>
      <c r="N154" s="3">
        <v>53475900</v>
      </c>
      <c r="O154" s="3">
        <v>8959216000</v>
      </c>
      <c r="P154" s="3">
        <v>18866.89</v>
      </c>
      <c r="Q154" s="3">
        <v>155586100000</v>
      </c>
      <c r="R154" s="3">
        <v>0</v>
      </c>
      <c r="S154" s="3">
        <v>0</v>
      </c>
      <c r="T154" s="3">
        <v>0</v>
      </c>
      <c r="U154" s="3">
        <v>0</v>
      </c>
      <c r="V154" s="3">
        <v>0</v>
      </c>
      <c r="W154" s="3">
        <v>457211.5</v>
      </c>
      <c r="X154" s="3">
        <v>658061.4</v>
      </c>
      <c r="Y154" s="3">
        <v>0</v>
      </c>
      <c r="Z154" s="3">
        <v>0</v>
      </c>
      <c r="AA154" s="3">
        <v>88925.51</v>
      </c>
      <c r="AB154" s="3">
        <v>0</v>
      </c>
      <c r="AC154" s="3">
        <v>94786.4</v>
      </c>
      <c r="AD154" s="3">
        <v>22342.36</v>
      </c>
      <c r="AE154" s="3">
        <v>843911.3</v>
      </c>
      <c r="AF154" s="3">
        <v>5905.2780000000002</v>
      </c>
      <c r="AG154" s="3">
        <v>5.6692169999999997</v>
      </c>
      <c r="AH154" s="3">
        <v>0</v>
      </c>
      <c r="AI154" s="3">
        <v>0</v>
      </c>
      <c r="AJ154" s="3">
        <v>197248.6</v>
      </c>
      <c r="AK154" s="3">
        <v>48453.19</v>
      </c>
      <c r="AL154" s="3">
        <v>117552.7</v>
      </c>
      <c r="AM154" s="3">
        <v>3188.01</v>
      </c>
      <c r="AN154" s="1">
        <v>24</v>
      </c>
    </row>
    <row r="155" spans="1:40" x14ac:dyDescent="0.25">
      <c r="A155" s="2">
        <v>29648</v>
      </c>
      <c r="B155" s="3">
        <v>161585.1</v>
      </c>
      <c r="C155" s="3">
        <v>239.286</v>
      </c>
      <c r="D155" s="3">
        <v>10079.92</v>
      </c>
      <c r="E155" s="3">
        <v>53916.69</v>
      </c>
      <c r="F155" s="3">
        <v>0</v>
      </c>
      <c r="G155" s="3">
        <v>-177142.1</v>
      </c>
      <c r="H155" s="3">
        <v>5244.085</v>
      </c>
      <c r="I155" s="3">
        <v>178564100</v>
      </c>
      <c r="J155" s="3">
        <v>0</v>
      </c>
      <c r="K155" s="3">
        <v>0</v>
      </c>
      <c r="L155" s="3">
        <v>103065900</v>
      </c>
      <c r="M155" s="3">
        <v>6230800</v>
      </c>
      <c r="N155" s="3">
        <v>53452690</v>
      </c>
      <c r="O155" s="3">
        <v>8959039000</v>
      </c>
      <c r="P155" s="3">
        <v>18163.21</v>
      </c>
      <c r="Q155" s="3">
        <v>155585300000</v>
      </c>
      <c r="R155" s="3">
        <v>0</v>
      </c>
      <c r="S155" s="3">
        <v>0</v>
      </c>
      <c r="T155" s="3">
        <v>0</v>
      </c>
      <c r="U155" s="3">
        <v>0</v>
      </c>
      <c r="V155" s="3">
        <v>0</v>
      </c>
      <c r="W155" s="3">
        <v>70143.28</v>
      </c>
      <c r="X155" s="3">
        <v>1027722</v>
      </c>
      <c r="Y155" s="3">
        <v>0</v>
      </c>
      <c r="Z155" s="3">
        <v>0</v>
      </c>
      <c r="AA155" s="3">
        <v>110719.5</v>
      </c>
      <c r="AB155" s="3">
        <v>0</v>
      </c>
      <c r="AC155" s="3">
        <v>97642.06</v>
      </c>
      <c r="AD155" s="3">
        <v>22350.79</v>
      </c>
      <c r="AE155" s="3">
        <v>874575.6</v>
      </c>
      <c r="AF155" s="3">
        <v>5919.25</v>
      </c>
      <c r="AG155" s="3">
        <v>43.131100000000004</v>
      </c>
      <c r="AH155" s="3">
        <v>0</v>
      </c>
      <c r="AI155" s="3">
        <v>0</v>
      </c>
      <c r="AJ155" s="3">
        <v>183282.4</v>
      </c>
      <c r="AK155" s="3">
        <v>45533.61</v>
      </c>
      <c r="AL155" s="3">
        <v>108949.4</v>
      </c>
      <c r="AM155" s="3">
        <v>31870.35</v>
      </c>
      <c r="AN155" s="1">
        <v>23</v>
      </c>
    </row>
    <row r="156" spans="1:40" x14ac:dyDescent="0.25">
      <c r="A156" s="2">
        <v>29649</v>
      </c>
      <c r="B156" s="3">
        <v>164275.4</v>
      </c>
      <c r="C156" s="3">
        <v>1296.19</v>
      </c>
      <c r="D156" s="3">
        <v>34147.19</v>
      </c>
      <c r="E156" s="3">
        <v>57384.480000000003</v>
      </c>
      <c r="F156" s="3">
        <v>0</v>
      </c>
      <c r="G156" s="3">
        <v>-163288.4</v>
      </c>
      <c r="H156" s="3">
        <v>516.05809999999997</v>
      </c>
      <c r="I156" s="3">
        <v>177044300</v>
      </c>
      <c r="J156" s="3">
        <v>0</v>
      </c>
      <c r="K156" s="3">
        <v>0</v>
      </c>
      <c r="L156" s="3">
        <v>102977300</v>
      </c>
      <c r="M156" s="3">
        <v>6089229</v>
      </c>
      <c r="N156" s="3">
        <v>53406530</v>
      </c>
      <c r="O156" s="3">
        <v>8958867000</v>
      </c>
      <c r="P156" s="3">
        <v>17667.439999999999</v>
      </c>
      <c r="Q156" s="3">
        <v>155584300000</v>
      </c>
      <c r="R156" s="3">
        <v>0</v>
      </c>
      <c r="S156" s="3">
        <v>0</v>
      </c>
      <c r="T156" s="3">
        <v>0</v>
      </c>
      <c r="U156" s="3">
        <v>0</v>
      </c>
      <c r="V156" s="3">
        <v>0</v>
      </c>
      <c r="W156" s="3">
        <v>4728.027</v>
      </c>
      <c r="X156" s="3">
        <v>1323766</v>
      </c>
      <c r="Y156" s="3">
        <v>0</v>
      </c>
      <c r="Z156" s="3">
        <v>0</v>
      </c>
      <c r="AA156" s="3">
        <v>159540.70000000001</v>
      </c>
      <c r="AB156" s="3">
        <v>0</v>
      </c>
      <c r="AC156" s="3">
        <v>125134.5</v>
      </c>
      <c r="AD156" s="3">
        <v>27953</v>
      </c>
      <c r="AE156" s="3">
        <v>1158621</v>
      </c>
      <c r="AF156" s="3">
        <v>12697.2</v>
      </c>
      <c r="AG156" s="3">
        <v>179.35990000000001</v>
      </c>
      <c r="AH156" s="3">
        <v>0</v>
      </c>
      <c r="AI156" s="3">
        <v>0</v>
      </c>
      <c r="AJ156" s="3">
        <v>182498</v>
      </c>
      <c r="AK156" s="3">
        <v>43593.58</v>
      </c>
      <c r="AL156" s="3">
        <v>103625.4</v>
      </c>
      <c r="AM156" s="3">
        <v>194507.2</v>
      </c>
      <c r="AN156" s="1">
        <v>18</v>
      </c>
    </row>
    <row r="157" spans="1:40" x14ac:dyDescent="0.25">
      <c r="A157" s="2">
        <v>29650</v>
      </c>
      <c r="B157" s="3">
        <v>164314.5</v>
      </c>
      <c r="C157" s="3">
        <v>1035.577</v>
      </c>
      <c r="D157" s="3">
        <v>47004.22</v>
      </c>
      <c r="E157" s="3">
        <v>56339.99</v>
      </c>
      <c r="F157" s="3">
        <v>0</v>
      </c>
      <c r="G157" s="3">
        <v>-156132.20000000001</v>
      </c>
      <c r="H157" s="3">
        <v>183.40880000000001</v>
      </c>
      <c r="I157" s="3">
        <v>175845400</v>
      </c>
      <c r="J157" s="3">
        <v>0</v>
      </c>
      <c r="K157" s="3">
        <v>0</v>
      </c>
      <c r="L157" s="3">
        <v>102911000</v>
      </c>
      <c r="M157" s="3">
        <v>5936355</v>
      </c>
      <c r="N157" s="3">
        <v>53359910</v>
      </c>
      <c r="O157" s="3">
        <v>8958718000</v>
      </c>
      <c r="P157" s="3">
        <v>17214.39</v>
      </c>
      <c r="Q157" s="3">
        <v>155583500000</v>
      </c>
      <c r="R157" s="3">
        <v>0</v>
      </c>
      <c r="S157" s="3">
        <v>0</v>
      </c>
      <c r="T157" s="3">
        <v>0</v>
      </c>
      <c r="U157" s="3">
        <v>0</v>
      </c>
      <c r="V157" s="3">
        <v>0</v>
      </c>
      <c r="W157" s="3">
        <v>332.64929999999998</v>
      </c>
      <c r="X157" s="3">
        <v>1012261</v>
      </c>
      <c r="Y157" s="3">
        <v>0</v>
      </c>
      <c r="Z157" s="3">
        <v>0</v>
      </c>
      <c r="AA157" s="3">
        <v>143517.70000000001</v>
      </c>
      <c r="AB157" s="3">
        <v>0</v>
      </c>
      <c r="AC157" s="3">
        <v>102590.9</v>
      </c>
      <c r="AD157" s="3">
        <v>22254.81</v>
      </c>
      <c r="AE157" s="3">
        <v>907554.9</v>
      </c>
      <c r="AF157" s="3">
        <v>10418.200000000001</v>
      </c>
      <c r="AG157" s="3">
        <v>149.685</v>
      </c>
      <c r="AH157" s="3">
        <v>0</v>
      </c>
      <c r="AI157" s="3">
        <v>0</v>
      </c>
      <c r="AJ157" s="3">
        <v>170596.4</v>
      </c>
      <c r="AK157" s="3">
        <v>43747.03</v>
      </c>
      <c r="AL157" s="3">
        <v>114739</v>
      </c>
      <c r="AM157" s="3">
        <v>185444.9</v>
      </c>
      <c r="AN157" s="1">
        <v>41</v>
      </c>
    </row>
    <row r="158" spans="1:40" x14ac:dyDescent="0.25">
      <c r="A158" s="2">
        <v>29651</v>
      </c>
      <c r="B158" s="3">
        <v>164377.79999999999</v>
      </c>
      <c r="C158" s="3">
        <v>1224.2950000000001</v>
      </c>
      <c r="D158" s="3">
        <v>87333.34</v>
      </c>
      <c r="E158" s="3">
        <v>62710.53</v>
      </c>
      <c r="F158" s="3">
        <v>0</v>
      </c>
      <c r="G158" s="3">
        <v>-142444.20000000001</v>
      </c>
      <c r="H158" s="3">
        <v>55.607729999999997</v>
      </c>
      <c r="I158" s="3">
        <v>174435500</v>
      </c>
      <c r="J158" s="3">
        <v>0</v>
      </c>
      <c r="K158" s="3">
        <v>0</v>
      </c>
      <c r="L158" s="3">
        <v>102835600</v>
      </c>
      <c r="M158" s="3">
        <v>5864250</v>
      </c>
      <c r="N158" s="3">
        <v>53310620</v>
      </c>
      <c r="O158" s="3">
        <v>8958574000</v>
      </c>
      <c r="P158" s="3">
        <v>17195.52</v>
      </c>
      <c r="Q158" s="3">
        <v>155582800000</v>
      </c>
      <c r="R158" s="3">
        <v>0</v>
      </c>
      <c r="S158" s="3">
        <v>0</v>
      </c>
      <c r="T158" s="3">
        <v>0</v>
      </c>
      <c r="U158" s="3">
        <v>0</v>
      </c>
      <c r="V158" s="3">
        <v>0</v>
      </c>
      <c r="W158" s="3">
        <v>127.80110000000001</v>
      </c>
      <c r="X158" s="3">
        <v>1096087</v>
      </c>
      <c r="Y158" s="3">
        <v>0</v>
      </c>
      <c r="Z158" s="3">
        <v>0</v>
      </c>
      <c r="AA158" s="3">
        <v>149780</v>
      </c>
      <c r="AB158" s="3">
        <v>0</v>
      </c>
      <c r="AC158" s="3">
        <v>111284.2</v>
      </c>
      <c r="AD158" s="3">
        <v>24319.83</v>
      </c>
      <c r="AE158" s="3">
        <v>890402</v>
      </c>
      <c r="AF158" s="3">
        <v>15421.73</v>
      </c>
      <c r="AG158" s="3">
        <v>180.9924</v>
      </c>
      <c r="AH158" s="3">
        <v>0</v>
      </c>
      <c r="AI158" s="3">
        <v>0</v>
      </c>
      <c r="AJ158" s="3">
        <v>167996.3</v>
      </c>
      <c r="AK158" s="3">
        <v>42840.18</v>
      </c>
      <c r="AL158" s="3">
        <v>106104.3</v>
      </c>
      <c r="AM158" s="3">
        <v>312462.3</v>
      </c>
      <c r="AN158" s="1">
        <v>19</v>
      </c>
    </row>
    <row r="159" spans="1:40" x14ac:dyDescent="0.25">
      <c r="A159" s="2">
        <v>29652</v>
      </c>
      <c r="B159" s="3">
        <v>162158.29999999999</v>
      </c>
      <c r="C159" s="3">
        <v>2055.4639999999999</v>
      </c>
      <c r="D159" s="3">
        <v>187275</v>
      </c>
      <c r="E159" s="3">
        <v>81883.06</v>
      </c>
      <c r="F159" s="3">
        <v>0</v>
      </c>
      <c r="G159" s="3">
        <v>-115931.9</v>
      </c>
      <c r="H159" s="3">
        <v>26.214369999999999</v>
      </c>
      <c r="I159" s="3">
        <v>172628100</v>
      </c>
      <c r="J159" s="3">
        <v>0</v>
      </c>
      <c r="K159" s="3">
        <v>0</v>
      </c>
      <c r="L159" s="3">
        <v>102758300</v>
      </c>
      <c r="M159" s="3">
        <v>5925965</v>
      </c>
      <c r="N159" s="3">
        <v>53231740</v>
      </c>
      <c r="O159" s="3">
        <v>8958478000</v>
      </c>
      <c r="P159" s="3">
        <v>18031.580000000002</v>
      </c>
      <c r="Q159" s="3">
        <v>155582000000</v>
      </c>
      <c r="R159" s="3">
        <v>0</v>
      </c>
      <c r="S159" s="3">
        <v>0</v>
      </c>
      <c r="T159" s="3">
        <v>0</v>
      </c>
      <c r="U159" s="3">
        <v>0</v>
      </c>
      <c r="V159" s="3">
        <v>0</v>
      </c>
      <c r="W159" s="3">
        <v>29.393350000000002</v>
      </c>
      <c r="X159" s="3">
        <v>1183990</v>
      </c>
      <c r="Y159" s="3">
        <v>0</v>
      </c>
      <c r="Z159" s="3">
        <v>0</v>
      </c>
      <c r="AA159" s="3">
        <v>177881</v>
      </c>
      <c r="AB159" s="3">
        <v>0</v>
      </c>
      <c r="AC159" s="3">
        <v>126493.9</v>
      </c>
      <c r="AD159" s="3">
        <v>26621.35</v>
      </c>
      <c r="AE159" s="3">
        <v>1077466</v>
      </c>
      <c r="AF159" s="3">
        <v>32902.339999999997</v>
      </c>
      <c r="AG159" s="3">
        <v>389.45699999999999</v>
      </c>
      <c r="AH159" s="3">
        <v>0</v>
      </c>
      <c r="AI159" s="3">
        <v>0</v>
      </c>
      <c r="AJ159" s="3">
        <v>177266.4</v>
      </c>
      <c r="AK159" s="3">
        <v>41606.769999999997</v>
      </c>
      <c r="AL159" s="3">
        <v>129752.2</v>
      </c>
      <c r="AM159" s="3">
        <v>620960.4</v>
      </c>
      <c r="AN159" s="1">
        <v>35</v>
      </c>
    </row>
    <row r="160" spans="1:40" x14ac:dyDescent="0.25">
      <c r="A160" s="2">
        <v>29653</v>
      </c>
      <c r="B160" s="3">
        <v>162244.6</v>
      </c>
      <c r="C160" s="3">
        <v>2138.096</v>
      </c>
      <c r="D160" s="3">
        <v>296575.09999999998</v>
      </c>
      <c r="E160" s="3">
        <v>100535.3</v>
      </c>
      <c r="F160" s="3">
        <v>0</v>
      </c>
      <c r="G160" s="3">
        <v>-90647.99</v>
      </c>
      <c r="H160" s="3">
        <v>13.05078</v>
      </c>
      <c r="I160" s="3">
        <v>170560100</v>
      </c>
      <c r="J160" s="3">
        <v>0</v>
      </c>
      <c r="K160" s="3">
        <v>0</v>
      </c>
      <c r="L160" s="3">
        <v>102690500</v>
      </c>
      <c r="M160" s="3">
        <v>6044831</v>
      </c>
      <c r="N160" s="3">
        <v>53173710</v>
      </c>
      <c r="O160" s="3">
        <v>8958390000</v>
      </c>
      <c r="P160" s="3">
        <v>18102.080000000002</v>
      </c>
      <c r="Q160" s="3">
        <v>155581400000</v>
      </c>
      <c r="R160" s="3">
        <v>0</v>
      </c>
      <c r="S160" s="3">
        <v>0</v>
      </c>
      <c r="T160" s="3">
        <v>0</v>
      </c>
      <c r="U160" s="3">
        <v>0</v>
      </c>
      <c r="V160" s="3">
        <v>0</v>
      </c>
      <c r="W160" s="3">
        <v>13.163600000000001</v>
      </c>
      <c r="X160" s="3">
        <v>1218132</v>
      </c>
      <c r="Y160" s="3">
        <v>0</v>
      </c>
      <c r="Z160" s="3">
        <v>0</v>
      </c>
      <c r="AA160" s="3">
        <v>188268.9</v>
      </c>
      <c r="AB160" s="3">
        <v>0</v>
      </c>
      <c r="AC160" s="3">
        <v>133399.79999999999</v>
      </c>
      <c r="AD160" s="3">
        <v>29203.74</v>
      </c>
      <c r="AE160" s="3">
        <v>1078694</v>
      </c>
      <c r="AF160" s="3">
        <v>42562.02</v>
      </c>
      <c r="AG160" s="3">
        <v>384.0924</v>
      </c>
      <c r="AH160" s="3">
        <v>0</v>
      </c>
      <c r="AI160" s="3">
        <v>0</v>
      </c>
      <c r="AJ160" s="3">
        <v>186682.8</v>
      </c>
      <c r="AK160" s="3">
        <v>40502.589999999997</v>
      </c>
      <c r="AL160" s="3">
        <v>111417.1</v>
      </c>
      <c r="AM160" s="3">
        <v>847319</v>
      </c>
      <c r="AN160" s="1">
        <v>25</v>
      </c>
    </row>
    <row r="161" spans="1:40" x14ac:dyDescent="0.25">
      <c r="A161" s="2">
        <v>29654</v>
      </c>
      <c r="B161" s="3">
        <v>162399.20000000001</v>
      </c>
      <c r="C161" s="3">
        <v>2257.3629999999998</v>
      </c>
      <c r="D161" s="3">
        <v>437541.1</v>
      </c>
      <c r="E161" s="3">
        <v>123498.2</v>
      </c>
      <c r="F161" s="3">
        <v>0</v>
      </c>
      <c r="G161" s="3">
        <v>-68038.73</v>
      </c>
      <c r="H161" s="3">
        <v>0</v>
      </c>
      <c r="I161" s="3">
        <v>168128700</v>
      </c>
      <c r="J161" s="3">
        <v>0</v>
      </c>
      <c r="K161" s="3">
        <v>0</v>
      </c>
      <c r="L161" s="3">
        <v>102632100</v>
      </c>
      <c r="M161" s="3">
        <v>6243690</v>
      </c>
      <c r="N161" s="3">
        <v>53139000</v>
      </c>
      <c r="O161" s="3">
        <v>8958307000</v>
      </c>
      <c r="P161" s="3">
        <v>18563.23</v>
      </c>
      <c r="Q161" s="3">
        <v>155580800000</v>
      </c>
      <c r="R161" s="3">
        <v>0</v>
      </c>
      <c r="S161" s="3">
        <v>0</v>
      </c>
      <c r="T161" s="3">
        <v>0</v>
      </c>
      <c r="U161" s="3">
        <v>0</v>
      </c>
      <c r="V161" s="3">
        <v>0</v>
      </c>
      <c r="W161" s="3">
        <v>13.05078</v>
      </c>
      <c r="X161" s="3">
        <v>1275413</v>
      </c>
      <c r="Y161" s="3">
        <v>0</v>
      </c>
      <c r="Z161" s="3">
        <v>0</v>
      </c>
      <c r="AA161" s="3">
        <v>205764.5</v>
      </c>
      <c r="AB161" s="3">
        <v>0</v>
      </c>
      <c r="AC161" s="3">
        <v>143009.70000000001</v>
      </c>
      <c r="AD161" s="3">
        <v>30240.99</v>
      </c>
      <c r="AE161" s="3">
        <v>1106343</v>
      </c>
      <c r="AF161" s="3">
        <v>57656.11</v>
      </c>
      <c r="AG161" s="3">
        <v>385.0668</v>
      </c>
      <c r="AH161" s="3">
        <v>0</v>
      </c>
      <c r="AI161" s="3">
        <v>0</v>
      </c>
      <c r="AJ161" s="3">
        <v>204917</v>
      </c>
      <c r="AK161" s="3">
        <v>39865.550000000003</v>
      </c>
      <c r="AL161" s="3">
        <v>96714.06</v>
      </c>
      <c r="AM161" s="3">
        <v>1153387</v>
      </c>
      <c r="AN161" s="1">
        <v>4</v>
      </c>
    </row>
    <row r="162" spans="1:40" x14ac:dyDescent="0.25">
      <c r="A162" s="2">
        <v>29655</v>
      </c>
      <c r="B162" s="3">
        <v>164233</v>
      </c>
      <c r="C162" s="3">
        <v>9063.3220000000001</v>
      </c>
      <c r="D162" s="3">
        <v>960179.8</v>
      </c>
      <c r="E162" s="3">
        <v>220466.5</v>
      </c>
      <c r="F162" s="3">
        <v>0</v>
      </c>
      <c r="G162" s="3">
        <v>48842.52</v>
      </c>
      <c r="H162" s="3">
        <v>517143.5</v>
      </c>
      <c r="I162" s="3">
        <v>165989100</v>
      </c>
      <c r="J162" s="3">
        <v>0</v>
      </c>
      <c r="K162" s="3">
        <v>0</v>
      </c>
      <c r="L162" s="3">
        <v>102903000</v>
      </c>
      <c r="M162" s="3">
        <v>7068143</v>
      </c>
      <c r="N162" s="3">
        <v>53252280</v>
      </c>
      <c r="O162" s="3">
        <v>8958404000</v>
      </c>
      <c r="P162" s="3">
        <v>22990.959999999999</v>
      </c>
      <c r="Q162" s="3">
        <v>155582200000</v>
      </c>
      <c r="R162" s="3">
        <v>0</v>
      </c>
      <c r="S162" s="3">
        <v>3221591</v>
      </c>
      <c r="T162" s="3">
        <v>0</v>
      </c>
      <c r="U162" s="3">
        <v>0</v>
      </c>
      <c r="V162" s="3">
        <v>0</v>
      </c>
      <c r="W162" s="3">
        <v>0</v>
      </c>
      <c r="X162" s="3">
        <v>1017225</v>
      </c>
      <c r="Y162" s="3">
        <v>0</v>
      </c>
      <c r="Z162" s="3">
        <v>0</v>
      </c>
      <c r="AA162" s="3">
        <v>154905.79999999999</v>
      </c>
      <c r="AB162" s="3">
        <v>0</v>
      </c>
      <c r="AC162" s="3">
        <v>102080.3</v>
      </c>
      <c r="AD162" s="3">
        <v>20916.7</v>
      </c>
      <c r="AE162" s="3">
        <v>650018.1</v>
      </c>
      <c r="AF162" s="3">
        <v>248408.6</v>
      </c>
      <c r="AG162" s="3">
        <v>1209.069</v>
      </c>
      <c r="AH162" s="3">
        <v>0</v>
      </c>
      <c r="AI162" s="3">
        <v>0</v>
      </c>
      <c r="AJ162" s="3">
        <v>371869.4</v>
      </c>
      <c r="AK162" s="3">
        <v>45829.440000000002</v>
      </c>
      <c r="AL162" s="3">
        <v>156611.5</v>
      </c>
      <c r="AM162" s="3">
        <v>3040818</v>
      </c>
      <c r="AN162" s="1">
        <v>27</v>
      </c>
    </row>
    <row r="163" spans="1:40" x14ac:dyDescent="0.25">
      <c r="A163" s="2">
        <v>29656</v>
      </c>
      <c r="B163" s="3">
        <v>159950.1</v>
      </c>
      <c r="C163" s="3">
        <v>370.38389999999998</v>
      </c>
      <c r="D163" s="3">
        <v>125618.7</v>
      </c>
      <c r="E163" s="3">
        <v>138343.1</v>
      </c>
      <c r="F163" s="3">
        <v>0</v>
      </c>
      <c r="G163" s="3">
        <v>-145969.5</v>
      </c>
      <c r="H163" s="3">
        <v>20279.810000000001</v>
      </c>
      <c r="I163" s="3">
        <v>164782700</v>
      </c>
      <c r="J163" s="3">
        <v>0</v>
      </c>
      <c r="K163" s="3">
        <v>0</v>
      </c>
      <c r="L163" s="3">
        <v>102684500</v>
      </c>
      <c r="M163" s="3">
        <v>6899508</v>
      </c>
      <c r="N163" s="3">
        <v>53254050</v>
      </c>
      <c r="O163" s="3">
        <v>8958248000</v>
      </c>
      <c r="P163" s="3">
        <v>20675.05</v>
      </c>
      <c r="Q163" s="3">
        <v>155581200000</v>
      </c>
      <c r="R163" s="3">
        <v>0</v>
      </c>
      <c r="S163" s="3">
        <v>0</v>
      </c>
      <c r="T163" s="3">
        <v>0</v>
      </c>
      <c r="U163" s="3">
        <v>0</v>
      </c>
      <c r="V163" s="3">
        <v>0</v>
      </c>
      <c r="W163" s="3">
        <v>496863.7</v>
      </c>
      <c r="X163" s="3">
        <v>772159.5</v>
      </c>
      <c r="Y163" s="3">
        <v>0</v>
      </c>
      <c r="Z163" s="3">
        <v>0</v>
      </c>
      <c r="AA163" s="3">
        <v>296724.8</v>
      </c>
      <c r="AB163" s="3">
        <v>0</v>
      </c>
      <c r="AC163" s="3">
        <v>150634.4</v>
      </c>
      <c r="AD163" s="3">
        <v>32620.68</v>
      </c>
      <c r="AE163" s="3">
        <v>1238400</v>
      </c>
      <c r="AF163" s="3">
        <v>17729.25</v>
      </c>
      <c r="AG163" s="3">
        <v>61.848370000000003</v>
      </c>
      <c r="AH163" s="3">
        <v>0</v>
      </c>
      <c r="AI163" s="3">
        <v>0</v>
      </c>
      <c r="AJ163" s="3">
        <v>253946.7</v>
      </c>
      <c r="AK163" s="3">
        <v>40883.67</v>
      </c>
      <c r="AL163" s="3">
        <v>101666.1</v>
      </c>
      <c r="AM163" s="3">
        <v>433772.4</v>
      </c>
      <c r="AN163" s="1">
        <v>9</v>
      </c>
    </row>
    <row r="164" spans="1:40" x14ac:dyDescent="0.25">
      <c r="A164" s="2">
        <v>29657</v>
      </c>
      <c r="B164" s="3">
        <v>161118.20000000001</v>
      </c>
      <c r="C164" s="3">
        <v>5554.7889999999998</v>
      </c>
      <c r="D164" s="3">
        <v>615432.9</v>
      </c>
      <c r="E164" s="3">
        <v>210259.1</v>
      </c>
      <c r="F164" s="3">
        <v>0</v>
      </c>
      <c r="G164" s="3">
        <v>-24925.23</v>
      </c>
      <c r="H164" s="3">
        <v>518167.8</v>
      </c>
      <c r="I164" s="3">
        <v>164025800</v>
      </c>
      <c r="J164" s="3">
        <v>0</v>
      </c>
      <c r="K164" s="3">
        <v>0</v>
      </c>
      <c r="L164" s="3">
        <v>102952600</v>
      </c>
      <c r="M164" s="3">
        <v>7263046</v>
      </c>
      <c r="N164" s="3">
        <v>53401830</v>
      </c>
      <c r="O164" s="3">
        <v>8958232000</v>
      </c>
      <c r="P164" s="3">
        <v>24237.74</v>
      </c>
      <c r="Q164" s="3">
        <v>155582300000</v>
      </c>
      <c r="R164" s="3">
        <v>0</v>
      </c>
      <c r="S164" s="3">
        <v>3221591</v>
      </c>
      <c r="T164" s="3">
        <v>0</v>
      </c>
      <c r="U164" s="3">
        <v>0</v>
      </c>
      <c r="V164" s="3">
        <v>0</v>
      </c>
      <c r="W164" s="3">
        <v>0</v>
      </c>
      <c r="X164" s="3">
        <v>675695.4</v>
      </c>
      <c r="Y164" s="3">
        <v>0</v>
      </c>
      <c r="Z164" s="3">
        <v>0</v>
      </c>
      <c r="AA164" s="3">
        <v>102676.4</v>
      </c>
      <c r="AB164" s="3">
        <v>0</v>
      </c>
      <c r="AC164" s="3">
        <v>65672.77</v>
      </c>
      <c r="AD164" s="3">
        <v>14674.09</v>
      </c>
      <c r="AE164" s="3">
        <v>568793.30000000005</v>
      </c>
      <c r="AF164" s="3">
        <v>151955.9</v>
      </c>
      <c r="AG164" s="3">
        <v>657.04790000000003</v>
      </c>
      <c r="AH164" s="3">
        <v>0</v>
      </c>
      <c r="AI164" s="3">
        <v>0</v>
      </c>
      <c r="AJ164" s="3">
        <v>323783</v>
      </c>
      <c r="AK164" s="3">
        <v>44959.040000000001</v>
      </c>
      <c r="AL164" s="3">
        <v>110422.9</v>
      </c>
      <c r="AM164" s="3">
        <v>2023060</v>
      </c>
      <c r="AN164" s="1">
        <v>30</v>
      </c>
    </row>
    <row r="165" spans="1:40" x14ac:dyDescent="0.25">
      <c r="A165" s="2">
        <v>29658</v>
      </c>
      <c r="B165" s="3">
        <v>160039.79999999999</v>
      </c>
      <c r="C165" s="3">
        <v>499.64670000000001</v>
      </c>
      <c r="D165" s="3">
        <v>177199.8</v>
      </c>
      <c r="E165" s="3">
        <v>154642.1</v>
      </c>
      <c r="F165" s="3">
        <v>0</v>
      </c>
      <c r="G165" s="3">
        <v>-143382.70000000001</v>
      </c>
      <c r="H165" s="3">
        <v>25758.35</v>
      </c>
      <c r="I165" s="3">
        <v>162705600</v>
      </c>
      <c r="J165" s="3">
        <v>0</v>
      </c>
      <c r="K165" s="3">
        <v>0</v>
      </c>
      <c r="L165" s="3">
        <v>102674100</v>
      </c>
      <c r="M165" s="3">
        <v>7159965</v>
      </c>
      <c r="N165" s="3">
        <v>53381970</v>
      </c>
      <c r="O165" s="3">
        <v>8958087000</v>
      </c>
      <c r="P165" s="3">
        <v>22044.57</v>
      </c>
      <c r="Q165" s="3">
        <v>155581300000</v>
      </c>
      <c r="R165" s="3">
        <v>0</v>
      </c>
      <c r="S165" s="3">
        <v>0</v>
      </c>
      <c r="T165" s="3">
        <v>0</v>
      </c>
      <c r="U165" s="3">
        <v>0</v>
      </c>
      <c r="V165" s="3">
        <v>0</v>
      </c>
      <c r="W165" s="3">
        <v>492409.4</v>
      </c>
      <c r="X165" s="3">
        <v>745676.1</v>
      </c>
      <c r="Y165" s="3">
        <v>0</v>
      </c>
      <c r="Z165" s="3">
        <v>0</v>
      </c>
      <c r="AA165" s="3">
        <v>353653.2</v>
      </c>
      <c r="AB165" s="3">
        <v>0</v>
      </c>
      <c r="AC165" s="3">
        <v>157152.29999999999</v>
      </c>
      <c r="AD165" s="3">
        <v>33469.379999999997</v>
      </c>
      <c r="AE165" s="3">
        <v>1379546</v>
      </c>
      <c r="AF165" s="3">
        <v>30571.33</v>
      </c>
      <c r="AG165" s="3">
        <v>110.2488</v>
      </c>
      <c r="AH165" s="3">
        <v>0</v>
      </c>
      <c r="AI165" s="3">
        <v>0</v>
      </c>
      <c r="AJ165" s="3">
        <v>253027.8</v>
      </c>
      <c r="AK165" s="3">
        <v>43346.080000000002</v>
      </c>
      <c r="AL165" s="3">
        <v>115847.7</v>
      </c>
      <c r="AM165" s="3">
        <v>573860.80000000005</v>
      </c>
      <c r="AN165" s="1">
        <v>34</v>
      </c>
    </row>
    <row r="166" spans="1:40" x14ac:dyDescent="0.25">
      <c r="A166" s="2">
        <v>29659</v>
      </c>
      <c r="B166" s="3">
        <v>169312.3</v>
      </c>
      <c r="C166" s="3">
        <v>16.23676</v>
      </c>
      <c r="D166" s="3">
        <v>32942.31</v>
      </c>
      <c r="E166" s="3">
        <v>105623.3</v>
      </c>
      <c r="F166" s="3">
        <v>0</v>
      </c>
      <c r="G166" s="3">
        <v>-180189.4</v>
      </c>
      <c r="H166" s="3">
        <v>828.08450000000005</v>
      </c>
      <c r="I166" s="3">
        <v>161666200</v>
      </c>
      <c r="J166" s="3">
        <v>0</v>
      </c>
      <c r="K166" s="3">
        <v>0</v>
      </c>
      <c r="L166" s="3">
        <v>102597300</v>
      </c>
      <c r="M166" s="3">
        <v>6729479</v>
      </c>
      <c r="N166" s="3">
        <v>53350660</v>
      </c>
      <c r="O166" s="3">
        <v>8957909000</v>
      </c>
      <c r="P166" s="3">
        <v>20167.29</v>
      </c>
      <c r="Q166" s="3">
        <v>155580700000</v>
      </c>
      <c r="R166" s="3">
        <v>0</v>
      </c>
      <c r="S166" s="3">
        <v>0</v>
      </c>
      <c r="T166" s="3">
        <v>0</v>
      </c>
      <c r="U166" s="3">
        <v>0</v>
      </c>
      <c r="V166" s="3">
        <v>0</v>
      </c>
      <c r="W166" s="3">
        <v>24930.27</v>
      </c>
      <c r="X166" s="3">
        <v>953471.8</v>
      </c>
      <c r="Y166" s="3">
        <v>0</v>
      </c>
      <c r="Z166" s="3">
        <v>0</v>
      </c>
      <c r="AA166" s="3">
        <v>264765.40000000002</v>
      </c>
      <c r="AB166" s="3">
        <v>0</v>
      </c>
      <c r="AC166" s="3">
        <v>120038.7</v>
      </c>
      <c r="AD166" s="3">
        <v>25368.77</v>
      </c>
      <c r="AE166" s="3">
        <v>833360.5</v>
      </c>
      <c r="AF166" s="3">
        <v>8065.6109999999999</v>
      </c>
      <c r="AG166" s="3">
        <v>0.13356979999999999</v>
      </c>
      <c r="AH166" s="3">
        <v>0</v>
      </c>
      <c r="AI166" s="3">
        <v>0</v>
      </c>
      <c r="AJ166" s="3">
        <v>199038.3</v>
      </c>
      <c r="AK166" s="3">
        <v>41787.769999999997</v>
      </c>
      <c r="AL166" s="3">
        <v>110545.2</v>
      </c>
      <c r="AM166" s="3">
        <v>85923.98</v>
      </c>
      <c r="AN166" s="1">
        <v>42</v>
      </c>
    </row>
    <row r="167" spans="1:40" x14ac:dyDescent="0.25">
      <c r="A167" s="2">
        <v>29660</v>
      </c>
      <c r="B167" s="3">
        <v>187017.7</v>
      </c>
      <c r="C167" s="3">
        <v>4921.7299999999996</v>
      </c>
      <c r="D167" s="3">
        <v>274030.40000000002</v>
      </c>
      <c r="E167" s="3">
        <v>163247.6</v>
      </c>
      <c r="F167" s="3">
        <v>0</v>
      </c>
      <c r="G167" s="3">
        <v>-104199.7</v>
      </c>
      <c r="H167" s="3">
        <v>517247.5</v>
      </c>
      <c r="I167" s="3">
        <v>161685800</v>
      </c>
      <c r="J167" s="3">
        <v>0</v>
      </c>
      <c r="K167" s="3">
        <v>0</v>
      </c>
      <c r="L167" s="3">
        <v>102793700</v>
      </c>
      <c r="M167" s="3">
        <v>6990037</v>
      </c>
      <c r="N167" s="3">
        <v>53432850</v>
      </c>
      <c r="O167" s="3">
        <v>8957798000</v>
      </c>
      <c r="P167" s="3">
        <v>22693.32</v>
      </c>
      <c r="Q167" s="3">
        <v>155581300000</v>
      </c>
      <c r="R167" s="3">
        <v>0</v>
      </c>
      <c r="S167" s="3">
        <v>3221591</v>
      </c>
      <c r="T167" s="3">
        <v>0</v>
      </c>
      <c r="U167" s="3">
        <v>0</v>
      </c>
      <c r="V167" s="3">
        <v>0</v>
      </c>
      <c r="W167" s="3">
        <v>0</v>
      </c>
      <c r="X167" s="3">
        <v>616248.5</v>
      </c>
      <c r="Y167" s="3">
        <v>0</v>
      </c>
      <c r="Z167" s="3">
        <v>0</v>
      </c>
      <c r="AA167" s="3">
        <v>107824.5</v>
      </c>
      <c r="AB167" s="3">
        <v>0</v>
      </c>
      <c r="AC167" s="3">
        <v>63224.5</v>
      </c>
      <c r="AD167" s="3">
        <v>14236.99</v>
      </c>
      <c r="AE167" s="3">
        <v>574938.80000000005</v>
      </c>
      <c r="AF167" s="3">
        <v>59275.54</v>
      </c>
      <c r="AG167" s="3">
        <v>548.1345</v>
      </c>
      <c r="AH167" s="3">
        <v>0</v>
      </c>
      <c r="AI167" s="3">
        <v>0</v>
      </c>
      <c r="AJ167" s="3">
        <v>241324.5</v>
      </c>
      <c r="AK167" s="3">
        <v>44483.66</v>
      </c>
      <c r="AL167" s="3">
        <v>96010.77</v>
      </c>
      <c r="AM167" s="3">
        <v>1288159</v>
      </c>
      <c r="AN167" s="1">
        <v>5</v>
      </c>
    </row>
    <row r="168" spans="1:40" x14ac:dyDescent="0.25">
      <c r="A168" s="2">
        <v>29661</v>
      </c>
      <c r="B168" s="3">
        <v>184071.5</v>
      </c>
      <c r="C168" s="3">
        <v>21.588719999999999</v>
      </c>
      <c r="D168" s="3">
        <v>14282.53</v>
      </c>
      <c r="E168" s="3">
        <v>93166.17</v>
      </c>
      <c r="F168" s="3">
        <v>0</v>
      </c>
      <c r="G168" s="3">
        <v>-177037.1</v>
      </c>
      <c r="H168" s="3">
        <v>52393.32</v>
      </c>
      <c r="I168" s="3">
        <v>161132000</v>
      </c>
      <c r="J168" s="3">
        <v>0</v>
      </c>
      <c r="K168" s="3">
        <v>0</v>
      </c>
      <c r="L168" s="3">
        <v>102542800</v>
      </c>
      <c r="M168" s="3">
        <v>6690269</v>
      </c>
      <c r="N168" s="3">
        <v>53404210</v>
      </c>
      <c r="O168" s="3">
        <v>8957613000</v>
      </c>
      <c r="P168" s="3">
        <v>20107.46</v>
      </c>
      <c r="Q168" s="3">
        <v>155580400000</v>
      </c>
      <c r="R168" s="3">
        <v>0</v>
      </c>
      <c r="S168" s="3">
        <v>0</v>
      </c>
      <c r="T168" s="3">
        <v>0</v>
      </c>
      <c r="U168" s="3">
        <v>0</v>
      </c>
      <c r="V168" s="3">
        <v>0</v>
      </c>
      <c r="W168" s="3">
        <v>464854.2</v>
      </c>
      <c r="X168" s="3">
        <v>520772.6</v>
      </c>
      <c r="Y168" s="3">
        <v>0</v>
      </c>
      <c r="Z168" s="3">
        <v>0</v>
      </c>
      <c r="AA168" s="3">
        <v>287318.90000000002</v>
      </c>
      <c r="AB168" s="3">
        <v>0</v>
      </c>
      <c r="AC168" s="3">
        <v>125529.2</v>
      </c>
      <c r="AD168" s="3">
        <v>26984.43</v>
      </c>
      <c r="AE168" s="3">
        <v>1036006</v>
      </c>
      <c r="AF168" s="3">
        <v>6874.1059999999998</v>
      </c>
      <c r="AG168" s="3">
        <v>1.211052</v>
      </c>
      <c r="AH168" s="3">
        <v>0</v>
      </c>
      <c r="AI168" s="3">
        <v>0</v>
      </c>
      <c r="AJ168" s="3">
        <v>199204.7</v>
      </c>
      <c r="AK168" s="3">
        <v>42425.36</v>
      </c>
      <c r="AL168" s="3">
        <v>102447.5</v>
      </c>
      <c r="AM168" s="3">
        <v>33032.410000000003</v>
      </c>
      <c r="AN168" s="1">
        <v>22</v>
      </c>
    </row>
    <row r="169" spans="1:40" x14ac:dyDescent="0.25">
      <c r="A169" s="2">
        <v>29662</v>
      </c>
      <c r="B169" s="3">
        <v>174601.5</v>
      </c>
      <c r="C169" s="3">
        <v>3108.0859999999998</v>
      </c>
      <c r="D169" s="3">
        <v>32381.19</v>
      </c>
      <c r="E169" s="3">
        <v>93199.92</v>
      </c>
      <c r="F169" s="3">
        <v>0</v>
      </c>
      <c r="G169" s="3">
        <v>-161788.70000000001</v>
      </c>
      <c r="H169" s="3">
        <v>520341.6</v>
      </c>
      <c r="I169" s="3">
        <v>162240800</v>
      </c>
      <c r="J169" s="3">
        <v>0</v>
      </c>
      <c r="K169" s="3">
        <v>0</v>
      </c>
      <c r="L169" s="3">
        <v>102694800</v>
      </c>
      <c r="M169" s="3">
        <v>6506468</v>
      </c>
      <c r="N169" s="3">
        <v>53285750</v>
      </c>
      <c r="O169" s="3">
        <v>8957599000</v>
      </c>
      <c r="P169" s="3">
        <v>19608.3</v>
      </c>
      <c r="Q169" s="3">
        <v>155580900000</v>
      </c>
      <c r="R169" s="3">
        <v>0</v>
      </c>
      <c r="S169" s="3">
        <v>3221591</v>
      </c>
      <c r="T169" s="3">
        <v>0</v>
      </c>
      <c r="U169" s="3">
        <v>0</v>
      </c>
      <c r="V169" s="3">
        <v>0</v>
      </c>
      <c r="W169" s="3">
        <v>0</v>
      </c>
      <c r="X169" s="3">
        <v>514453.8</v>
      </c>
      <c r="Y169" s="3">
        <v>0</v>
      </c>
      <c r="Z169" s="3">
        <v>0</v>
      </c>
      <c r="AA169" s="3">
        <v>87659.81</v>
      </c>
      <c r="AB169" s="3">
        <v>0</v>
      </c>
      <c r="AC169" s="3">
        <v>51285.55</v>
      </c>
      <c r="AD169" s="3">
        <v>11403.11</v>
      </c>
      <c r="AE169" s="3">
        <v>402845.1</v>
      </c>
      <c r="AF169" s="3">
        <v>11921.7</v>
      </c>
      <c r="AG169" s="3">
        <v>285.21319999999997</v>
      </c>
      <c r="AH169" s="3">
        <v>0</v>
      </c>
      <c r="AI169" s="3">
        <v>0</v>
      </c>
      <c r="AJ169" s="3">
        <v>190530.8</v>
      </c>
      <c r="AK169" s="3">
        <v>56146.17</v>
      </c>
      <c r="AL169" s="3">
        <v>257807.1</v>
      </c>
      <c r="AM169" s="3">
        <v>351285.5</v>
      </c>
      <c r="AN169" s="1">
        <v>32</v>
      </c>
    </row>
    <row r="170" spans="1:40" x14ac:dyDescent="0.25">
      <c r="A170" s="2">
        <v>29663</v>
      </c>
      <c r="B170" s="3">
        <v>164513.9</v>
      </c>
      <c r="C170" s="3">
        <v>8731.4979999999996</v>
      </c>
      <c r="D170" s="3">
        <v>786275.9</v>
      </c>
      <c r="E170" s="3">
        <v>206420.2</v>
      </c>
      <c r="F170" s="3">
        <v>0</v>
      </c>
      <c r="G170" s="3">
        <v>-2858.172</v>
      </c>
      <c r="H170" s="3">
        <v>534768.80000000005</v>
      </c>
      <c r="I170" s="3">
        <v>163716300</v>
      </c>
      <c r="J170" s="3">
        <v>0</v>
      </c>
      <c r="K170" s="3">
        <v>0</v>
      </c>
      <c r="L170" s="3">
        <v>102695500</v>
      </c>
      <c r="M170" s="3">
        <v>7160048</v>
      </c>
      <c r="N170" s="3">
        <v>53374730</v>
      </c>
      <c r="O170" s="3">
        <v>8957577000</v>
      </c>
      <c r="P170" s="3">
        <v>24738.91</v>
      </c>
      <c r="Q170" s="3">
        <v>155582100000</v>
      </c>
      <c r="R170" s="3">
        <v>0</v>
      </c>
      <c r="S170" s="3">
        <v>6443183</v>
      </c>
      <c r="T170" s="3">
        <v>0</v>
      </c>
      <c r="U170" s="3">
        <v>0</v>
      </c>
      <c r="V170" s="3">
        <v>0</v>
      </c>
      <c r="W170" s="3">
        <v>0</v>
      </c>
      <c r="X170" s="3">
        <v>953553.5</v>
      </c>
      <c r="Y170" s="3">
        <v>0</v>
      </c>
      <c r="Z170" s="3">
        <v>0</v>
      </c>
      <c r="AA170" s="3">
        <v>310024.59999999998</v>
      </c>
      <c r="AB170" s="3">
        <v>0</v>
      </c>
      <c r="AC170" s="3">
        <v>102707.4</v>
      </c>
      <c r="AD170" s="3">
        <v>22991.45</v>
      </c>
      <c r="AE170" s="3">
        <v>1378055</v>
      </c>
      <c r="AF170" s="3">
        <v>209735.2</v>
      </c>
      <c r="AG170" s="3">
        <v>1023.083</v>
      </c>
      <c r="AH170" s="3">
        <v>0</v>
      </c>
      <c r="AI170" s="3">
        <v>0</v>
      </c>
      <c r="AJ170" s="3">
        <v>284509.40000000002</v>
      </c>
      <c r="AK170" s="3">
        <v>43734.559999999998</v>
      </c>
      <c r="AL170" s="3">
        <v>92924.4</v>
      </c>
      <c r="AM170" s="3">
        <v>2438519</v>
      </c>
      <c r="AN170" s="1">
        <v>4</v>
      </c>
    </row>
    <row r="171" spans="1:40" x14ac:dyDescent="0.25">
      <c r="A171" s="2">
        <v>29664</v>
      </c>
      <c r="B171" s="3">
        <v>164343.9</v>
      </c>
      <c r="C171" s="3">
        <v>11523</v>
      </c>
      <c r="D171" s="3">
        <v>660885.6</v>
      </c>
      <c r="E171" s="3">
        <v>221388.4</v>
      </c>
      <c r="F171" s="3">
        <v>0</v>
      </c>
      <c r="G171" s="3">
        <v>-14961.09</v>
      </c>
      <c r="H171" s="3">
        <v>534867.6</v>
      </c>
      <c r="I171" s="3">
        <v>175409100</v>
      </c>
      <c r="J171" s="3">
        <v>0</v>
      </c>
      <c r="K171" s="3">
        <v>0</v>
      </c>
      <c r="L171" s="3">
        <v>103197900</v>
      </c>
      <c r="M171" s="3">
        <v>7491183</v>
      </c>
      <c r="N171" s="3">
        <v>53474500</v>
      </c>
      <c r="O171" s="3">
        <v>8957577000</v>
      </c>
      <c r="P171" s="3">
        <v>26255.51</v>
      </c>
      <c r="Q171" s="3">
        <v>155587000000</v>
      </c>
      <c r="R171" s="3">
        <v>0</v>
      </c>
      <c r="S171" s="3">
        <v>19329550</v>
      </c>
      <c r="T171" s="3">
        <v>0</v>
      </c>
      <c r="U171" s="3">
        <v>0</v>
      </c>
      <c r="V171" s="3">
        <v>0</v>
      </c>
      <c r="W171" s="3">
        <v>0</v>
      </c>
      <c r="X171" s="3">
        <v>733728.5</v>
      </c>
      <c r="Y171" s="3">
        <v>0</v>
      </c>
      <c r="Z171" s="3">
        <v>0</v>
      </c>
      <c r="AA171" s="3">
        <v>37643.75</v>
      </c>
      <c r="AB171" s="3">
        <v>0</v>
      </c>
      <c r="AC171" s="3">
        <v>70967.67</v>
      </c>
      <c r="AD171" s="3">
        <v>15870.14</v>
      </c>
      <c r="AE171" s="3">
        <v>641476.1</v>
      </c>
      <c r="AF171" s="3">
        <v>207150</v>
      </c>
      <c r="AG171" s="3">
        <v>1455.2170000000001</v>
      </c>
      <c r="AH171" s="3">
        <v>0</v>
      </c>
      <c r="AI171" s="3">
        <v>0</v>
      </c>
      <c r="AJ171" s="3">
        <v>287608.5</v>
      </c>
      <c r="AK171" s="3">
        <v>45257.24</v>
      </c>
      <c r="AL171" s="3">
        <v>116967.4</v>
      </c>
      <c r="AM171" s="3">
        <v>2235686</v>
      </c>
      <c r="AN171" s="1">
        <v>32</v>
      </c>
    </row>
    <row r="172" spans="1:40" x14ac:dyDescent="0.25">
      <c r="A172" s="2">
        <v>29665</v>
      </c>
      <c r="B172" s="3">
        <v>160491.20000000001</v>
      </c>
      <c r="C172" s="3">
        <v>4378.3990000000003</v>
      </c>
      <c r="D172" s="3">
        <v>70470.91</v>
      </c>
      <c r="E172" s="3">
        <v>149820</v>
      </c>
      <c r="F172" s="3">
        <v>0</v>
      </c>
      <c r="G172" s="3">
        <v>-166351</v>
      </c>
      <c r="H172" s="3">
        <v>534867.6</v>
      </c>
      <c r="I172" s="3">
        <v>181754800</v>
      </c>
      <c r="J172" s="3">
        <v>0</v>
      </c>
      <c r="K172" s="3">
        <v>0</v>
      </c>
      <c r="L172" s="3">
        <v>103317900</v>
      </c>
      <c r="M172" s="3">
        <v>7371171</v>
      </c>
      <c r="N172" s="3">
        <v>53564580</v>
      </c>
      <c r="O172" s="3">
        <v>8957413000</v>
      </c>
      <c r="P172" s="3">
        <v>22654</v>
      </c>
      <c r="Q172" s="3">
        <v>155589200000</v>
      </c>
      <c r="R172" s="3">
        <v>0</v>
      </c>
      <c r="S172" s="3">
        <v>9664773</v>
      </c>
      <c r="T172" s="3">
        <v>0</v>
      </c>
      <c r="U172" s="3">
        <v>0</v>
      </c>
      <c r="V172" s="3">
        <v>0</v>
      </c>
      <c r="W172" s="3">
        <v>0</v>
      </c>
      <c r="X172" s="3">
        <v>488217.2</v>
      </c>
      <c r="Y172" s="3">
        <v>0</v>
      </c>
      <c r="Z172" s="3">
        <v>0</v>
      </c>
      <c r="AA172" s="3">
        <v>9198.8150000000005</v>
      </c>
      <c r="AB172" s="3">
        <v>0</v>
      </c>
      <c r="AC172" s="3">
        <v>46610.38</v>
      </c>
      <c r="AD172" s="3">
        <v>10874.49</v>
      </c>
      <c r="AE172" s="3">
        <v>386373.1</v>
      </c>
      <c r="AF172" s="3">
        <v>44808.74</v>
      </c>
      <c r="AG172" s="3">
        <v>537.49659999999994</v>
      </c>
      <c r="AH172" s="3">
        <v>0</v>
      </c>
      <c r="AI172" s="3">
        <v>0</v>
      </c>
      <c r="AJ172" s="3">
        <v>238607.6</v>
      </c>
      <c r="AK172" s="3">
        <v>46598.97</v>
      </c>
      <c r="AL172" s="3">
        <v>102013.2</v>
      </c>
      <c r="AM172" s="3">
        <v>498770.6</v>
      </c>
      <c r="AN172" s="1">
        <v>20</v>
      </c>
    </row>
    <row r="173" spans="1:40" x14ac:dyDescent="0.25">
      <c r="A173" s="2">
        <v>29666</v>
      </c>
      <c r="B173" s="3">
        <v>162534.70000000001</v>
      </c>
      <c r="C173" s="3">
        <v>3080.2080000000001</v>
      </c>
      <c r="D173" s="3">
        <v>39784.1</v>
      </c>
      <c r="E173" s="3">
        <v>124564.8</v>
      </c>
      <c r="F173" s="3">
        <v>0</v>
      </c>
      <c r="G173" s="3">
        <v>-171090.8</v>
      </c>
      <c r="H173" s="3">
        <v>534867.6</v>
      </c>
      <c r="I173" s="3">
        <v>193095200</v>
      </c>
      <c r="J173" s="3">
        <v>0</v>
      </c>
      <c r="K173" s="3">
        <v>0</v>
      </c>
      <c r="L173" s="3">
        <v>103402200</v>
      </c>
      <c r="M173" s="3">
        <v>7205729</v>
      </c>
      <c r="N173" s="3">
        <v>53613280</v>
      </c>
      <c r="O173" s="3">
        <v>8957259000</v>
      </c>
      <c r="P173" s="3">
        <v>21511.56</v>
      </c>
      <c r="Q173" s="3">
        <v>155592900000</v>
      </c>
      <c r="R173" s="3">
        <v>0</v>
      </c>
      <c r="S173" s="3">
        <v>16107960</v>
      </c>
      <c r="T173" s="3">
        <v>0</v>
      </c>
      <c r="U173" s="3">
        <v>0</v>
      </c>
      <c r="V173" s="3">
        <v>0</v>
      </c>
      <c r="W173" s="3">
        <v>0</v>
      </c>
      <c r="X173" s="3">
        <v>572852.9</v>
      </c>
      <c r="Y173" s="3">
        <v>0</v>
      </c>
      <c r="Z173" s="3">
        <v>0</v>
      </c>
      <c r="AA173" s="3">
        <v>608.63340000000005</v>
      </c>
      <c r="AB173" s="3">
        <v>0</v>
      </c>
      <c r="AC173" s="3">
        <v>52623.6</v>
      </c>
      <c r="AD173" s="3">
        <v>12449.39</v>
      </c>
      <c r="AE173" s="3">
        <v>372885.5</v>
      </c>
      <c r="AF173" s="3">
        <v>25375.31</v>
      </c>
      <c r="AG173" s="3">
        <v>274.02539999999999</v>
      </c>
      <c r="AH173" s="3">
        <v>0</v>
      </c>
      <c r="AI173" s="3">
        <v>0</v>
      </c>
      <c r="AJ173" s="3">
        <v>220298.6</v>
      </c>
      <c r="AK173" s="3">
        <v>47360.75</v>
      </c>
      <c r="AL173" s="3">
        <v>119067.4</v>
      </c>
      <c r="AM173" s="3">
        <v>312782.5</v>
      </c>
      <c r="AN173" s="1">
        <v>60</v>
      </c>
    </row>
    <row r="174" spans="1:40" x14ac:dyDescent="0.25">
      <c r="A174" s="2">
        <v>29667</v>
      </c>
      <c r="B174" s="3">
        <v>160376.6</v>
      </c>
      <c r="C174" s="3">
        <v>3324.1019999999999</v>
      </c>
      <c r="D174" s="3">
        <v>158021.20000000001</v>
      </c>
      <c r="E174" s="3">
        <v>140422.5</v>
      </c>
      <c r="F174" s="3">
        <v>0</v>
      </c>
      <c r="G174" s="3">
        <v>-135985.20000000001</v>
      </c>
      <c r="H174" s="3">
        <v>14774.07</v>
      </c>
      <c r="I174" s="3">
        <v>191204100</v>
      </c>
      <c r="J174" s="3">
        <v>0</v>
      </c>
      <c r="K174" s="3">
        <v>0</v>
      </c>
      <c r="L174" s="3">
        <v>103440700</v>
      </c>
      <c r="M174" s="3">
        <v>7223559</v>
      </c>
      <c r="N174" s="3">
        <v>53579360</v>
      </c>
      <c r="O174" s="3">
        <v>8957096000</v>
      </c>
      <c r="P174" s="3">
        <v>21221.79</v>
      </c>
      <c r="Q174" s="3">
        <v>155591800000</v>
      </c>
      <c r="R174" s="3">
        <v>0</v>
      </c>
      <c r="S174" s="3">
        <v>0</v>
      </c>
      <c r="T174" s="3">
        <v>0</v>
      </c>
      <c r="U174" s="3">
        <v>0</v>
      </c>
      <c r="V174" s="3">
        <v>0</v>
      </c>
      <c r="W174" s="3">
        <v>520093.6</v>
      </c>
      <c r="X174" s="3">
        <v>1207425</v>
      </c>
      <c r="Y174" s="3">
        <v>0</v>
      </c>
      <c r="Z174" s="3">
        <v>0</v>
      </c>
      <c r="AA174" s="3">
        <v>58770.47</v>
      </c>
      <c r="AB174" s="3">
        <v>0</v>
      </c>
      <c r="AC174" s="3">
        <v>169924.3</v>
      </c>
      <c r="AD174" s="3">
        <v>34707.949999999997</v>
      </c>
      <c r="AE174" s="3">
        <v>1449697</v>
      </c>
      <c r="AF174" s="3">
        <v>46695.3</v>
      </c>
      <c r="AG174" s="3">
        <v>483.80169999999998</v>
      </c>
      <c r="AH174" s="3">
        <v>0</v>
      </c>
      <c r="AI174" s="3">
        <v>0</v>
      </c>
      <c r="AJ174" s="3">
        <v>230501.8</v>
      </c>
      <c r="AK174" s="3">
        <v>42749.599999999999</v>
      </c>
      <c r="AL174" s="3">
        <v>94594.48</v>
      </c>
      <c r="AM174" s="3">
        <v>679906.7</v>
      </c>
      <c r="AN174" s="1">
        <v>4</v>
      </c>
    </row>
    <row r="175" spans="1:40" x14ac:dyDescent="0.25">
      <c r="A175" s="2">
        <v>29668</v>
      </c>
      <c r="B175" s="3">
        <v>160428.4</v>
      </c>
      <c r="C175" s="3">
        <v>1870.2090000000001</v>
      </c>
      <c r="D175" s="3">
        <v>198508.2</v>
      </c>
      <c r="E175" s="3">
        <v>142869.9</v>
      </c>
      <c r="F175" s="3">
        <v>0</v>
      </c>
      <c r="G175" s="3">
        <v>-119698.8</v>
      </c>
      <c r="H175" s="3">
        <v>162.6602</v>
      </c>
      <c r="I175" s="3">
        <v>189160200</v>
      </c>
      <c r="J175" s="3">
        <v>0</v>
      </c>
      <c r="K175" s="3">
        <v>0</v>
      </c>
      <c r="L175" s="3">
        <v>103375900</v>
      </c>
      <c r="M175" s="3">
        <v>7220447</v>
      </c>
      <c r="N175" s="3">
        <v>53568420</v>
      </c>
      <c r="O175" s="3">
        <v>8956959000</v>
      </c>
      <c r="P175" s="3">
        <v>21060.799999999999</v>
      </c>
      <c r="Q175" s="3">
        <v>155591000000</v>
      </c>
      <c r="R175" s="3">
        <v>0</v>
      </c>
      <c r="S175" s="3">
        <v>0</v>
      </c>
      <c r="T175" s="3">
        <v>0</v>
      </c>
      <c r="U175" s="3">
        <v>0</v>
      </c>
      <c r="V175" s="3">
        <v>0</v>
      </c>
      <c r="W175" s="3">
        <v>14611.41</v>
      </c>
      <c r="X175" s="3">
        <v>1383770</v>
      </c>
      <c r="Y175" s="3">
        <v>0</v>
      </c>
      <c r="Z175" s="3">
        <v>0</v>
      </c>
      <c r="AA175" s="3">
        <v>120394.9</v>
      </c>
      <c r="AB175" s="3">
        <v>0</v>
      </c>
      <c r="AC175" s="3">
        <v>144732.20000000001</v>
      </c>
      <c r="AD175" s="3">
        <v>29069.46</v>
      </c>
      <c r="AE175" s="3">
        <v>1154896</v>
      </c>
      <c r="AF175" s="3">
        <v>45364.15</v>
      </c>
      <c r="AG175" s="3">
        <v>321.74680000000001</v>
      </c>
      <c r="AH175" s="3">
        <v>0</v>
      </c>
      <c r="AI175" s="3">
        <v>0</v>
      </c>
      <c r="AJ175" s="3">
        <v>229358.2</v>
      </c>
      <c r="AK175" s="3">
        <v>41717.53</v>
      </c>
      <c r="AL175" s="3">
        <v>95653.18</v>
      </c>
      <c r="AM175" s="3">
        <v>657945.9</v>
      </c>
      <c r="AN175" s="1">
        <v>5</v>
      </c>
    </row>
    <row r="176" spans="1:40" x14ac:dyDescent="0.25">
      <c r="A176" s="2">
        <v>29669</v>
      </c>
      <c r="B176" s="3">
        <v>165414.79999999999</v>
      </c>
      <c r="C176" s="3">
        <v>8621.7810000000009</v>
      </c>
      <c r="D176" s="3">
        <v>861090.4</v>
      </c>
      <c r="E176" s="3">
        <v>239107.20000000001</v>
      </c>
      <c r="F176" s="3">
        <v>0</v>
      </c>
      <c r="G176" s="3">
        <v>32960.69</v>
      </c>
      <c r="H176" s="3">
        <v>533047.69999999995</v>
      </c>
      <c r="I176" s="3">
        <v>190255500</v>
      </c>
      <c r="J176" s="3">
        <v>0</v>
      </c>
      <c r="K176" s="3">
        <v>0</v>
      </c>
      <c r="L176" s="3">
        <v>103432900</v>
      </c>
      <c r="M176" s="3">
        <v>7784252</v>
      </c>
      <c r="N176" s="3">
        <v>53682990</v>
      </c>
      <c r="O176" s="3">
        <v>8957025000</v>
      </c>
      <c r="P176" s="3">
        <v>25035.01</v>
      </c>
      <c r="Q176" s="3">
        <v>155593000000</v>
      </c>
      <c r="R176" s="3">
        <v>0</v>
      </c>
      <c r="S176" s="3">
        <v>6443183</v>
      </c>
      <c r="T176" s="3">
        <v>0</v>
      </c>
      <c r="U176" s="3">
        <v>0</v>
      </c>
      <c r="V176" s="3">
        <v>0</v>
      </c>
      <c r="W176" s="3">
        <v>0</v>
      </c>
      <c r="X176" s="3">
        <v>812811.5</v>
      </c>
      <c r="Y176" s="3">
        <v>0</v>
      </c>
      <c r="Z176" s="3">
        <v>0</v>
      </c>
      <c r="AA176" s="3">
        <v>173209.9</v>
      </c>
      <c r="AB176" s="3">
        <v>0</v>
      </c>
      <c r="AC176" s="3">
        <v>82453.37</v>
      </c>
      <c r="AD176" s="3">
        <v>17794.580000000002</v>
      </c>
      <c r="AE176" s="3">
        <v>651866.9</v>
      </c>
      <c r="AF176" s="3">
        <v>221317.9</v>
      </c>
      <c r="AG176" s="3">
        <v>978.47969999999998</v>
      </c>
      <c r="AH176" s="3">
        <v>0</v>
      </c>
      <c r="AI176" s="3">
        <v>0</v>
      </c>
      <c r="AJ176" s="3">
        <v>334738.8</v>
      </c>
      <c r="AK176" s="3">
        <v>45701.54</v>
      </c>
      <c r="AL176" s="3">
        <v>137813.70000000001</v>
      </c>
      <c r="AM176" s="3">
        <v>2441180</v>
      </c>
      <c r="AN176" s="1">
        <v>44</v>
      </c>
    </row>
    <row r="177" spans="1:40" x14ac:dyDescent="0.25">
      <c r="A177" s="2">
        <v>29670</v>
      </c>
      <c r="B177" s="3">
        <v>229518.6</v>
      </c>
      <c r="C177" s="3">
        <v>218316.7</v>
      </c>
      <c r="D177" s="3">
        <v>6314479</v>
      </c>
      <c r="E177" s="3">
        <v>467394.4</v>
      </c>
      <c r="F177" s="3">
        <v>0</v>
      </c>
      <c r="G177" s="3">
        <v>657039.19999999995</v>
      </c>
      <c r="H177" s="3">
        <v>520121.5</v>
      </c>
      <c r="I177" s="3">
        <v>206967300</v>
      </c>
      <c r="J177" s="3">
        <v>0</v>
      </c>
      <c r="K177" s="3">
        <v>0</v>
      </c>
      <c r="L177" s="3">
        <v>103701500</v>
      </c>
      <c r="M177" s="3">
        <v>9130850</v>
      </c>
      <c r="N177" s="3">
        <v>53989080</v>
      </c>
      <c r="O177" s="3">
        <v>8957681000</v>
      </c>
      <c r="P177" s="3">
        <v>37762.21</v>
      </c>
      <c r="Q177" s="3">
        <v>155607800000</v>
      </c>
      <c r="R177" s="3">
        <v>0</v>
      </c>
      <c r="S177" s="3">
        <v>38659090</v>
      </c>
      <c r="T177" s="3">
        <v>0</v>
      </c>
      <c r="U177" s="3">
        <v>0</v>
      </c>
      <c r="V177" s="3">
        <v>0</v>
      </c>
      <c r="W177" s="3">
        <v>0</v>
      </c>
      <c r="X177" s="3">
        <v>1491085</v>
      </c>
      <c r="Y177" s="3">
        <v>0</v>
      </c>
      <c r="Z177" s="3">
        <v>0</v>
      </c>
      <c r="AA177" s="3">
        <v>441595.6</v>
      </c>
      <c r="AB177" s="3">
        <v>0</v>
      </c>
      <c r="AC177" s="3">
        <v>172921.8</v>
      </c>
      <c r="AD177" s="3">
        <v>36346.080000000002</v>
      </c>
      <c r="AE177" s="3">
        <v>1980877</v>
      </c>
      <c r="AF177" s="3">
        <v>1480942</v>
      </c>
      <c r="AG177" s="3">
        <v>5369.2020000000002</v>
      </c>
      <c r="AH177" s="3">
        <v>0</v>
      </c>
      <c r="AI177" s="3">
        <v>0</v>
      </c>
      <c r="AJ177" s="3">
        <v>597325.69999999995</v>
      </c>
      <c r="AK177" s="3">
        <v>45319.38</v>
      </c>
      <c r="AL177" s="3">
        <v>118416.5</v>
      </c>
      <c r="AM177" s="3">
        <v>10936950</v>
      </c>
      <c r="AN177" s="1">
        <v>33</v>
      </c>
    </row>
    <row r="178" spans="1:40" x14ac:dyDescent="0.25">
      <c r="A178" s="2">
        <v>29671</v>
      </c>
      <c r="B178" s="3">
        <v>169471</v>
      </c>
      <c r="C178" s="3">
        <v>7300.7939999999999</v>
      </c>
      <c r="D178" s="3">
        <v>259326.8</v>
      </c>
      <c r="E178" s="3">
        <v>255937.1</v>
      </c>
      <c r="F178" s="3">
        <v>0</v>
      </c>
      <c r="G178" s="3">
        <v>-242422.5</v>
      </c>
      <c r="H178" s="3">
        <v>534878.69999999995</v>
      </c>
      <c r="I178" s="3">
        <v>212547300</v>
      </c>
      <c r="J178" s="3">
        <v>0</v>
      </c>
      <c r="K178" s="3">
        <v>0</v>
      </c>
      <c r="L178" s="3">
        <v>104034800</v>
      </c>
      <c r="M178" s="3">
        <v>8968615</v>
      </c>
      <c r="N178" s="3">
        <v>54185500</v>
      </c>
      <c r="O178" s="3">
        <v>8957462000</v>
      </c>
      <c r="P178" s="3">
        <v>26373.63</v>
      </c>
      <c r="Q178" s="3">
        <v>155610300000</v>
      </c>
      <c r="R178" s="3">
        <v>0</v>
      </c>
      <c r="S178" s="3">
        <v>9664773</v>
      </c>
      <c r="T178" s="3">
        <v>0</v>
      </c>
      <c r="U178" s="3">
        <v>0</v>
      </c>
      <c r="V178" s="3">
        <v>0</v>
      </c>
      <c r="W178" s="3">
        <v>0</v>
      </c>
      <c r="X178" s="3">
        <v>536671.9</v>
      </c>
      <c r="Y178" s="3">
        <v>0</v>
      </c>
      <c r="Z178" s="3">
        <v>0</v>
      </c>
      <c r="AA178" s="3">
        <v>73593.3</v>
      </c>
      <c r="AB178" s="3">
        <v>0</v>
      </c>
      <c r="AC178" s="3">
        <v>55794.37</v>
      </c>
      <c r="AD178" s="3">
        <v>12665.52</v>
      </c>
      <c r="AE178" s="3">
        <v>531140.6</v>
      </c>
      <c r="AF178" s="3">
        <v>89078.42</v>
      </c>
      <c r="AG178" s="3">
        <v>881.13310000000001</v>
      </c>
      <c r="AH178" s="3">
        <v>0</v>
      </c>
      <c r="AI178" s="3">
        <v>0</v>
      </c>
      <c r="AJ178" s="3">
        <v>354897.4</v>
      </c>
      <c r="AK178" s="3">
        <v>48434.39</v>
      </c>
      <c r="AL178" s="3">
        <v>102845.9</v>
      </c>
      <c r="AM178" s="3">
        <v>1197975</v>
      </c>
      <c r="AN178" s="1">
        <v>10</v>
      </c>
    </row>
    <row r="179" spans="1:40" x14ac:dyDescent="0.25">
      <c r="A179" s="2">
        <v>29672</v>
      </c>
      <c r="B179" s="3">
        <v>162946.29999999999</v>
      </c>
      <c r="C179" s="3">
        <v>13.37828</v>
      </c>
      <c r="D179" s="3">
        <v>17212.38</v>
      </c>
      <c r="E179" s="3">
        <v>157629.9</v>
      </c>
      <c r="F179" s="3">
        <v>0</v>
      </c>
      <c r="G179" s="3">
        <v>-299726.8</v>
      </c>
      <c r="H179" s="3">
        <v>65801.14</v>
      </c>
      <c r="I179" s="3">
        <v>211933000</v>
      </c>
      <c r="J179" s="3">
        <v>0</v>
      </c>
      <c r="K179" s="3">
        <v>0</v>
      </c>
      <c r="L179" s="3">
        <v>103895800</v>
      </c>
      <c r="M179" s="3">
        <v>8518626</v>
      </c>
      <c r="N179" s="3">
        <v>54176270</v>
      </c>
      <c r="O179" s="3">
        <v>8957216000</v>
      </c>
      <c r="P179" s="3">
        <v>22820.43</v>
      </c>
      <c r="Q179" s="3">
        <v>155609800000</v>
      </c>
      <c r="R179" s="3">
        <v>0</v>
      </c>
      <c r="S179" s="3">
        <v>0</v>
      </c>
      <c r="T179" s="3">
        <v>0</v>
      </c>
      <c r="U179" s="3">
        <v>0</v>
      </c>
      <c r="V179" s="3">
        <v>0</v>
      </c>
      <c r="W179" s="3">
        <v>469077.6</v>
      </c>
      <c r="X179" s="3">
        <v>586268.69999999995</v>
      </c>
      <c r="Y179" s="3">
        <v>0</v>
      </c>
      <c r="Z179" s="3">
        <v>0</v>
      </c>
      <c r="AA179" s="3">
        <v>175407.4</v>
      </c>
      <c r="AB179" s="3">
        <v>0</v>
      </c>
      <c r="AC179" s="3">
        <v>110546</v>
      </c>
      <c r="AD179" s="3">
        <v>24477.79</v>
      </c>
      <c r="AE179" s="3">
        <v>845770</v>
      </c>
      <c r="AF179" s="3">
        <v>10768.18</v>
      </c>
      <c r="AG179" s="3">
        <v>3.311547E-11</v>
      </c>
      <c r="AH179" s="3">
        <v>0</v>
      </c>
      <c r="AI179" s="3">
        <v>0</v>
      </c>
      <c r="AJ179" s="3">
        <v>278984.40000000002</v>
      </c>
      <c r="AK179" s="3">
        <v>58997.25</v>
      </c>
      <c r="AL179" s="3">
        <v>177803.5</v>
      </c>
      <c r="AM179" s="3">
        <v>28070.32</v>
      </c>
      <c r="AN179" s="1">
        <v>24</v>
      </c>
    </row>
    <row r="180" spans="1:40" x14ac:dyDescent="0.25">
      <c r="A180" s="2">
        <v>29673</v>
      </c>
      <c r="B180" s="3">
        <v>156772.5</v>
      </c>
      <c r="C180" s="3">
        <v>5919.7749999999996</v>
      </c>
      <c r="D180" s="3">
        <v>1259648</v>
      </c>
      <c r="E180" s="3">
        <v>254910.6</v>
      </c>
      <c r="F180" s="3">
        <v>0</v>
      </c>
      <c r="G180" s="3">
        <v>-83166.09</v>
      </c>
      <c r="H180" s="3">
        <v>534230.4</v>
      </c>
      <c r="I180" s="3">
        <v>214058000</v>
      </c>
      <c r="J180" s="3">
        <v>0</v>
      </c>
      <c r="K180" s="3">
        <v>0</v>
      </c>
      <c r="L180" s="3">
        <v>103986700</v>
      </c>
      <c r="M180" s="3">
        <v>8865161</v>
      </c>
      <c r="N180" s="3">
        <v>49770220</v>
      </c>
      <c r="O180" s="3">
        <v>8960684000</v>
      </c>
      <c r="P180" s="3">
        <v>31914.92</v>
      </c>
      <c r="Q180" s="3">
        <v>155612500000</v>
      </c>
      <c r="R180" s="3">
        <v>0</v>
      </c>
      <c r="S180" s="3">
        <v>6443183</v>
      </c>
      <c r="T180" s="3">
        <v>0</v>
      </c>
      <c r="U180" s="3">
        <v>0</v>
      </c>
      <c r="V180" s="3">
        <v>0</v>
      </c>
      <c r="W180" s="3">
        <v>0</v>
      </c>
      <c r="X180" s="3">
        <v>724110.8</v>
      </c>
      <c r="Y180" s="3">
        <v>0</v>
      </c>
      <c r="Z180" s="3">
        <v>0</v>
      </c>
      <c r="AA180" s="3">
        <v>120334.3</v>
      </c>
      <c r="AB180" s="3">
        <v>0</v>
      </c>
      <c r="AC180" s="3">
        <v>70855.850000000006</v>
      </c>
      <c r="AD180" s="3">
        <v>19264</v>
      </c>
      <c r="AE180" s="3">
        <v>529480.5</v>
      </c>
      <c r="AF180" s="3">
        <v>182591</v>
      </c>
      <c r="AG180" s="3">
        <v>647.625</v>
      </c>
      <c r="AH180" s="3">
        <v>0</v>
      </c>
      <c r="AI180" s="3">
        <v>0</v>
      </c>
      <c r="AJ180" s="3">
        <v>341810.1</v>
      </c>
      <c r="AK180" s="3">
        <v>1066941</v>
      </c>
      <c r="AL180" s="3">
        <v>4677107</v>
      </c>
      <c r="AM180" s="3">
        <v>1567628</v>
      </c>
      <c r="AN180" s="1">
        <v>139</v>
      </c>
    </row>
    <row r="181" spans="1:40" x14ac:dyDescent="0.25">
      <c r="A181" s="2">
        <v>29674</v>
      </c>
      <c r="B181" s="3">
        <v>153746.4</v>
      </c>
      <c r="C181" s="3">
        <v>488.13150000000002</v>
      </c>
      <c r="D181" s="3">
        <v>501178.6</v>
      </c>
      <c r="E181" s="3">
        <v>249596</v>
      </c>
      <c r="F181" s="3">
        <v>0</v>
      </c>
      <c r="G181" s="3">
        <v>-101504.8</v>
      </c>
      <c r="H181" s="3">
        <v>2408.4920000000002</v>
      </c>
      <c r="I181" s="3">
        <v>211551100</v>
      </c>
      <c r="J181" s="3">
        <v>0</v>
      </c>
      <c r="K181" s="3">
        <v>0</v>
      </c>
      <c r="L181" s="3">
        <v>103712300</v>
      </c>
      <c r="M181" s="3">
        <v>8935943</v>
      </c>
      <c r="N181" s="3">
        <v>49805780</v>
      </c>
      <c r="O181" s="3">
        <v>8960572000</v>
      </c>
      <c r="P181" s="3">
        <v>28288.37</v>
      </c>
      <c r="Q181" s="3">
        <v>155611800000</v>
      </c>
      <c r="R181" s="3">
        <v>0</v>
      </c>
      <c r="S181" s="3">
        <v>0</v>
      </c>
      <c r="T181" s="3">
        <v>0</v>
      </c>
      <c r="U181" s="3">
        <v>0</v>
      </c>
      <c r="V181" s="3">
        <v>0</v>
      </c>
      <c r="W181" s="3">
        <v>531821.9</v>
      </c>
      <c r="X181" s="3">
        <v>1208307</v>
      </c>
      <c r="Y181" s="3">
        <v>0</v>
      </c>
      <c r="Z181" s="3">
        <v>0</v>
      </c>
      <c r="AA181" s="3">
        <v>366575.2</v>
      </c>
      <c r="AB181" s="3">
        <v>0</v>
      </c>
      <c r="AC181" s="3">
        <v>181572.2</v>
      </c>
      <c r="AD181" s="3">
        <v>42912.76</v>
      </c>
      <c r="AE181" s="3">
        <v>1521297</v>
      </c>
      <c r="AF181" s="3">
        <v>58793.46</v>
      </c>
      <c r="AG181" s="3">
        <v>128.18279999999999</v>
      </c>
      <c r="AH181" s="3">
        <v>0</v>
      </c>
      <c r="AI181" s="3">
        <v>0</v>
      </c>
      <c r="AJ181" s="3">
        <v>335967.3</v>
      </c>
      <c r="AK181" s="3">
        <v>46257.2</v>
      </c>
      <c r="AL181" s="3">
        <v>118973</v>
      </c>
      <c r="AM181" s="3">
        <v>1297971</v>
      </c>
      <c r="AN181" s="1">
        <v>17</v>
      </c>
    </row>
    <row r="182" spans="1:40" x14ac:dyDescent="0.25">
      <c r="A182" s="2">
        <v>29675</v>
      </c>
      <c r="B182" s="3">
        <v>152902.9</v>
      </c>
      <c r="C182" s="3">
        <v>2067.5390000000002</v>
      </c>
      <c r="D182" s="3">
        <v>12366.23</v>
      </c>
      <c r="E182" s="3">
        <v>146263.20000000001</v>
      </c>
      <c r="F182" s="3">
        <v>0</v>
      </c>
      <c r="G182" s="3">
        <v>-229552.2</v>
      </c>
      <c r="H182" s="3">
        <v>517675.6</v>
      </c>
      <c r="I182" s="3">
        <v>212931700</v>
      </c>
      <c r="J182" s="3">
        <v>0</v>
      </c>
      <c r="K182" s="3">
        <v>0</v>
      </c>
      <c r="L182" s="3">
        <v>103899300</v>
      </c>
      <c r="M182" s="3">
        <v>8443008</v>
      </c>
      <c r="N182" s="3">
        <v>49909520</v>
      </c>
      <c r="O182" s="3">
        <v>8960368000</v>
      </c>
      <c r="P182" s="3">
        <v>24207.49</v>
      </c>
      <c r="Q182" s="3">
        <v>155612500000</v>
      </c>
      <c r="R182" s="3">
        <v>0</v>
      </c>
      <c r="S182" s="3">
        <v>3221591</v>
      </c>
      <c r="T182" s="3">
        <v>0</v>
      </c>
      <c r="U182" s="3">
        <v>0</v>
      </c>
      <c r="V182" s="3">
        <v>0</v>
      </c>
      <c r="W182" s="3">
        <v>0</v>
      </c>
      <c r="X182" s="3">
        <v>389777.9</v>
      </c>
      <c r="Y182" s="3">
        <v>0</v>
      </c>
      <c r="Z182" s="3">
        <v>0</v>
      </c>
      <c r="AA182" s="3">
        <v>46631.33</v>
      </c>
      <c r="AB182" s="3">
        <v>0</v>
      </c>
      <c r="AC182" s="3">
        <v>38576.14</v>
      </c>
      <c r="AD182" s="3">
        <v>8924.9689999999991</v>
      </c>
      <c r="AE182" s="3">
        <v>276969.8</v>
      </c>
      <c r="AF182" s="3">
        <v>9602.7479999999996</v>
      </c>
      <c r="AG182" s="3">
        <v>167.82990000000001</v>
      </c>
      <c r="AH182" s="3">
        <v>0</v>
      </c>
      <c r="AI182" s="3">
        <v>0</v>
      </c>
      <c r="AJ182" s="3">
        <v>269349.3</v>
      </c>
      <c r="AK182" s="3">
        <v>49908.81</v>
      </c>
      <c r="AL182" s="3">
        <v>127150.3</v>
      </c>
      <c r="AM182" s="3">
        <v>157999.70000000001</v>
      </c>
      <c r="AN182" s="1">
        <v>35</v>
      </c>
    </row>
    <row r="183" spans="1:40" x14ac:dyDescent="0.25">
      <c r="A183" s="2">
        <v>29676</v>
      </c>
      <c r="B183" s="3">
        <v>154630.70000000001</v>
      </c>
      <c r="C183" s="3">
        <v>6762.1080000000002</v>
      </c>
      <c r="D183" s="3">
        <v>406449.9</v>
      </c>
      <c r="E183" s="3">
        <v>225648.1</v>
      </c>
      <c r="F183" s="3">
        <v>0</v>
      </c>
      <c r="G183" s="3">
        <v>-94515.18</v>
      </c>
      <c r="H183" s="3">
        <v>534783.69999999995</v>
      </c>
      <c r="I183" s="3">
        <v>215760900</v>
      </c>
      <c r="J183" s="3">
        <v>0</v>
      </c>
      <c r="K183" s="3">
        <v>0</v>
      </c>
      <c r="L183" s="3">
        <v>103947000</v>
      </c>
      <c r="M183" s="3">
        <v>8751009</v>
      </c>
      <c r="N183" s="3">
        <v>50050210</v>
      </c>
      <c r="O183" s="3">
        <v>8960288000</v>
      </c>
      <c r="P183" s="3">
        <v>25840.49</v>
      </c>
      <c r="Q183" s="3">
        <v>155614300000</v>
      </c>
      <c r="R183" s="3">
        <v>0</v>
      </c>
      <c r="S183" s="3">
        <v>6443183</v>
      </c>
      <c r="T183" s="3">
        <v>0</v>
      </c>
      <c r="U183" s="3">
        <v>0</v>
      </c>
      <c r="V183" s="3">
        <v>0</v>
      </c>
      <c r="W183" s="3">
        <v>0</v>
      </c>
      <c r="X183" s="3">
        <v>562349</v>
      </c>
      <c r="Y183" s="3">
        <v>0</v>
      </c>
      <c r="Z183" s="3">
        <v>0</v>
      </c>
      <c r="AA183" s="3">
        <v>107203.6</v>
      </c>
      <c r="AB183" s="3">
        <v>0</v>
      </c>
      <c r="AC183" s="3">
        <v>57031.91</v>
      </c>
      <c r="AD183" s="3">
        <v>13498</v>
      </c>
      <c r="AE183" s="3">
        <v>421697.6</v>
      </c>
      <c r="AF183" s="3">
        <v>79714.990000000005</v>
      </c>
      <c r="AG183" s="3">
        <v>773.17550000000006</v>
      </c>
      <c r="AH183" s="3">
        <v>0</v>
      </c>
      <c r="AI183" s="3">
        <v>0</v>
      </c>
      <c r="AJ183" s="3">
        <v>317836.40000000002</v>
      </c>
      <c r="AK183" s="3">
        <v>50809</v>
      </c>
      <c r="AL183" s="3">
        <v>120204.5</v>
      </c>
      <c r="AM183" s="3">
        <v>1475617</v>
      </c>
      <c r="AN183" s="1">
        <v>27</v>
      </c>
    </row>
    <row r="184" spans="1:40" x14ac:dyDescent="0.25">
      <c r="A184" s="2">
        <v>29677</v>
      </c>
      <c r="B184" s="3">
        <v>160958.79999999999</v>
      </c>
      <c r="C184" s="3">
        <v>15399.85</v>
      </c>
      <c r="D184" s="3">
        <v>1680105</v>
      </c>
      <c r="E184" s="3">
        <v>368098.4</v>
      </c>
      <c r="F184" s="3">
        <v>0</v>
      </c>
      <c r="G184" s="3">
        <v>134875.20000000001</v>
      </c>
      <c r="H184" s="3">
        <v>534867.6</v>
      </c>
      <c r="I184" s="3">
        <v>224397900</v>
      </c>
      <c r="J184" s="3">
        <v>0</v>
      </c>
      <c r="K184" s="3">
        <v>0</v>
      </c>
      <c r="L184" s="3">
        <v>104079100</v>
      </c>
      <c r="M184" s="3">
        <v>9572437</v>
      </c>
      <c r="N184" s="3">
        <v>50322240</v>
      </c>
      <c r="O184" s="3">
        <v>8960434000</v>
      </c>
      <c r="P184" s="3">
        <v>34055.86</v>
      </c>
      <c r="Q184" s="3">
        <v>155619700000</v>
      </c>
      <c r="R184" s="3">
        <v>0</v>
      </c>
      <c r="S184" s="3">
        <v>17414190</v>
      </c>
      <c r="T184" s="3">
        <v>0</v>
      </c>
      <c r="U184" s="3">
        <v>0</v>
      </c>
      <c r="V184" s="3">
        <v>0</v>
      </c>
      <c r="W184" s="3">
        <v>0</v>
      </c>
      <c r="X184" s="3">
        <v>728327.4</v>
      </c>
      <c r="Y184" s="3">
        <v>0</v>
      </c>
      <c r="Z184" s="3">
        <v>0</v>
      </c>
      <c r="AA184" s="3">
        <v>172596.8</v>
      </c>
      <c r="AB184" s="3">
        <v>0</v>
      </c>
      <c r="AC184" s="3">
        <v>78808.42</v>
      </c>
      <c r="AD184" s="3">
        <v>17540.89</v>
      </c>
      <c r="AE184" s="3">
        <v>734916.1</v>
      </c>
      <c r="AF184" s="3">
        <v>404237.2</v>
      </c>
      <c r="AG184" s="3">
        <v>1734.241</v>
      </c>
      <c r="AH184" s="3">
        <v>0</v>
      </c>
      <c r="AI184" s="3">
        <v>0</v>
      </c>
      <c r="AJ184" s="3">
        <v>472457.8</v>
      </c>
      <c r="AK184" s="3">
        <v>52282.53</v>
      </c>
      <c r="AL184" s="3">
        <v>121705.9</v>
      </c>
      <c r="AM184" s="3">
        <v>4044169</v>
      </c>
      <c r="AN184" s="1">
        <v>11</v>
      </c>
    </row>
    <row r="185" spans="1:40" x14ac:dyDescent="0.25">
      <c r="A185" s="2">
        <v>29678</v>
      </c>
      <c r="B185" s="3">
        <v>151102.6</v>
      </c>
      <c r="C185" s="3">
        <v>382.87569999999999</v>
      </c>
      <c r="D185" s="3">
        <v>276723</v>
      </c>
      <c r="E185" s="3">
        <v>219550.9</v>
      </c>
      <c r="F185" s="3">
        <v>0</v>
      </c>
      <c r="G185" s="3">
        <v>-133412.70000000001</v>
      </c>
      <c r="H185" s="3">
        <v>52644.05</v>
      </c>
      <c r="I185" s="3">
        <v>223145300</v>
      </c>
      <c r="J185" s="3">
        <v>0</v>
      </c>
      <c r="K185" s="3">
        <v>0</v>
      </c>
      <c r="L185" s="3">
        <v>103885200</v>
      </c>
      <c r="M185" s="3">
        <v>9258918</v>
      </c>
      <c r="N185" s="3">
        <v>50408590</v>
      </c>
      <c r="O185" s="3">
        <v>8960303000</v>
      </c>
      <c r="P185" s="3">
        <v>26419.119999999999</v>
      </c>
      <c r="Q185" s="3">
        <v>155619200000</v>
      </c>
      <c r="R185" s="3">
        <v>0</v>
      </c>
      <c r="S185" s="3">
        <v>0</v>
      </c>
      <c r="T185" s="3">
        <v>0</v>
      </c>
      <c r="U185" s="3">
        <v>0</v>
      </c>
      <c r="V185" s="3">
        <v>0</v>
      </c>
      <c r="W185" s="3">
        <v>482223.6</v>
      </c>
      <c r="X185" s="3">
        <v>615841.9</v>
      </c>
      <c r="Y185" s="3">
        <v>0</v>
      </c>
      <c r="Z185" s="3">
        <v>0</v>
      </c>
      <c r="AA185" s="3">
        <v>300706.7</v>
      </c>
      <c r="AB185" s="3">
        <v>0</v>
      </c>
      <c r="AC185" s="3">
        <v>123245.5</v>
      </c>
      <c r="AD185" s="3">
        <v>26132.26</v>
      </c>
      <c r="AE185" s="3">
        <v>1091982</v>
      </c>
      <c r="AF185" s="3">
        <v>33386.300000000003</v>
      </c>
      <c r="AG185" s="3">
        <v>79.206569999999999</v>
      </c>
      <c r="AH185" s="3">
        <v>0</v>
      </c>
      <c r="AI185" s="3">
        <v>0</v>
      </c>
      <c r="AJ185" s="3">
        <v>326615.3</v>
      </c>
      <c r="AK185" s="3">
        <v>50519.54</v>
      </c>
      <c r="AL185" s="3">
        <v>117210.2</v>
      </c>
      <c r="AM185" s="3">
        <v>636303.4</v>
      </c>
      <c r="AN185" s="1">
        <v>7</v>
      </c>
    </row>
    <row r="186" spans="1:40" x14ac:dyDescent="0.25">
      <c r="A186" s="2">
        <v>29679</v>
      </c>
      <c r="B186" s="3">
        <v>150863</v>
      </c>
      <c r="C186" s="3">
        <v>576.65830000000005</v>
      </c>
      <c r="D186" s="3">
        <v>751251.4</v>
      </c>
      <c r="E186" s="3">
        <v>251642.7</v>
      </c>
      <c r="F186" s="3">
        <v>0</v>
      </c>
      <c r="G186" s="3">
        <v>-58053.82</v>
      </c>
      <c r="H186" s="3">
        <v>204.3451</v>
      </c>
      <c r="I186" s="3">
        <v>220544400</v>
      </c>
      <c r="J186" s="3">
        <v>0</v>
      </c>
      <c r="K186" s="3">
        <v>0</v>
      </c>
      <c r="L186" s="3">
        <v>103766800</v>
      </c>
      <c r="M186" s="3">
        <v>9203275</v>
      </c>
      <c r="N186" s="3">
        <v>50465490</v>
      </c>
      <c r="O186" s="3">
        <v>8960283000</v>
      </c>
      <c r="P186" s="3">
        <v>28771.96</v>
      </c>
      <c r="Q186" s="3">
        <v>155619300000</v>
      </c>
      <c r="R186" s="3">
        <v>0</v>
      </c>
      <c r="S186" s="3">
        <v>0</v>
      </c>
      <c r="T186" s="3">
        <v>0</v>
      </c>
      <c r="U186" s="3">
        <v>0</v>
      </c>
      <c r="V186" s="3">
        <v>0</v>
      </c>
      <c r="W186" s="3">
        <v>52439.7</v>
      </c>
      <c r="X186" s="3">
        <v>1063737</v>
      </c>
      <c r="Y186" s="3">
        <v>0</v>
      </c>
      <c r="Z186" s="3">
        <v>0</v>
      </c>
      <c r="AA186" s="3">
        <v>319410.40000000002</v>
      </c>
      <c r="AB186" s="3">
        <v>0</v>
      </c>
      <c r="AC186" s="3">
        <v>127678.2</v>
      </c>
      <c r="AD186" s="3">
        <v>26974.62</v>
      </c>
      <c r="AE186" s="3">
        <v>975535.5</v>
      </c>
      <c r="AF186" s="3">
        <v>66731.48</v>
      </c>
      <c r="AG186" s="3">
        <v>110.91630000000001</v>
      </c>
      <c r="AH186" s="3">
        <v>0</v>
      </c>
      <c r="AI186" s="3">
        <v>0</v>
      </c>
      <c r="AJ186" s="3">
        <v>341498</v>
      </c>
      <c r="AK186" s="3">
        <v>51990.26</v>
      </c>
      <c r="AL186" s="3">
        <v>157027.4</v>
      </c>
      <c r="AM186" s="3">
        <v>1536551</v>
      </c>
      <c r="AN186" s="1">
        <v>63</v>
      </c>
    </row>
    <row r="187" spans="1:40" x14ac:dyDescent="0.25">
      <c r="A187" s="2">
        <v>29680</v>
      </c>
      <c r="B187" s="3">
        <v>149737.1</v>
      </c>
      <c r="C187" s="3">
        <v>1065.7280000000001</v>
      </c>
      <c r="D187" s="3">
        <v>1793672</v>
      </c>
      <c r="E187" s="3">
        <v>329980.79999999999</v>
      </c>
      <c r="F187" s="3">
        <v>0</v>
      </c>
      <c r="G187" s="3">
        <v>152988.70000000001</v>
      </c>
      <c r="H187" s="3">
        <v>0</v>
      </c>
      <c r="I187" s="3">
        <v>215844600</v>
      </c>
      <c r="J187" s="3">
        <v>0</v>
      </c>
      <c r="K187" s="3">
        <v>0</v>
      </c>
      <c r="L187" s="3">
        <v>103554600</v>
      </c>
      <c r="M187" s="3">
        <v>9594618</v>
      </c>
      <c r="N187" s="3">
        <v>50591950</v>
      </c>
      <c r="O187" s="3">
        <v>8960450000</v>
      </c>
      <c r="P187" s="3">
        <v>35844.269999999997</v>
      </c>
      <c r="Q187" s="3">
        <v>155619900000</v>
      </c>
      <c r="R187" s="3">
        <v>0</v>
      </c>
      <c r="S187" s="3">
        <v>0</v>
      </c>
      <c r="T187" s="3">
        <v>0</v>
      </c>
      <c r="U187" s="3">
        <v>0</v>
      </c>
      <c r="V187" s="3">
        <v>0</v>
      </c>
      <c r="W187" s="3">
        <v>204.3451</v>
      </c>
      <c r="X187" s="3">
        <v>1361393</v>
      </c>
      <c r="Y187" s="3">
        <v>0</v>
      </c>
      <c r="Z187" s="3">
        <v>0</v>
      </c>
      <c r="AA187" s="3">
        <v>447318.8</v>
      </c>
      <c r="AB187" s="3">
        <v>0</v>
      </c>
      <c r="AC187" s="3">
        <v>165690.29999999999</v>
      </c>
      <c r="AD187" s="3">
        <v>34756.370000000003</v>
      </c>
      <c r="AE187" s="3">
        <v>1359899</v>
      </c>
      <c r="AF187" s="3">
        <v>175477.6</v>
      </c>
      <c r="AG187" s="3">
        <v>202.8261</v>
      </c>
      <c r="AH187" s="3">
        <v>0</v>
      </c>
      <c r="AI187" s="3">
        <v>0</v>
      </c>
      <c r="AJ187" s="3">
        <v>431794.5</v>
      </c>
      <c r="AK187" s="3">
        <v>51305.58</v>
      </c>
      <c r="AL187" s="3">
        <v>139745.5</v>
      </c>
      <c r="AM187" s="3">
        <v>3337090</v>
      </c>
      <c r="AN187" s="1">
        <v>17</v>
      </c>
    </row>
    <row r="188" spans="1:40" x14ac:dyDescent="0.25">
      <c r="A188" s="2">
        <v>29681</v>
      </c>
      <c r="B188" s="3">
        <v>149497.9</v>
      </c>
      <c r="C188" s="3">
        <v>1192.4259999999999</v>
      </c>
      <c r="D188" s="3">
        <v>2641951</v>
      </c>
      <c r="E188" s="3">
        <v>386842.4</v>
      </c>
      <c r="F188" s="3">
        <v>0</v>
      </c>
      <c r="G188" s="3">
        <v>269590</v>
      </c>
      <c r="H188" s="3">
        <v>0</v>
      </c>
      <c r="I188" s="3">
        <v>209693400</v>
      </c>
      <c r="J188" s="3">
        <v>0</v>
      </c>
      <c r="K188" s="3">
        <v>0</v>
      </c>
      <c r="L188" s="3">
        <v>103294200</v>
      </c>
      <c r="M188" s="3">
        <v>10087910</v>
      </c>
      <c r="N188" s="3">
        <v>50726310</v>
      </c>
      <c r="O188" s="3">
        <v>8960760000</v>
      </c>
      <c r="P188" s="3">
        <v>40254.46</v>
      </c>
      <c r="Q188" s="3">
        <v>155621200000</v>
      </c>
      <c r="R188" s="3">
        <v>0</v>
      </c>
      <c r="S188" s="3">
        <v>0</v>
      </c>
      <c r="T188" s="3">
        <v>0</v>
      </c>
      <c r="U188" s="3">
        <v>0</v>
      </c>
      <c r="V188" s="3">
        <v>0</v>
      </c>
      <c r="W188" s="3">
        <v>0</v>
      </c>
      <c r="X188" s="3">
        <v>1565190</v>
      </c>
      <c r="Y188" s="3">
        <v>0</v>
      </c>
      <c r="Z188" s="3">
        <v>0</v>
      </c>
      <c r="AA188" s="3">
        <v>573211.9</v>
      </c>
      <c r="AB188" s="3">
        <v>0</v>
      </c>
      <c r="AC188" s="3">
        <v>199605.3</v>
      </c>
      <c r="AD188" s="3">
        <v>42210.559999999998</v>
      </c>
      <c r="AE188" s="3">
        <v>1640986</v>
      </c>
      <c r="AF188" s="3">
        <v>264097.5</v>
      </c>
      <c r="AG188" s="3">
        <v>226.51499999999999</v>
      </c>
      <c r="AH188" s="3">
        <v>0</v>
      </c>
      <c r="AI188" s="3">
        <v>0</v>
      </c>
      <c r="AJ188" s="3">
        <v>508465.1</v>
      </c>
      <c r="AK188" s="3">
        <v>53056.47</v>
      </c>
      <c r="AL188" s="3">
        <v>174632.9</v>
      </c>
      <c r="AM188" s="3">
        <v>4584561</v>
      </c>
      <c r="AN188" s="1">
        <v>39</v>
      </c>
    </row>
    <row r="189" spans="1:40" x14ac:dyDescent="0.25">
      <c r="A189" s="2">
        <v>29682</v>
      </c>
      <c r="B189" s="3">
        <v>171932.9</v>
      </c>
      <c r="C189" s="3">
        <v>1234.298</v>
      </c>
      <c r="D189" s="3">
        <v>3661380</v>
      </c>
      <c r="E189" s="3">
        <v>448828.3</v>
      </c>
      <c r="F189" s="3">
        <v>0</v>
      </c>
      <c r="G189" s="3">
        <v>373936</v>
      </c>
      <c r="H189" s="3">
        <v>0</v>
      </c>
      <c r="I189" s="3">
        <v>201882700</v>
      </c>
      <c r="J189" s="3">
        <v>0</v>
      </c>
      <c r="K189" s="3">
        <v>0</v>
      </c>
      <c r="L189" s="3">
        <v>102941500</v>
      </c>
      <c r="M189" s="3">
        <v>10672380</v>
      </c>
      <c r="N189" s="3">
        <v>50929830</v>
      </c>
      <c r="O189" s="3">
        <v>8961137000</v>
      </c>
      <c r="P189" s="3">
        <v>44910.75</v>
      </c>
      <c r="Q189" s="3">
        <v>155623100000</v>
      </c>
      <c r="R189" s="3">
        <v>0</v>
      </c>
      <c r="S189" s="3">
        <v>0</v>
      </c>
      <c r="T189" s="3">
        <v>0</v>
      </c>
      <c r="U189" s="3">
        <v>0</v>
      </c>
      <c r="V189" s="3">
        <v>0</v>
      </c>
      <c r="W189" s="3">
        <v>0</v>
      </c>
      <c r="X189" s="3">
        <v>1812264</v>
      </c>
      <c r="Y189" s="3">
        <v>0</v>
      </c>
      <c r="Z189" s="3">
        <v>0</v>
      </c>
      <c r="AA189" s="3">
        <v>735031.5</v>
      </c>
      <c r="AB189" s="3">
        <v>0</v>
      </c>
      <c r="AC189" s="3">
        <v>247381.6</v>
      </c>
      <c r="AD189" s="3">
        <v>50605.77</v>
      </c>
      <c r="AE189" s="3">
        <v>2054968</v>
      </c>
      <c r="AF189" s="3">
        <v>346264.8</v>
      </c>
      <c r="AG189" s="3">
        <v>223.86859999999999</v>
      </c>
      <c r="AH189" s="3">
        <v>0</v>
      </c>
      <c r="AI189" s="3">
        <v>0</v>
      </c>
      <c r="AJ189" s="3">
        <v>596585.9</v>
      </c>
      <c r="AK189" s="3">
        <v>50804.82</v>
      </c>
      <c r="AL189" s="3">
        <v>145824</v>
      </c>
      <c r="AM189" s="3">
        <v>5997048</v>
      </c>
      <c r="AN189" s="1">
        <v>15</v>
      </c>
    </row>
    <row r="190" spans="1:40" x14ac:dyDescent="0.25">
      <c r="A190" s="2">
        <v>29683</v>
      </c>
      <c r="B190" s="3">
        <v>205152.2</v>
      </c>
      <c r="C190" s="3">
        <v>988.58690000000001</v>
      </c>
      <c r="D190" s="3">
        <v>3273419</v>
      </c>
      <c r="E190" s="3">
        <v>456451.5</v>
      </c>
      <c r="F190" s="3">
        <v>0</v>
      </c>
      <c r="G190" s="3">
        <v>245984.2</v>
      </c>
      <c r="H190" s="3">
        <v>0</v>
      </c>
      <c r="I190" s="3">
        <v>195157400</v>
      </c>
      <c r="J190" s="3">
        <v>0</v>
      </c>
      <c r="K190" s="3">
        <v>0</v>
      </c>
      <c r="L190" s="3">
        <v>102663700</v>
      </c>
      <c r="M190" s="3">
        <v>10964280</v>
      </c>
      <c r="N190" s="3">
        <v>51124320</v>
      </c>
      <c r="O190" s="3">
        <v>8961406000</v>
      </c>
      <c r="P190" s="3">
        <v>44541</v>
      </c>
      <c r="Q190" s="3">
        <v>155624800000</v>
      </c>
      <c r="R190" s="3">
        <v>0</v>
      </c>
      <c r="S190" s="3">
        <v>0</v>
      </c>
      <c r="T190" s="3">
        <v>0</v>
      </c>
      <c r="U190" s="3">
        <v>0</v>
      </c>
      <c r="V190" s="3">
        <v>0</v>
      </c>
      <c r="W190" s="3">
        <v>0</v>
      </c>
      <c r="X190" s="3">
        <v>1445053</v>
      </c>
      <c r="Y190" s="3">
        <v>0</v>
      </c>
      <c r="Z190" s="3">
        <v>0</v>
      </c>
      <c r="AA190" s="3">
        <v>698892.1</v>
      </c>
      <c r="AB190" s="3">
        <v>0</v>
      </c>
      <c r="AC190" s="3">
        <v>223011.9</v>
      </c>
      <c r="AD190" s="3">
        <v>48100.76</v>
      </c>
      <c r="AE190" s="3">
        <v>1883948</v>
      </c>
      <c r="AF190" s="3">
        <v>281622.2</v>
      </c>
      <c r="AG190" s="3">
        <v>168.75960000000001</v>
      </c>
      <c r="AH190" s="3">
        <v>0</v>
      </c>
      <c r="AI190" s="3">
        <v>0</v>
      </c>
      <c r="AJ190" s="3">
        <v>579576.80000000005</v>
      </c>
      <c r="AK190" s="3">
        <v>53432.94</v>
      </c>
      <c r="AL190" s="3">
        <v>162218.9</v>
      </c>
      <c r="AM190" s="3">
        <v>5279056</v>
      </c>
      <c r="AN190" s="1">
        <v>33</v>
      </c>
    </row>
    <row r="191" spans="1:40" x14ac:dyDescent="0.25">
      <c r="A191" s="2">
        <v>29684</v>
      </c>
      <c r="B191" s="3">
        <v>192998.8</v>
      </c>
      <c r="C191" s="3">
        <v>702.77599999999995</v>
      </c>
      <c r="D191" s="3">
        <v>3037008</v>
      </c>
      <c r="E191" s="3">
        <v>452681.7</v>
      </c>
      <c r="F191" s="3">
        <v>0</v>
      </c>
      <c r="G191" s="3">
        <v>189348.4</v>
      </c>
      <c r="H191" s="3">
        <v>0</v>
      </c>
      <c r="I191" s="3">
        <v>189072100</v>
      </c>
      <c r="J191" s="3">
        <v>0</v>
      </c>
      <c r="K191" s="3">
        <v>0</v>
      </c>
      <c r="L191" s="3">
        <v>102437100</v>
      </c>
      <c r="M191" s="3">
        <v>11149340</v>
      </c>
      <c r="N191" s="3">
        <v>51298870</v>
      </c>
      <c r="O191" s="3">
        <v>8961636000</v>
      </c>
      <c r="P191" s="3">
        <v>44872.88</v>
      </c>
      <c r="Q191" s="3">
        <v>155626600000</v>
      </c>
      <c r="R191" s="3">
        <v>0</v>
      </c>
      <c r="S191" s="3">
        <v>0</v>
      </c>
      <c r="T191" s="3">
        <v>0</v>
      </c>
      <c r="U191" s="3">
        <v>0</v>
      </c>
      <c r="V191" s="3">
        <v>0</v>
      </c>
      <c r="W191" s="3">
        <v>0</v>
      </c>
      <c r="X191" s="3">
        <v>1259374</v>
      </c>
      <c r="Y191" s="3">
        <v>0</v>
      </c>
      <c r="Z191" s="3">
        <v>0</v>
      </c>
      <c r="AA191" s="3">
        <v>630081.80000000005</v>
      </c>
      <c r="AB191" s="3">
        <v>0</v>
      </c>
      <c r="AC191" s="3">
        <v>202409</v>
      </c>
      <c r="AD191" s="3">
        <v>44061.01</v>
      </c>
      <c r="AE191" s="3">
        <v>1550530</v>
      </c>
      <c r="AF191" s="3">
        <v>222051.20000000001</v>
      </c>
      <c r="AG191" s="3">
        <v>108.6056</v>
      </c>
      <c r="AH191" s="3">
        <v>0</v>
      </c>
      <c r="AI191" s="3">
        <v>0</v>
      </c>
      <c r="AJ191" s="3">
        <v>560690.30000000005</v>
      </c>
      <c r="AK191" s="3">
        <v>60987.09</v>
      </c>
      <c r="AL191" s="3">
        <v>183871.8</v>
      </c>
      <c r="AM191" s="3">
        <v>4825066</v>
      </c>
      <c r="AN191" s="1">
        <v>31</v>
      </c>
    </row>
    <row r="192" spans="1:40" x14ac:dyDescent="0.25">
      <c r="A192" s="2">
        <v>29685</v>
      </c>
      <c r="B192" s="3">
        <v>187481.8</v>
      </c>
      <c r="C192" s="3">
        <v>688.74509999999998</v>
      </c>
      <c r="D192" s="3">
        <v>3837153</v>
      </c>
      <c r="E192" s="3">
        <v>486821.5</v>
      </c>
      <c r="F192" s="3">
        <v>0</v>
      </c>
      <c r="G192" s="3">
        <v>277112.40000000002</v>
      </c>
      <c r="H192" s="3">
        <v>0</v>
      </c>
      <c r="I192" s="3">
        <v>181807100</v>
      </c>
      <c r="J192" s="3">
        <v>0</v>
      </c>
      <c r="K192" s="3">
        <v>0</v>
      </c>
      <c r="L192" s="3">
        <v>102049700</v>
      </c>
      <c r="M192" s="3">
        <v>11453590</v>
      </c>
      <c r="N192" s="3">
        <v>51451680</v>
      </c>
      <c r="O192" s="3">
        <v>8961971000</v>
      </c>
      <c r="P192" s="3">
        <v>44618.16</v>
      </c>
      <c r="Q192" s="3">
        <v>155628900000</v>
      </c>
      <c r="R192" s="3">
        <v>0</v>
      </c>
      <c r="S192" s="3">
        <v>0</v>
      </c>
      <c r="T192" s="3">
        <v>0</v>
      </c>
      <c r="U192" s="3">
        <v>0</v>
      </c>
      <c r="V192" s="3">
        <v>0</v>
      </c>
      <c r="W192" s="3">
        <v>0</v>
      </c>
      <c r="X192" s="3">
        <v>1402735</v>
      </c>
      <c r="Y192" s="3">
        <v>0</v>
      </c>
      <c r="Z192" s="3">
        <v>0</v>
      </c>
      <c r="AA192" s="3">
        <v>774790.5</v>
      </c>
      <c r="AB192" s="3">
        <v>0</v>
      </c>
      <c r="AC192" s="3">
        <v>242600.9</v>
      </c>
      <c r="AD192" s="3">
        <v>52124.14</v>
      </c>
      <c r="AE192" s="3">
        <v>1893640</v>
      </c>
      <c r="AF192" s="3">
        <v>278232.90000000002</v>
      </c>
      <c r="AG192" s="3">
        <v>86.189239999999998</v>
      </c>
      <c r="AH192" s="3">
        <v>0</v>
      </c>
      <c r="AI192" s="3">
        <v>0</v>
      </c>
      <c r="AJ192" s="3">
        <v>598227.1</v>
      </c>
      <c r="AK192" s="3">
        <v>55451.4</v>
      </c>
      <c r="AL192" s="3">
        <v>202971</v>
      </c>
      <c r="AM192" s="3">
        <v>5861493</v>
      </c>
      <c r="AN192" s="1">
        <v>47</v>
      </c>
    </row>
    <row r="193" spans="1:40" x14ac:dyDescent="0.25">
      <c r="A193" s="2">
        <v>29686</v>
      </c>
      <c r="B193" s="3">
        <v>178673</v>
      </c>
      <c r="C193" s="3">
        <v>521.7998</v>
      </c>
      <c r="D193" s="3">
        <v>3909707</v>
      </c>
      <c r="E193" s="3">
        <v>497416.2</v>
      </c>
      <c r="F193" s="3">
        <v>0</v>
      </c>
      <c r="G193" s="3">
        <v>245864.8</v>
      </c>
      <c r="H193" s="3">
        <v>0</v>
      </c>
      <c r="I193" s="3">
        <v>174655400</v>
      </c>
      <c r="J193" s="3">
        <v>0</v>
      </c>
      <c r="K193" s="3">
        <v>0</v>
      </c>
      <c r="L193" s="3">
        <v>101496300</v>
      </c>
      <c r="M193" s="3">
        <v>11660280</v>
      </c>
      <c r="N193" s="3">
        <v>51678450</v>
      </c>
      <c r="O193" s="3">
        <v>8962255000</v>
      </c>
      <c r="P193" s="3">
        <v>45526.55</v>
      </c>
      <c r="Q193" s="3">
        <v>155631300000</v>
      </c>
      <c r="R193" s="3">
        <v>0</v>
      </c>
      <c r="S193" s="3">
        <v>0</v>
      </c>
      <c r="T193" s="3">
        <v>0</v>
      </c>
      <c r="U193" s="3">
        <v>0</v>
      </c>
      <c r="V193" s="3">
        <v>0</v>
      </c>
      <c r="W193" s="3">
        <v>0</v>
      </c>
      <c r="X193" s="3">
        <v>1253897</v>
      </c>
      <c r="Y193" s="3">
        <v>0</v>
      </c>
      <c r="Z193" s="3">
        <v>0</v>
      </c>
      <c r="AA193" s="3">
        <v>1009900</v>
      </c>
      <c r="AB193" s="3">
        <v>0</v>
      </c>
      <c r="AC193" s="3">
        <v>197062.3</v>
      </c>
      <c r="AD193" s="3">
        <v>41924.29</v>
      </c>
      <c r="AE193" s="3">
        <v>1847951</v>
      </c>
      <c r="AF193" s="3">
        <v>260103.3</v>
      </c>
      <c r="AG193" s="3">
        <v>65.874309999999994</v>
      </c>
      <c r="AH193" s="3">
        <v>0</v>
      </c>
      <c r="AI193" s="3">
        <v>0</v>
      </c>
      <c r="AJ193" s="3">
        <v>604987.1</v>
      </c>
      <c r="AK193" s="3">
        <v>60324.98</v>
      </c>
      <c r="AL193" s="3">
        <v>181283.6</v>
      </c>
      <c r="AM193" s="3">
        <v>5897302</v>
      </c>
      <c r="AN193" s="1">
        <v>39</v>
      </c>
    </row>
    <row r="194" spans="1:40" x14ac:dyDescent="0.25">
      <c r="A194" s="2">
        <v>29687</v>
      </c>
      <c r="B194" s="3">
        <v>175920.7</v>
      </c>
      <c r="C194" s="3">
        <v>381.77699999999999</v>
      </c>
      <c r="D194" s="3">
        <v>3381648</v>
      </c>
      <c r="E194" s="3">
        <v>476229.3</v>
      </c>
      <c r="F194" s="3">
        <v>0</v>
      </c>
      <c r="G194" s="3">
        <v>132064.79999999999</v>
      </c>
      <c r="H194" s="3">
        <v>0</v>
      </c>
      <c r="I194" s="3">
        <v>168967100</v>
      </c>
      <c r="J194" s="3">
        <v>0</v>
      </c>
      <c r="K194" s="3">
        <v>0</v>
      </c>
      <c r="L194" s="3">
        <v>100329500</v>
      </c>
      <c r="M194" s="3">
        <v>11672110</v>
      </c>
      <c r="N194" s="3">
        <v>52013480</v>
      </c>
      <c r="O194" s="3">
        <v>8962428000</v>
      </c>
      <c r="P194" s="3">
        <v>42132.15</v>
      </c>
      <c r="Q194" s="3">
        <v>155633500000</v>
      </c>
      <c r="R194" s="3">
        <v>0</v>
      </c>
      <c r="S194" s="3">
        <v>0</v>
      </c>
      <c r="T194" s="3">
        <v>0</v>
      </c>
      <c r="U194" s="3">
        <v>0</v>
      </c>
      <c r="V194" s="3">
        <v>0</v>
      </c>
      <c r="W194" s="3">
        <v>0</v>
      </c>
      <c r="X194" s="3">
        <v>467009.4</v>
      </c>
      <c r="Y194" s="3">
        <v>0</v>
      </c>
      <c r="Z194" s="3">
        <v>0</v>
      </c>
      <c r="AA194" s="3">
        <v>1802111</v>
      </c>
      <c r="AB194" s="3">
        <v>0</v>
      </c>
      <c r="AC194" s="3">
        <v>56620.14</v>
      </c>
      <c r="AD194" s="3">
        <v>19817.580000000002</v>
      </c>
      <c r="AE194" s="3">
        <v>1607671</v>
      </c>
      <c r="AF194" s="3">
        <v>203926.6</v>
      </c>
      <c r="AG194" s="3">
        <v>40.049500000000002</v>
      </c>
      <c r="AH194" s="3">
        <v>0</v>
      </c>
      <c r="AI194" s="3">
        <v>0</v>
      </c>
      <c r="AJ194" s="3">
        <v>560209.1</v>
      </c>
      <c r="AK194" s="3">
        <v>67448.98</v>
      </c>
      <c r="AL194" s="3">
        <v>168667.6</v>
      </c>
      <c r="AM194" s="3">
        <v>5220819</v>
      </c>
      <c r="AN194" s="1">
        <v>8</v>
      </c>
    </row>
    <row r="195" spans="1:40" x14ac:dyDescent="0.25">
      <c r="A195" s="2">
        <v>29688</v>
      </c>
      <c r="B195" s="3">
        <v>169889.4</v>
      </c>
      <c r="C195" s="3">
        <v>262.76089999999999</v>
      </c>
      <c r="D195" s="3">
        <v>2891665</v>
      </c>
      <c r="E195" s="3">
        <v>436247.5</v>
      </c>
      <c r="F195" s="3">
        <v>0</v>
      </c>
      <c r="G195" s="3">
        <v>62392.59</v>
      </c>
      <c r="H195" s="3">
        <v>0</v>
      </c>
      <c r="I195" s="3">
        <v>163631900</v>
      </c>
      <c r="J195" s="3">
        <v>0</v>
      </c>
      <c r="K195" s="3">
        <v>0</v>
      </c>
      <c r="L195" s="3">
        <v>99512660</v>
      </c>
      <c r="M195" s="3">
        <v>11540760</v>
      </c>
      <c r="N195" s="3">
        <v>52318070</v>
      </c>
      <c r="O195" s="3">
        <v>8962565000</v>
      </c>
      <c r="P195" s="3">
        <v>41667.870000000003</v>
      </c>
      <c r="Q195" s="3">
        <v>155635400000</v>
      </c>
      <c r="R195" s="3">
        <v>0</v>
      </c>
      <c r="S195" s="3">
        <v>0</v>
      </c>
      <c r="T195" s="3">
        <v>0</v>
      </c>
      <c r="U195" s="3">
        <v>0</v>
      </c>
      <c r="V195" s="3">
        <v>0</v>
      </c>
      <c r="W195" s="3">
        <v>0</v>
      </c>
      <c r="X195" s="3">
        <v>103969.9</v>
      </c>
      <c r="Y195" s="3">
        <v>0</v>
      </c>
      <c r="Z195" s="3">
        <v>0</v>
      </c>
      <c r="AA195" s="3">
        <v>2226125</v>
      </c>
      <c r="AB195" s="3">
        <v>0</v>
      </c>
      <c r="AC195" s="3">
        <v>23944.32</v>
      </c>
      <c r="AD195" s="3">
        <v>9694.2189999999991</v>
      </c>
      <c r="AE195" s="3">
        <v>1465034</v>
      </c>
      <c r="AF195" s="3">
        <v>154232.5</v>
      </c>
      <c r="AG195" s="3">
        <v>18.64789</v>
      </c>
      <c r="AH195" s="3">
        <v>0</v>
      </c>
      <c r="AI195" s="3">
        <v>0</v>
      </c>
      <c r="AJ195" s="3">
        <v>530364.9</v>
      </c>
      <c r="AK195" s="3">
        <v>76145.710000000006</v>
      </c>
      <c r="AL195" s="3">
        <v>201973.5</v>
      </c>
      <c r="AM195" s="3">
        <v>5230988</v>
      </c>
      <c r="AN195" s="1">
        <v>27</v>
      </c>
    </row>
    <row r="196" spans="1:40" x14ac:dyDescent="0.25">
      <c r="A196" s="2">
        <v>29689</v>
      </c>
      <c r="B196" s="3">
        <v>171003.3</v>
      </c>
      <c r="C196" s="3">
        <v>240.30549999999999</v>
      </c>
      <c r="D196" s="3">
        <v>3507806</v>
      </c>
      <c r="E196" s="3">
        <v>466976.7</v>
      </c>
      <c r="F196" s="3">
        <v>0</v>
      </c>
      <c r="G196" s="3">
        <v>152860.5</v>
      </c>
      <c r="H196" s="3">
        <v>0</v>
      </c>
      <c r="I196" s="3">
        <v>157092700</v>
      </c>
      <c r="J196" s="3">
        <v>0</v>
      </c>
      <c r="K196" s="3">
        <v>0</v>
      </c>
      <c r="L196" s="3">
        <v>98646200</v>
      </c>
      <c r="M196" s="3">
        <v>11543070</v>
      </c>
      <c r="N196" s="3">
        <v>52652710</v>
      </c>
      <c r="O196" s="3">
        <v>8962772000</v>
      </c>
      <c r="P196" s="3">
        <v>42351.97</v>
      </c>
      <c r="Q196" s="3">
        <v>155637600000</v>
      </c>
      <c r="R196" s="3">
        <v>0</v>
      </c>
      <c r="S196" s="3">
        <v>0</v>
      </c>
      <c r="T196" s="3">
        <v>0</v>
      </c>
      <c r="U196" s="3">
        <v>0</v>
      </c>
      <c r="V196" s="3">
        <v>0</v>
      </c>
      <c r="W196" s="3">
        <v>0</v>
      </c>
      <c r="X196" s="3">
        <v>72747.8</v>
      </c>
      <c r="Y196" s="3">
        <v>0</v>
      </c>
      <c r="Z196" s="3">
        <v>0</v>
      </c>
      <c r="AA196" s="3">
        <v>2699436</v>
      </c>
      <c r="AB196" s="3">
        <v>0</v>
      </c>
      <c r="AC196" s="3">
        <v>22107.11</v>
      </c>
      <c r="AD196" s="3">
        <v>9224.9310000000005</v>
      </c>
      <c r="AE196" s="3">
        <v>1648728</v>
      </c>
      <c r="AF196" s="3">
        <v>181616.2</v>
      </c>
      <c r="AG196" s="3">
        <v>5.4065139999999996</v>
      </c>
      <c r="AH196" s="3">
        <v>0</v>
      </c>
      <c r="AI196" s="3">
        <v>0</v>
      </c>
      <c r="AJ196" s="3">
        <v>531228.80000000005</v>
      </c>
      <c r="AK196" s="3">
        <v>70826.64</v>
      </c>
      <c r="AL196" s="3">
        <v>174626.1</v>
      </c>
      <c r="AM196" s="3">
        <v>6466181</v>
      </c>
      <c r="AN196" s="1">
        <v>55</v>
      </c>
    </row>
    <row r="197" spans="1:40" x14ac:dyDescent="0.25">
      <c r="A197" s="2">
        <v>29690</v>
      </c>
      <c r="B197" s="3">
        <v>171662.6</v>
      </c>
      <c r="C197" s="3">
        <v>210.9802</v>
      </c>
      <c r="D197" s="3">
        <v>4079905</v>
      </c>
      <c r="E197" s="3">
        <v>490264.3</v>
      </c>
      <c r="F197" s="3">
        <v>0</v>
      </c>
      <c r="G197" s="3">
        <v>205719.3</v>
      </c>
      <c r="H197" s="3">
        <v>0</v>
      </c>
      <c r="I197" s="3">
        <v>149524600</v>
      </c>
      <c r="J197" s="3">
        <v>0</v>
      </c>
      <c r="K197" s="3">
        <v>0</v>
      </c>
      <c r="L197" s="3">
        <v>97714880</v>
      </c>
      <c r="M197" s="3">
        <v>11566130</v>
      </c>
      <c r="N197" s="3">
        <v>52984680</v>
      </c>
      <c r="O197" s="3">
        <v>8963035000</v>
      </c>
      <c r="P197" s="3">
        <v>42545.59</v>
      </c>
      <c r="Q197" s="3">
        <v>155640100000</v>
      </c>
      <c r="R197" s="3">
        <v>0</v>
      </c>
      <c r="S197" s="3">
        <v>0</v>
      </c>
      <c r="T197" s="3">
        <v>0</v>
      </c>
      <c r="U197" s="3">
        <v>0</v>
      </c>
      <c r="V197" s="3">
        <v>0</v>
      </c>
      <c r="W197" s="3">
        <v>0</v>
      </c>
      <c r="X197" s="3">
        <v>67796.479999999996</v>
      </c>
      <c r="Y197" s="3">
        <v>0</v>
      </c>
      <c r="Z197" s="3">
        <v>0</v>
      </c>
      <c r="AA197" s="3">
        <v>3152279</v>
      </c>
      <c r="AB197" s="3">
        <v>0</v>
      </c>
      <c r="AC197" s="3">
        <v>23551.93</v>
      </c>
      <c r="AD197" s="3">
        <v>10418.799999999999</v>
      </c>
      <c r="AE197" s="3">
        <v>1898336</v>
      </c>
      <c r="AF197" s="3">
        <v>208868.6</v>
      </c>
      <c r="AG197" s="3">
        <v>2.9537600000000001E-2</v>
      </c>
      <c r="AH197" s="3">
        <v>0</v>
      </c>
      <c r="AI197" s="3">
        <v>0</v>
      </c>
      <c r="AJ197" s="3">
        <v>541577.80000000005</v>
      </c>
      <c r="AK197" s="3">
        <v>77169.929999999993</v>
      </c>
      <c r="AL197" s="3">
        <v>186193.5</v>
      </c>
      <c r="AM197" s="3">
        <v>7500083</v>
      </c>
      <c r="AN197" s="1">
        <v>27</v>
      </c>
    </row>
    <row r="198" spans="1:40" x14ac:dyDescent="0.25">
      <c r="A198" s="2">
        <v>29691</v>
      </c>
      <c r="B198" s="3">
        <v>172668.6</v>
      </c>
      <c r="C198" s="3">
        <v>141.7741</v>
      </c>
      <c r="D198" s="3">
        <v>4006305</v>
      </c>
      <c r="E198" s="3">
        <v>484412.6</v>
      </c>
      <c r="F198" s="3">
        <v>0</v>
      </c>
      <c r="G198" s="3">
        <v>161940.70000000001</v>
      </c>
      <c r="H198" s="3">
        <v>0</v>
      </c>
      <c r="I198" s="3">
        <v>141857400</v>
      </c>
      <c r="J198" s="3">
        <v>0</v>
      </c>
      <c r="K198" s="3">
        <v>0</v>
      </c>
      <c r="L198" s="3">
        <v>96948750</v>
      </c>
      <c r="M198" s="3">
        <v>11481280</v>
      </c>
      <c r="N198" s="3">
        <v>53296040</v>
      </c>
      <c r="O198" s="3">
        <v>8963251000</v>
      </c>
      <c r="P198" s="3">
        <v>42587.54</v>
      </c>
      <c r="Q198" s="3">
        <v>155642600000</v>
      </c>
      <c r="R198" s="3">
        <v>0</v>
      </c>
      <c r="S198" s="3">
        <v>0</v>
      </c>
      <c r="T198" s="3">
        <v>0</v>
      </c>
      <c r="U198" s="3">
        <v>0</v>
      </c>
      <c r="V198" s="3">
        <v>0</v>
      </c>
      <c r="W198" s="3">
        <v>0</v>
      </c>
      <c r="X198" s="3">
        <v>60293.3</v>
      </c>
      <c r="Y198" s="3">
        <v>0</v>
      </c>
      <c r="Z198" s="3">
        <v>0</v>
      </c>
      <c r="AA198" s="3">
        <v>3320477</v>
      </c>
      <c r="AB198" s="3">
        <v>0</v>
      </c>
      <c r="AC198" s="3">
        <v>25391.33</v>
      </c>
      <c r="AD198" s="3">
        <v>10678.79</v>
      </c>
      <c r="AE198" s="3">
        <v>1903506</v>
      </c>
      <c r="AF198" s="3">
        <v>194624.4</v>
      </c>
      <c r="AG198" s="3">
        <v>2.832649E-3</v>
      </c>
      <c r="AH198" s="3">
        <v>0</v>
      </c>
      <c r="AI198" s="3">
        <v>0</v>
      </c>
      <c r="AJ198" s="3">
        <v>523668</v>
      </c>
      <c r="AK198" s="3">
        <v>81650.05</v>
      </c>
      <c r="AL198" s="3">
        <v>187068.9</v>
      </c>
      <c r="AM198" s="3">
        <v>7606764</v>
      </c>
      <c r="AN198" s="1">
        <v>25</v>
      </c>
    </row>
    <row r="199" spans="1:40" x14ac:dyDescent="0.25">
      <c r="A199" s="2">
        <v>29692</v>
      </c>
      <c r="B199" s="3">
        <v>169533.8</v>
      </c>
      <c r="C199" s="3">
        <v>69.987110000000001</v>
      </c>
      <c r="D199" s="3">
        <v>3373156</v>
      </c>
      <c r="E199" s="3">
        <v>464854.1</v>
      </c>
      <c r="F199" s="3">
        <v>0</v>
      </c>
      <c r="G199" s="3">
        <v>22370.53</v>
      </c>
      <c r="H199" s="3">
        <v>0</v>
      </c>
      <c r="I199" s="3">
        <v>134957000</v>
      </c>
      <c r="J199" s="3">
        <v>0</v>
      </c>
      <c r="K199" s="3">
        <v>0</v>
      </c>
      <c r="L199" s="3">
        <v>96581120</v>
      </c>
      <c r="M199" s="3">
        <v>11277090</v>
      </c>
      <c r="N199" s="3">
        <v>53546330</v>
      </c>
      <c r="O199" s="3">
        <v>8963329000</v>
      </c>
      <c r="P199" s="3">
        <v>40211.69</v>
      </c>
      <c r="Q199" s="3">
        <v>155644600000</v>
      </c>
      <c r="R199" s="3">
        <v>0</v>
      </c>
      <c r="S199" s="3">
        <v>0</v>
      </c>
      <c r="T199" s="3">
        <v>0</v>
      </c>
      <c r="U199" s="3">
        <v>0</v>
      </c>
      <c r="V199" s="3">
        <v>0</v>
      </c>
      <c r="W199" s="3">
        <v>0</v>
      </c>
      <c r="X199" s="3">
        <v>46757.19</v>
      </c>
      <c r="Y199" s="3">
        <v>0</v>
      </c>
      <c r="Z199" s="3">
        <v>0</v>
      </c>
      <c r="AA199" s="3">
        <v>3026817</v>
      </c>
      <c r="AB199" s="3">
        <v>0</v>
      </c>
      <c r="AC199" s="3">
        <v>31804.13</v>
      </c>
      <c r="AD199" s="3">
        <v>11946.6</v>
      </c>
      <c r="AE199" s="3">
        <v>1888650</v>
      </c>
      <c r="AF199" s="3">
        <v>161713.60000000001</v>
      </c>
      <c r="AG199" s="3">
        <v>1.8580389999999999E-3</v>
      </c>
      <c r="AH199" s="3">
        <v>0</v>
      </c>
      <c r="AI199" s="3">
        <v>0</v>
      </c>
      <c r="AJ199" s="3">
        <v>475994.5</v>
      </c>
      <c r="AK199" s="3">
        <v>85341.27</v>
      </c>
      <c r="AL199" s="3">
        <v>194054.5</v>
      </c>
      <c r="AM199" s="3">
        <v>6853564</v>
      </c>
      <c r="AN199" s="1">
        <v>38</v>
      </c>
    </row>
    <row r="200" spans="1:40" x14ac:dyDescent="0.25">
      <c r="A200" s="2">
        <v>29693</v>
      </c>
      <c r="B200" s="3">
        <v>181711.8</v>
      </c>
      <c r="C200" s="3">
        <v>10941.76</v>
      </c>
      <c r="D200" s="3">
        <v>3081576</v>
      </c>
      <c r="E200" s="3">
        <v>562087.69999999995</v>
      </c>
      <c r="F200" s="3">
        <v>0</v>
      </c>
      <c r="G200" s="3">
        <v>-29558.03</v>
      </c>
      <c r="H200" s="3">
        <v>566553</v>
      </c>
      <c r="I200" s="3">
        <v>132058400</v>
      </c>
      <c r="J200" s="3">
        <v>0</v>
      </c>
      <c r="K200" s="3">
        <v>0</v>
      </c>
      <c r="L200" s="3">
        <v>96961810</v>
      </c>
      <c r="M200" s="3">
        <v>11695030</v>
      </c>
      <c r="N200" s="3">
        <v>53843470</v>
      </c>
      <c r="O200" s="3">
        <v>8963362000</v>
      </c>
      <c r="P200" s="3">
        <v>43751.68</v>
      </c>
      <c r="Q200" s="3">
        <v>155647900000</v>
      </c>
      <c r="R200" s="3">
        <v>0</v>
      </c>
      <c r="S200" s="3">
        <v>6965676</v>
      </c>
      <c r="T200" s="3">
        <v>0</v>
      </c>
      <c r="U200" s="3">
        <v>0</v>
      </c>
      <c r="V200" s="3">
        <v>0</v>
      </c>
      <c r="W200" s="3">
        <v>0</v>
      </c>
      <c r="X200" s="3">
        <v>35908.26</v>
      </c>
      <c r="Y200" s="3">
        <v>0</v>
      </c>
      <c r="Z200" s="3">
        <v>0</v>
      </c>
      <c r="AA200" s="3">
        <v>2548138</v>
      </c>
      <c r="AB200" s="3">
        <v>0</v>
      </c>
      <c r="AC200" s="3">
        <v>25205.4</v>
      </c>
      <c r="AD200" s="3">
        <v>6255.0569999999998</v>
      </c>
      <c r="AE200" s="3">
        <v>1992476</v>
      </c>
      <c r="AF200" s="3">
        <v>223118</v>
      </c>
      <c r="AG200" s="3">
        <v>710.93799999999999</v>
      </c>
      <c r="AH200" s="3">
        <v>0</v>
      </c>
      <c r="AI200" s="3">
        <v>0</v>
      </c>
      <c r="AJ200" s="3">
        <v>508956.1</v>
      </c>
      <c r="AK200" s="3">
        <v>78649.11</v>
      </c>
      <c r="AL200" s="3">
        <v>186766.4</v>
      </c>
      <c r="AM200" s="3">
        <v>7655181</v>
      </c>
      <c r="AN200" s="1">
        <v>38</v>
      </c>
    </row>
    <row r="201" spans="1:40" x14ac:dyDescent="0.25">
      <c r="A201" s="2">
        <v>29694</v>
      </c>
      <c r="B201" s="3">
        <v>169476.4</v>
      </c>
      <c r="C201" s="3">
        <v>0</v>
      </c>
      <c r="D201" s="3">
        <v>1058492</v>
      </c>
      <c r="E201" s="3">
        <v>379509.4</v>
      </c>
      <c r="F201" s="3">
        <v>0</v>
      </c>
      <c r="G201" s="3">
        <v>-279346.3</v>
      </c>
      <c r="H201" s="3">
        <v>0.33431939999999999</v>
      </c>
      <c r="I201" s="3">
        <v>128961900</v>
      </c>
      <c r="J201" s="3">
        <v>0</v>
      </c>
      <c r="K201" s="3">
        <v>0</v>
      </c>
      <c r="L201" s="3">
        <v>96349590</v>
      </c>
      <c r="M201" s="3">
        <v>11013240</v>
      </c>
      <c r="N201" s="3">
        <v>54069100</v>
      </c>
      <c r="O201" s="3">
        <v>8963151000</v>
      </c>
      <c r="P201" s="3">
        <v>36562.019999999997</v>
      </c>
      <c r="Q201" s="3">
        <v>155647800000</v>
      </c>
      <c r="R201" s="3">
        <v>0</v>
      </c>
      <c r="S201" s="3">
        <v>0</v>
      </c>
      <c r="T201" s="3">
        <v>0</v>
      </c>
      <c r="U201" s="3">
        <v>0</v>
      </c>
      <c r="V201" s="3">
        <v>0</v>
      </c>
      <c r="W201" s="3">
        <v>566552.69999999995</v>
      </c>
      <c r="X201" s="3">
        <v>44135.89</v>
      </c>
      <c r="Y201" s="3">
        <v>0</v>
      </c>
      <c r="Z201" s="3">
        <v>0</v>
      </c>
      <c r="AA201" s="3">
        <v>2476412</v>
      </c>
      <c r="AB201" s="3">
        <v>0</v>
      </c>
      <c r="AC201" s="3">
        <v>33007.519999999997</v>
      </c>
      <c r="AD201" s="3">
        <v>10925.55</v>
      </c>
      <c r="AE201" s="3">
        <v>1775858</v>
      </c>
      <c r="AF201" s="3">
        <v>46882.14</v>
      </c>
      <c r="AG201" s="3">
        <v>0</v>
      </c>
      <c r="AH201" s="3">
        <v>0</v>
      </c>
      <c r="AI201" s="3">
        <v>0</v>
      </c>
      <c r="AJ201" s="3">
        <v>458677.1</v>
      </c>
      <c r="AK201" s="3">
        <v>80677.25</v>
      </c>
      <c r="AL201" s="3">
        <v>200219.1</v>
      </c>
      <c r="AM201" s="3">
        <v>3052441</v>
      </c>
      <c r="AN201" s="1">
        <v>59</v>
      </c>
    </row>
    <row r="202" spans="1:40" x14ac:dyDescent="0.25">
      <c r="A202" s="2">
        <v>29695</v>
      </c>
      <c r="B202" s="3">
        <v>175233.8</v>
      </c>
      <c r="C202" s="3">
        <v>9922.9310000000005</v>
      </c>
      <c r="D202" s="3">
        <v>1211354</v>
      </c>
      <c r="E202" s="3">
        <v>450345</v>
      </c>
      <c r="F202" s="3">
        <v>0</v>
      </c>
      <c r="G202" s="3">
        <v>-268746.40000000002</v>
      </c>
      <c r="H202" s="3">
        <v>566553</v>
      </c>
      <c r="I202" s="3">
        <v>128937300</v>
      </c>
      <c r="J202" s="3">
        <v>0</v>
      </c>
      <c r="K202" s="3">
        <v>0</v>
      </c>
      <c r="L202" s="3">
        <v>97402760</v>
      </c>
      <c r="M202" s="3">
        <v>11278640</v>
      </c>
      <c r="N202" s="3">
        <v>54180410</v>
      </c>
      <c r="O202" s="3">
        <v>8963036000</v>
      </c>
      <c r="P202" s="3">
        <v>37134.160000000003</v>
      </c>
      <c r="Q202" s="3">
        <v>155650200000</v>
      </c>
      <c r="R202" s="3">
        <v>0</v>
      </c>
      <c r="S202" s="3">
        <v>6965676</v>
      </c>
      <c r="T202" s="3">
        <v>0</v>
      </c>
      <c r="U202" s="3">
        <v>0</v>
      </c>
      <c r="V202" s="3">
        <v>0</v>
      </c>
      <c r="W202" s="3">
        <v>0</v>
      </c>
      <c r="X202" s="3">
        <v>21793.7</v>
      </c>
      <c r="Y202" s="3">
        <v>0</v>
      </c>
      <c r="Z202" s="3">
        <v>0</v>
      </c>
      <c r="AA202" s="3">
        <v>1393040</v>
      </c>
      <c r="AB202" s="3">
        <v>0</v>
      </c>
      <c r="AC202" s="3">
        <v>9023.402</v>
      </c>
      <c r="AD202" s="3">
        <v>2631.0590000000002</v>
      </c>
      <c r="AE202" s="3">
        <v>973120.1</v>
      </c>
      <c r="AF202" s="3">
        <v>98396.92</v>
      </c>
      <c r="AG202" s="3">
        <v>709.94190000000003</v>
      </c>
      <c r="AH202" s="3">
        <v>0</v>
      </c>
      <c r="AI202" s="3">
        <v>0</v>
      </c>
      <c r="AJ202" s="3">
        <v>404244.7</v>
      </c>
      <c r="AK202" s="3">
        <v>87783.21</v>
      </c>
      <c r="AL202" s="3">
        <v>284088.3</v>
      </c>
      <c r="AM202" s="3">
        <v>4796333</v>
      </c>
      <c r="AN202" s="1">
        <v>27</v>
      </c>
    </row>
    <row r="203" spans="1:40" x14ac:dyDescent="0.25">
      <c r="A203" s="2">
        <v>29696</v>
      </c>
      <c r="B203" s="3">
        <v>175739.5</v>
      </c>
      <c r="C203" s="3">
        <v>10767.61</v>
      </c>
      <c r="D203" s="3">
        <v>1849981</v>
      </c>
      <c r="E203" s="3">
        <v>499294.5</v>
      </c>
      <c r="F203" s="3">
        <v>0</v>
      </c>
      <c r="G203" s="3">
        <v>-80209.45</v>
      </c>
      <c r="H203" s="3">
        <v>568148.80000000005</v>
      </c>
      <c r="I203" s="3">
        <v>129456600</v>
      </c>
      <c r="J203" s="3">
        <v>0</v>
      </c>
      <c r="K203" s="3">
        <v>0</v>
      </c>
      <c r="L203" s="3">
        <v>97717260</v>
      </c>
      <c r="M203" s="3">
        <v>11607370</v>
      </c>
      <c r="N203" s="3">
        <v>54373930</v>
      </c>
      <c r="O203" s="3">
        <v>8963083000</v>
      </c>
      <c r="P203" s="3">
        <v>40710.120000000003</v>
      </c>
      <c r="Q203" s="3">
        <v>155653500000</v>
      </c>
      <c r="R203" s="3">
        <v>0</v>
      </c>
      <c r="S203" s="3">
        <v>6965676</v>
      </c>
      <c r="T203" s="3">
        <v>0</v>
      </c>
      <c r="U203" s="3">
        <v>0</v>
      </c>
      <c r="V203" s="3">
        <v>0</v>
      </c>
      <c r="W203" s="3">
        <v>0</v>
      </c>
      <c r="X203" s="3">
        <v>22879.279999999999</v>
      </c>
      <c r="Y203" s="3">
        <v>0</v>
      </c>
      <c r="Z203" s="3">
        <v>0</v>
      </c>
      <c r="AA203" s="3">
        <v>1304206</v>
      </c>
      <c r="AB203" s="3">
        <v>0</v>
      </c>
      <c r="AC203" s="3">
        <v>1665.5319999999999</v>
      </c>
      <c r="AD203" s="3">
        <v>1046.8989999999999</v>
      </c>
      <c r="AE203" s="3">
        <v>787975.4</v>
      </c>
      <c r="AF203" s="3">
        <v>144662.29999999999</v>
      </c>
      <c r="AG203" s="3">
        <v>715.96780000000001</v>
      </c>
      <c r="AH203" s="3">
        <v>0</v>
      </c>
      <c r="AI203" s="3">
        <v>0</v>
      </c>
      <c r="AJ203" s="3">
        <v>462220.6</v>
      </c>
      <c r="AK203" s="3">
        <v>97746.51</v>
      </c>
      <c r="AL203" s="3">
        <v>267191.5</v>
      </c>
      <c r="AM203" s="3">
        <v>4815438</v>
      </c>
      <c r="AN203" s="1">
        <v>36</v>
      </c>
    </row>
    <row r="204" spans="1:40" x14ac:dyDescent="0.25">
      <c r="A204" s="2">
        <v>29697</v>
      </c>
      <c r="B204" s="3">
        <v>169583.8</v>
      </c>
      <c r="C204" s="3">
        <v>0</v>
      </c>
      <c r="D204" s="3">
        <v>1304532</v>
      </c>
      <c r="E204" s="3">
        <v>397324.7</v>
      </c>
      <c r="F204" s="3">
        <v>0</v>
      </c>
      <c r="G204" s="3">
        <v>-167333</v>
      </c>
      <c r="H204" s="3">
        <v>35.432160000000003</v>
      </c>
      <c r="I204" s="3">
        <v>126606400</v>
      </c>
      <c r="J204" s="3">
        <v>0</v>
      </c>
      <c r="K204" s="3">
        <v>0</v>
      </c>
      <c r="L204" s="3">
        <v>95983580</v>
      </c>
      <c r="M204" s="3">
        <v>11316320</v>
      </c>
      <c r="N204" s="3">
        <v>54571660</v>
      </c>
      <c r="O204" s="3">
        <v>8962989000</v>
      </c>
      <c r="P204" s="3">
        <v>37288.86</v>
      </c>
      <c r="Q204" s="3">
        <v>155653000000</v>
      </c>
      <c r="R204" s="3">
        <v>0</v>
      </c>
      <c r="S204" s="3">
        <v>0</v>
      </c>
      <c r="T204" s="3">
        <v>0</v>
      </c>
      <c r="U204" s="3">
        <v>0</v>
      </c>
      <c r="V204" s="3">
        <v>0</v>
      </c>
      <c r="W204" s="3">
        <v>568113.4</v>
      </c>
      <c r="X204" s="3">
        <v>39413.4</v>
      </c>
      <c r="Y204" s="3">
        <v>0</v>
      </c>
      <c r="Z204" s="3">
        <v>0</v>
      </c>
      <c r="AA204" s="3">
        <v>2721966</v>
      </c>
      <c r="AB204" s="3">
        <v>0</v>
      </c>
      <c r="AC204" s="3">
        <v>22926.75</v>
      </c>
      <c r="AD204" s="3">
        <v>5967.2290000000003</v>
      </c>
      <c r="AE204" s="3">
        <v>2286041</v>
      </c>
      <c r="AF204" s="3">
        <v>62451.46</v>
      </c>
      <c r="AG204" s="3">
        <v>0</v>
      </c>
      <c r="AH204" s="3">
        <v>0</v>
      </c>
      <c r="AI204" s="3">
        <v>0</v>
      </c>
      <c r="AJ204" s="3">
        <v>424297.7</v>
      </c>
      <c r="AK204" s="3">
        <v>83324.77</v>
      </c>
      <c r="AL204" s="3">
        <v>203800.2</v>
      </c>
      <c r="AM204" s="3">
        <v>2810753</v>
      </c>
      <c r="AN204" s="1">
        <v>54</v>
      </c>
    </row>
    <row r="205" spans="1:40" x14ac:dyDescent="0.25">
      <c r="A205" s="2">
        <v>29698</v>
      </c>
      <c r="B205" s="3">
        <v>174269.6</v>
      </c>
      <c r="C205" s="3">
        <v>0</v>
      </c>
      <c r="D205" s="3">
        <v>1542905</v>
      </c>
      <c r="E205" s="3">
        <v>374672.6</v>
      </c>
      <c r="F205" s="3">
        <v>0</v>
      </c>
      <c r="G205" s="3">
        <v>-91499.48</v>
      </c>
      <c r="H205" s="3">
        <v>0</v>
      </c>
      <c r="I205" s="3">
        <v>122867500</v>
      </c>
      <c r="J205" s="3">
        <v>0</v>
      </c>
      <c r="K205" s="3">
        <v>0</v>
      </c>
      <c r="L205" s="3">
        <v>94624840</v>
      </c>
      <c r="M205" s="3">
        <v>10783540</v>
      </c>
      <c r="N205" s="3">
        <v>54502970</v>
      </c>
      <c r="O205" s="3">
        <v>8963129000</v>
      </c>
      <c r="P205" s="3">
        <v>37390.199999999997</v>
      </c>
      <c r="Q205" s="3">
        <v>155652700000</v>
      </c>
      <c r="R205" s="3">
        <v>0</v>
      </c>
      <c r="S205" s="3">
        <v>0</v>
      </c>
      <c r="T205" s="3">
        <v>0</v>
      </c>
      <c r="U205" s="3">
        <v>0</v>
      </c>
      <c r="V205" s="3">
        <v>0</v>
      </c>
      <c r="W205" s="3">
        <v>35.432160000000003</v>
      </c>
      <c r="X205" s="3">
        <v>41932.31</v>
      </c>
      <c r="Y205" s="3">
        <v>0</v>
      </c>
      <c r="Z205" s="3">
        <v>0</v>
      </c>
      <c r="AA205" s="3">
        <v>3338248</v>
      </c>
      <c r="AB205" s="3">
        <v>0</v>
      </c>
      <c r="AC205" s="3">
        <v>50324.08</v>
      </c>
      <c r="AD205" s="3">
        <v>14340.13</v>
      </c>
      <c r="AE205" s="3">
        <v>2206152</v>
      </c>
      <c r="AF205" s="3">
        <v>62166.51</v>
      </c>
      <c r="AG205" s="3">
        <v>0</v>
      </c>
      <c r="AH205" s="3">
        <v>0</v>
      </c>
      <c r="AI205" s="3">
        <v>0</v>
      </c>
      <c r="AJ205" s="3">
        <v>393907.9</v>
      </c>
      <c r="AK205" s="3">
        <v>127401</v>
      </c>
      <c r="AL205" s="3">
        <v>412463.8</v>
      </c>
      <c r="AM205" s="3">
        <v>3696940</v>
      </c>
      <c r="AN205" s="1">
        <v>50</v>
      </c>
    </row>
    <row r="206" spans="1:40" x14ac:dyDescent="0.25">
      <c r="A206" s="2">
        <v>29699</v>
      </c>
      <c r="B206" s="3">
        <v>181358.4</v>
      </c>
      <c r="C206" s="3">
        <v>13216.92</v>
      </c>
      <c r="D206" s="3">
        <v>5724322</v>
      </c>
      <c r="E206" s="3">
        <v>572366.5</v>
      </c>
      <c r="F206" s="3">
        <v>0</v>
      </c>
      <c r="G206" s="3">
        <v>490689.9</v>
      </c>
      <c r="H206" s="3">
        <v>566426.1</v>
      </c>
      <c r="I206" s="3">
        <v>116755400</v>
      </c>
      <c r="J206" s="3">
        <v>0</v>
      </c>
      <c r="K206" s="3">
        <v>0</v>
      </c>
      <c r="L206" s="3">
        <v>93680080</v>
      </c>
      <c r="M206" s="3">
        <v>11365370</v>
      </c>
      <c r="N206" s="3">
        <v>54789160</v>
      </c>
      <c r="O206" s="3">
        <v>8963701000</v>
      </c>
      <c r="P206" s="3">
        <v>42509.77</v>
      </c>
      <c r="Q206" s="3">
        <v>155657600000</v>
      </c>
      <c r="R206" s="3">
        <v>0</v>
      </c>
      <c r="S206" s="3">
        <v>6965676</v>
      </c>
      <c r="T206" s="3">
        <v>0</v>
      </c>
      <c r="U206" s="3">
        <v>0</v>
      </c>
      <c r="V206" s="3">
        <v>0</v>
      </c>
      <c r="W206" s="3">
        <v>0</v>
      </c>
      <c r="X206" s="3">
        <v>65605.960000000006</v>
      </c>
      <c r="Y206" s="3">
        <v>0</v>
      </c>
      <c r="Z206" s="3">
        <v>0</v>
      </c>
      <c r="AA206" s="3">
        <v>4119487</v>
      </c>
      <c r="AB206" s="3">
        <v>0</v>
      </c>
      <c r="AC206" s="3">
        <v>29236.82</v>
      </c>
      <c r="AD206" s="3">
        <v>6877.3710000000001</v>
      </c>
      <c r="AE206" s="3">
        <v>2648749</v>
      </c>
      <c r="AF206" s="3">
        <v>333605.8</v>
      </c>
      <c r="AG206" s="3">
        <v>709.87090000000001</v>
      </c>
      <c r="AH206" s="3">
        <v>0</v>
      </c>
      <c r="AI206" s="3">
        <v>0</v>
      </c>
      <c r="AJ206" s="3">
        <v>527320.5</v>
      </c>
      <c r="AK206" s="3">
        <v>83203.399999999994</v>
      </c>
      <c r="AL206" s="3">
        <v>212037.6</v>
      </c>
      <c r="AM206" s="3">
        <v>10836880</v>
      </c>
      <c r="AN206" s="1">
        <v>26</v>
      </c>
    </row>
    <row r="207" spans="1:40" x14ac:dyDescent="0.25">
      <c r="A207" s="2">
        <v>29700</v>
      </c>
      <c r="B207" s="3">
        <v>174347.1</v>
      </c>
      <c r="C207" s="3">
        <v>0</v>
      </c>
      <c r="D207" s="3">
        <v>887542.1</v>
      </c>
      <c r="E207" s="3">
        <v>341653.8</v>
      </c>
      <c r="F207" s="3">
        <v>0</v>
      </c>
      <c r="G207" s="3">
        <v>-333186.8</v>
      </c>
      <c r="H207" s="3">
        <v>0</v>
      </c>
      <c r="I207" s="3">
        <v>113265400</v>
      </c>
      <c r="J207" s="3">
        <v>0</v>
      </c>
      <c r="K207" s="3">
        <v>0</v>
      </c>
      <c r="L207" s="3">
        <v>92743750</v>
      </c>
      <c r="M207" s="3">
        <v>10327500</v>
      </c>
      <c r="N207" s="3">
        <v>54853840</v>
      </c>
      <c r="O207" s="3">
        <v>8963421000</v>
      </c>
      <c r="P207" s="3">
        <v>34769.800000000003</v>
      </c>
      <c r="Q207" s="3">
        <v>155655800000</v>
      </c>
      <c r="R207" s="3">
        <v>0</v>
      </c>
      <c r="S207" s="3">
        <v>0</v>
      </c>
      <c r="T207" s="3">
        <v>0</v>
      </c>
      <c r="U207" s="3">
        <v>0</v>
      </c>
      <c r="V207" s="3">
        <v>0</v>
      </c>
      <c r="W207" s="3">
        <v>566426.1</v>
      </c>
      <c r="X207" s="3">
        <v>45474.73</v>
      </c>
      <c r="Y207" s="3">
        <v>0</v>
      </c>
      <c r="Z207" s="3">
        <v>0</v>
      </c>
      <c r="AA207" s="3">
        <v>3882323</v>
      </c>
      <c r="AB207" s="3">
        <v>0</v>
      </c>
      <c r="AC207" s="3">
        <v>91218.48</v>
      </c>
      <c r="AD207" s="3">
        <v>21911.07</v>
      </c>
      <c r="AE207" s="3">
        <v>3232936</v>
      </c>
      <c r="AF207" s="3">
        <v>34220.46</v>
      </c>
      <c r="AG207" s="3">
        <v>0</v>
      </c>
      <c r="AH207" s="3">
        <v>0</v>
      </c>
      <c r="AI207" s="3">
        <v>0</v>
      </c>
      <c r="AJ207" s="3">
        <v>350790.9</v>
      </c>
      <c r="AK207" s="3">
        <v>80359.710000000006</v>
      </c>
      <c r="AL207" s="3">
        <v>195328.4</v>
      </c>
      <c r="AM207" s="3">
        <v>3444498</v>
      </c>
      <c r="AN207" s="1">
        <v>28</v>
      </c>
    </row>
    <row r="208" spans="1:40" x14ac:dyDescent="0.25">
      <c r="A208" s="2">
        <v>29701</v>
      </c>
      <c r="B208" s="3">
        <v>174171.4</v>
      </c>
      <c r="C208" s="3">
        <v>0</v>
      </c>
      <c r="D208" s="3">
        <v>962335.1</v>
      </c>
      <c r="E208" s="3">
        <v>308843.40000000002</v>
      </c>
      <c r="F208" s="3">
        <v>0</v>
      </c>
      <c r="G208" s="3">
        <v>-276404.2</v>
      </c>
      <c r="H208" s="3">
        <v>0</v>
      </c>
      <c r="I208" s="3">
        <v>109860600</v>
      </c>
      <c r="J208" s="3">
        <v>0</v>
      </c>
      <c r="K208" s="3">
        <v>0</v>
      </c>
      <c r="L208" s="3">
        <v>91746710</v>
      </c>
      <c r="M208" s="3">
        <v>9499360</v>
      </c>
      <c r="N208" s="3">
        <v>54852390</v>
      </c>
      <c r="O208" s="3">
        <v>8963205000</v>
      </c>
      <c r="P208" s="3">
        <v>34225.21</v>
      </c>
      <c r="Q208" s="3">
        <v>155654500000</v>
      </c>
      <c r="R208" s="3">
        <v>0</v>
      </c>
      <c r="S208" s="3">
        <v>0</v>
      </c>
      <c r="T208" s="3">
        <v>0</v>
      </c>
      <c r="U208" s="3">
        <v>0</v>
      </c>
      <c r="V208" s="3">
        <v>0</v>
      </c>
      <c r="W208" s="3">
        <v>0</v>
      </c>
      <c r="X208" s="3">
        <v>35600.57</v>
      </c>
      <c r="Y208" s="3">
        <v>0</v>
      </c>
      <c r="Z208" s="3">
        <v>0</v>
      </c>
      <c r="AA208" s="3">
        <v>3668169</v>
      </c>
      <c r="AB208" s="3">
        <v>0</v>
      </c>
      <c r="AC208" s="3">
        <v>99029.14</v>
      </c>
      <c r="AD208" s="3">
        <v>22702.959999999999</v>
      </c>
      <c r="AE208" s="3">
        <v>2804898</v>
      </c>
      <c r="AF208" s="3">
        <v>33732.15</v>
      </c>
      <c r="AG208" s="3">
        <v>0</v>
      </c>
      <c r="AH208" s="3">
        <v>0</v>
      </c>
      <c r="AI208" s="3">
        <v>0</v>
      </c>
      <c r="AJ208" s="3">
        <v>299845.2</v>
      </c>
      <c r="AK208" s="3">
        <v>79394.080000000002</v>
      </c>
      <c r="AL208" s="3">
        <v>202609.9</v>
      </c>
      <c r="AM208" s="3">
        <v>3369216</v>
      </c>
      <c r="AN208" s="1">
        <v>37</v>
      </c>
    </row>
    <row r="209" spans="1:40" x14ac:dyDescent="0.25">
      <c r="A209" s="2">
        <v>29702</v>
      </c>
      <c r="B209" s="3">
        <v>171608.5</v>
      </c>
      <c r="C209" s="3">
        <v>0</v>
      </c>
      <c r="D209" s="3">
        <v>636119.19999999995</v>
      </c>
      <c r="E209" s="3">
        <v>256062.4</v>
      </c>
      <c r="F209" s="3">
        <v>0</v>
      </c>
      <c r="G209" s="3">
        <v>-324527.8</v>
      </c>
      <c r="H209" s="3">
        <v>0</v>
      </c>
      <c r="I209" s="3">
        <v>107172800</v>
      </c>
      <c r="J209" s="3">
        <v>0</v>
      </c>
      <c r="K209" s="3">
        <v>0</v>
      </c>
      <c r="L209" s="3">
        <v>91444510</v>
      </c>
      <c r="M209" s="3">
        <v>8692629</v>
      </c>
      <c r="N209" s="3">
        <v>54787590</v>
      </c>
      <c r="O209" s="3">
        <v>8962966000</v>
      </c>
      <c r="P209" s="3">
        <v>30818.76</v>
      </c>
      <c r="Q209" s="3">
        <v>155653400000</v>
      </c>
      <c r="R209" s="3">
        <v>0</v>
      </c>
      <c r="S209" s="3">
        <v>0</v>
      </c>
      <c r="T209" s="3">
        <v>0</v>
      </c>
      <c r="U209" s="3">
        <v>0</v>
      </c>
      <c r="V209" s="3">
        <v>0</v>
      </c>
      <c r="W209" s="3">
        <v>0</v>
      </c>
      <c r="X209" s="3">
        <v>22851.91</v>
      </c>
      <c r="Y209" s="3">
        <v>0</v>
      </c>
      <c r="Z209" s="3">
        <v>0</v>
      </c>
      <c r="AA209" s="3">
        <v>2692621</v>
      </c>
      <c r="AB209" s="3">
        <v>0</v>
      </c>
      <c r="AC209" s="3">
        <v>89380.07</v>
      </c>
      <c r="AD209" s="3">
        <v>19679.580000000002</v>
      </c>
      <c r="AE209" s="3">
        <v>2213468</v>
      </c>
      <c r="AF209" s="3">
        <v>20550.12</v>
      </c>
      <c r="AG209" s="3">
        <v>0</v>
      </c>
      <c r="AH209" s="3">
        <v>0</v>
      </c>
      <c r="AI209" s="3">
        <v>0</v>
      </c>
      <c r="AJ209" s="3">
        <v>250852.3</v>
      </c>
      <c r="AK209" s="3">
        <v>82141.37</v>
      </c>
      <c r="AL209" s="3">
        <v>226521.3</v>
      </c>
      <c r="AM209" s="3">
        <v>2664990</v>
      </c>
      <c r="AN209" s="1">
        <v>37</v>
      </c>
    </row>
    <row r="210" spans="1:40" x14ac:dyDescent="0.25">
      <c r="A210" s="2">
        <v>29703</v>
      </c>
      <c r="B210" s="3">
        <v>166636.70000000001</v>
      </c>
      <c r="C210" s="3">
        <v>0</v>
      </c>
      <c r="D210" s="3">
        <v>909718</v>
      </c>
      <c r="E210" s="3">
        <v>242076.9</v>
      </c>
      <c r="F210" s="3">
        <v>0</v>
      </c>
      <c r="G210" s="3">
        <v>-218353.8</v>
      </c>
      <c r="H210" s="3">
        <v>0</v>
      </c>
      <c r="I210" s="3">
        <v>104533700</v>
      </c>
      <c r="J210" s="3">
        <v>0</v>
      </c>
      <c r="K210" s="3">
        <v>0</v>
      </c>
      <c r="L210" s="3">
        <v>90777570</v>
      </c>
      <c r="M210" s="3">
        <v>8288305</v>
      </c>
      <c r="N210" s="3">
        <v>54727640</v>
      </c>
      <c r="O210" s="3">
        <v>8962837000</v>
      </c>
      <c r="P210" s="3">
        <v>31675.5</v>
      </c>
      <c r="Q210" s="3">
        <v>155653100000</v>
      </c>
      <c r="R210" s="3">
        <v>0</v>
      </c>
      <c r="S210" s="3">
        <v>0</v>
      </c>
      <c r="T210" s="3">
        <v>0</v>
      </c>
      <c r="U210" s="3">
        <v>0</v>
      </c>
      <c r="V210" s="3">
        <v>0</v>
      </c>
      <c r="W210" s="3">
        <v>0</v>
      </c>
      <c r="X210" s="3">
        <v>26393.15</v>
      </c>
      <c r="Y210" s="3">
        <v>0</v>
      </c>
      <c r="Z210" s="3">
        <v>0</v>
      </c>
      <c r="AA210" s="3">
        <v>2340192</v>
      </c>
      <c r="AB210" s="3">
        <v>0</v>
      </c>
      <c r="AC210" s="3">
        <v>76478.570000000007</v>
      </c>
      <c r="AD210" s="3">
        <v>15669.16</v>
      </c>
      <c r="AE210" s="3">
        <v>1538292</v>
      </c>
      <c r="AF210" s="3">
        <v>32364.13</v>
      </c>
      <c r="AG210" s="3">
        <v>0</v>
      </c>
      <c r="AH210" s="3">
        <v>0</v>
      </c>
      <c r="AI210" s="3">
        <v>0</v>
      </c>
      <c r="AJ210" s="3">
        <v>236523.8</v>
      </c>
      <c r="AK210" s="3">
        <v>76542.12</v>
      </c>
      <c r="AL210" s="3">
        <v>220248.6</v>
      </c>
      <c r="AM210" s="3">
        <v>2612731</v>
      </c>
      <c r="AN210" s="1">
        <v>44</v>
      </c>
    </row>
    <row r="211" spans="1:40" x14ac:dyDescent="0.25">
      <c r="A211" s="2">
        <v>29704</v>
      </c>
      <c r="B211" s="3">
        <v>169029.6</v>
      </c>
      <c r="C211" s="3">
        <v>0</v>
      </c>
      <c r="D211" s="3">
        <v>2017878</v>
      </c>
      <c r="E211" s="3">
        <v>288682.5</v>
      </c>
      <c r="F211" s="3">
        <v>0</v>
      </c>
      <c r="G211" s="3">
        <v>2302.7339999999999</v>
      </c>
      <c r="H211" s="3">
        <v>0</v>
      </c>
      <c r="I211" s="3">
        <v>100302300</v>
      </c>
      <c r="J211" s="3">
        <v>0</v>
      </c>
      <c r="K211" s="3">
        <v>0</v>
      </c>
      <c r="L211" s="3">
        <v>89080610</v>
      </c>
      <c r="M211" s="3">
        <v>8353781</v>
      </c>
      <c r="N211" s="3">
        <v>54674000</v>
      </c>
      <c r="O211" s="3">
        <v>8962905000</v>
      </c>
      <c r="P211" s="3">
        <v>33349.07</v>
      </c>
      <c r="Q211" s="3">
        <v>155653000000</v>
      </c>
      <c r="R211" s="3">
        <v>0</v>
      </c>
      <c r="S211" s="3">
        <v>0</v>
      </c>
      <c r="T211" s="3">
        <v>0</v>
      </c>
      <c r="U211" s="3">
        <v>0</v>
      </c>
      <c r="V211" s="3">
        <v>0</v>
      </c>
      <c r="W211" s="3">
        <v>0</v>
      </c>
      <c r="X211" s="3">
        <v>34993.61</v>
      </c>
      <c r="Y211" s="3">
        <v>0</v>
      </c>
      <c r="Z211" s="3">
        <v>0</v>
      </c>
      <c r="AA211" s="3">
        <v>3261776</v>
      </c>
      <c r="AB211" s="3">
        <v>0</v>
      </c>
      <c r="AC211" s="3">
        <v>110656</v>
      </c>
      <c r="AD211" s="3">
        <v>23423.4</v>
      </c>
      <c r="AE211" s="3">
        <v>2288195</v>
      </c>
      <c r="AF211" s="3">
        <v>72451.67</v>
      </c>
      <c r="AG211" s="3">
        <v>0</v>
      </c>
      <c r="AH211" s="3">
        <v>0</v>
      </c>
      <c r="AI211" s="3">
        <v>0</v>
      </c>
      <c r="AJ211" s="3">
        <v>262086</v>
      </c>
      <c r="AK211" s="3">
        <v>74412.240000000005</v>
      </c>
      <c r="AL211" s="3">
        <v>205298.3</v>
      </c>
      <c r="AM211" s="3">
        <v>4196337</v>
      </c>
      <c r="AN211" s="1">
        <v>17</v>
      </c>
    </row>
    <row r="212" spans="1:40" x14ac:dyDescent="0.25">
      <c r="A212" s="2">
        <v>29705</v>
      </c>
      <c r="B212" s="3">
        <v>172014.3</v>
      </c>
      <c r="C212" s="3">
        <v>13605.88</v>
      </c>
      <c r="D212" s="3">
        <v>5141386</v>
      </c>
      <c r="E212" s="3">
        <v>470994.2</v>
      </c>
      <c r="F212" s="3">
        <v>0</v>
      </c>
      <c r="G212" s="3">
        <v>424935.9</v>
      </c>
      <c r="H212" s="3">
        <v>547600.19999999995</v>
      </c>
      <c r="I212" s="3">
        <v>94447240</v>
      </c>
      <c r="J212" s="3">
        <v>0</v>
      </c>
      <c r="K212" s="3">
        <v>0</v>
      </c>
      <c r="L212" s="3">
        <v>88368710</v>
      </c>
      <c r="M212" s="3">
        <v>9372819</v>
      </c>
      <c r="N212" s="3">
        <v>54726400</v>
      </c>
      <c r="O212" s="3">
        <v>8963431000</v>
      </c>
      <c r="P212" s="3">
        <v>39703.050000000003</v>
      </c>
      <c r="Q212" s="3">
        <v>155656900000</v>
      </c>
      <c r="R212" s="3">
        <v>0</v>
      </c>
      <c r="S212" s="3">
        <v>6965676</v>
      </c>
      <c r="T212" s="3">
        <v>0</v>
      </c>
      <c r="U212" s="3">
        <v>0</v>
      </c>
      <c r="V212" s="3">
        <v>0</v>
      </c>
      <c r="W212" s="3">
        <v>0</v>
      </c>
      <c r="X212" s="3">
        <v>58865.37</v>
      </c>
      <c r="Y212" s="3">
        <v>0</v>
      </c>
      <c r="Z212" s="3">
        <v>0</v>
      </c>
      <c r="AA212" s="3">
        <v>4144036</v>
      </c>
      <c r="AB212" s="3">
        <v>0</v>
      </c>
      <c r="AC212" s="3">
        <v>95036.6</v>
      </c>
      <c r="AD212" s="3">
        <v>16528.759999999998</v>
      </c>
      <c r="AE212" s="3">
        <v>3013859</v>
      </c>
      <c r="AF212" s="3">
        <v>237473.7</v>
      </c>
      <c r="AG212" s="3">
        <v>701.3356</v>
      </c>
      <c r="AH212" s="3">
        <v>0</v>
      </c>
      <c r="AI212" s="3">
        <v>0</v>
      </c>
      <c r="AJ212" s="3">
        <v>379814.1</v>
      </c>
      <c r="AK212" s="3">
        <v>75163.97</v>
      </c>
      <c r="AL212" s="3">
        <v>232586.2</v>
      </c>
      <c r="AM212" s="3">
        <v>10605030</v>
      </c>
      <c r="AN212" s="1">
        <v>44</v>
      </c>
    </row>
    <row r="213" spans="1:40" x14ac:dyDescent="0.25">
      <c r="A213" s="2">
        <v>29706</v>
      </c>
      <c r="B213" s="3">
        <v>171480.4</v>
      </c>
      <c r="C213" s="3">
        <v>0</v>
      </c>
      <c r="D213" s="3">
        <v>965654</v>
      </c>
      <c r="E213" s="3">
        <v>290256.7</v>
      </c>
      <c r="F213" s="3">
        <v>0</v>
      </c>
      <c r="G213" s="3">
        <v>-294524.79999999999</v>
      </c>
      <c r="H213" s="3">
        <v>0</v>
      </c>
      <c r="I213" s="3">
        <v>91026090</v>
      </c>
      <c r="J213" s="3">
        <v>0</v>
      </c>
      <c r="K213" s="3">
        <v>0</v>
      </c>
      <c r="L213" s="3">
        <v>86972660</v>
      </c>
      <c r="M213" s="3">
        <v>8663803</v>
      </c>
      <c r="N213" s="3">
        <v>54635400</v>
      </c>
      <c r="O213" s="3">
        <v>8963216000</v>
      </c>
      <c r="P213" s="3">
        <v>32313.62</v>
      </c>
      <c r="Q213" s="3">
        <v>155654800000</v>
      </c>
      <c r="R213" s="3">
        <v>0</v>
      </c>
      <c r="S213" s="3">
        <v>0</v>
      </c>
      <c r="T213" s="3">
        <v>0</v>
      </c>
      <c r="U213" s="3">
        <v>0</v>
      </c>
      <c r="V213" s="3">
        <v>0</v>
      </c>
      <c r="W213" s="3">
        <v>547600.19999999995</v>
      </c>
      <c r="X213" s="3">
        <v>37619.5</v>
      </c>
      <c r="Y213" s="3">
        <v>0</v>
      </c>
      <c r="Z213" s="3">
        <v>0</v>
      </c>
      <c r="AA213" s="3">
        <v>3998513</v>
      </c>
      <c r="AB213" s="3">
        <v>0</v>
      </c>
      <c r="AC213" s="3">
        <v>139119.20000000001</v>
      </c>
      <c r="AD213" s="3">
        <v>36139.21</v>
      </c>
      <c r="AE213" s="3">
        <v>3569072</v>
      </c>
      <c r="AF213" s="3">
        <v>31362.01</v>
      </c>
      <c r="AG213" s="3">
        <v>0</v>
      </c>
      <c r="AH213" s="3">
        <v>0</v>
      </c>
      <c r="AI213" s="3">
        <v>0</v>
      </c>
      <c r="AJ213" s="3">
        <v>278666.3</v>
      </c>
      <c r="AK213" s="3">
        <v>74967.490000000005</v>
      </c>
      <c r="AL213" s="3">
        <v>230830.6</v>
      </c>
      <c r="AM213" s="3">
        <v>3383527</v>
      </c>
      <c r="AN213" s="1">
        <v>43</v>
      </c>
    </row>
    <row r="214" spans="1:40" x14ac:dyDescent="0.25">
      <c r="A214" s="2">
        <v>29707</v>
      </c>
      <c r="B214" s="3">
        <v>176327</v>
      </c>
      <c r="C214" s="3">
        <v>0</v>
      </c>
      <c r="D214" s="3">
        <v>1462131</v>
      </c>
      <c r="E214" s="3">
        <v>287360.8</v>
      </c>
      <c r="F214" s="3">
        <v>0</v>
      </c>
      <c r="G214" s="3">
        <v>-164563.5</v>
      </c>
      <c r="H214" s="3">
        <v>0</v>
      </c>
      <c r="I214" s="3">
        <v>87052520</v>
      </c>
      <c r="J214" s="3">
        <v>0</v>
      </c>
      <c r="K214" s="3">
        <v>0</v>
      </c>
      <c r="L214" s="3">
        <v>86271940</v>
      </c>
      <c r="M214" s="3">
        <v>8159963</v>
      </c>
      <c r="N214" s="3">
        <v>54541030</v>
      </c>
      <c r="O214" s="3">
        <v>8963150000</v>
      </c>
      <c r="P214" s="3">
        <v>33159.72</v>
      </c>
      <c r="Q214" s="3">
        <v>155654100000</v>
      </c>
      <c r="R214" s="3">
        <v>0</v>
      </c>
      <c r="S214" s="3">
        <v>0</v>
      </c>
      <c r="T214" s="3">
        <v>0</v>
      </c>
      <c r="U214" s="3">
        <v>0</v>
      </c>
      <c r="V214" s="3">
        <v>0</v>
      </c>
      <c r="W214" s="3">
        <v>0</v>
      </c>
      <c r="X214" s="3">
        <v>27377.73</v>
      </c>
      <c r="Y214" s="3">
        <v>0</v>
      </c>
      <c r="Z214" s="3">
        <v>0</v>
      </c>
      <c r="AA214" s="3">
        <v>3178421</v>
      </c>
      <c r="AB214" s="3">
        <v>0</v>
      </c>
      <c r="AC214" s="3">
        <v>108565.8</v>
      </c>
      <c r="AD214" s="3">
        <v>27638.45</v>
      </c>
      <c r="AE214" s="3">
        <v>2455031</v>
      </c>
      <c r="AF214" s="3">
        <v>45184.06</v>
      </c>
      <c r="AG214" s="3">
        <v>0</v>
      </c>
      <c r="AH214" s="3">
        <v>0</v>
      </c>
      <c r="AI214" s="3">
        <v>0</v>
      </c>
      <c r="AJ214" s="3">
        <v>254731.8</v>
      </c>
      <c r="AK214" s="3">
        <v>76296.039999999994</v>
      </c>
      <c r="AL214" s="3">
        <v>240744.7</v>
      </c>
      <c r="AM214" s="3">
        <v>3946193</v>
      </c>
      <c r="AN214" s="1">
        <v>50</v>
      </c>
    </row>
    <row r="215" spans="1:40" x14ac:dyDescent="0.25">
      <c r="A215" s="2">
        <v>29708</v>
      </c>
      <c r="B215" s="3">
        <v>176295.8</v>
      </c>
      <c r="C215" s="3">
        <v>0</v>
      </c>
      <c r="D215" s="3">
        <v>1696315</v>
      </c>
      <c r="E215" s="3">
        <v>281681.59999999998</v>
      </c>
      <c r="F215" s="3">
        <v>0</v>
      </c>
      <c r="G215" s="3">
        <v>-122359</v>
      </c>
      <c r="H215" s="3">
        <v>0</v>
      </c>
      <c r="I215" s="3">
        <v>83116050</v>
      </c>
      <c r="J215" s="3">
        <v>0</v>
      </c>
      <c r="K215" s="3">
        <v>0</v>
      </c>
      <c r="L215" s="3">
        <v>85290780</v>
      </c>
      <c r="M215" s="3">
        <v>7877443</v>
      </c>
      <c r="N215" s="3">
        <v>54456530</v>
      </c>
      <c r="O215" s="3">
        <v>8963105000</v>
      </c>
      <c r="P215" s="3">
        <v>33383.25</v>
      </c>
      <c r="Q215" s="3">
        <v>155653700000</v>
      </c>
      <c r="R215" s="3">
        <v>0</v>
      </c>
      <c r="S215" s="3">
        <v>0</v>
      </c>
      <c r="T215" s="3">
        <v>0</v>
      </c>
      <c r="U215" s="3">
        <v>0</v>
      </c>
      <c r="V215" s="3">
        <v>0</v>
      </c>
      <c r="W215" s="3">
        <v>0</v>
      </c>
      <c r="X215" s="3">
        <v>23126.68</v>
      </c>
      <c r="Y215" s="3">
        <v>0</v>
      </c>
      <c r="Z215" s="3">
        <v>0</v>
      </c>
      <c r="AA215" s="3">
        <v>2974173</v>
      </c>
      <c r="AB215" s="3">
        <v>0</v>
      </c>
      <c r="AC215" s="3">
        <v>108927.8</v>
      </c>
      <c r="AD215" s="3">
        <v>29049.34</v>
      </c>
      <c r="AE215" s="3">
        <v>2459028</v>
      </c>
      <c r="AF215" s="3">
        <v>54439.81</v>
      </c>
      <c r="AG215" s="3">
        <v>0</v>
      </c>
      <c r="AH215" s="3">
        <v>0</v>
      </c>
      <c r="AI215" s="3">
        <v>0</v>
      </c>
      <c r="AJ215" s="3">
        <v>242473.1</v>
      </c>
      <c r="AK215" s="3">
        <v>72390.460000000006</v>
      </c>
      <c r="AL215" s="3">
        <v>218251</v>
      </c>
      <c r="AM215" s="3">
        <v>3913342</v>
      </c>
      <c r="AN215" s="1">
        <v>48</v>
      </c>
    </row>
    <row r="216" spans="1:40" x14ac:dyDescent="0.25">
      <c r="A216" s="2">
        <v>29709</v>
      </c>
      <c r="B216" s="3">
        <v>173826.5</v>
      </c>
      <c r="C216" s="3">
        <v>0</v>
      </c>
      <c r="D216" s="3">
        <v>1226632</v>
      </c>
      <c r="E216" s="3">
        <v>250155.7</v>
      </c>
      <c r="F216" s="3">
        <v>0</v>
      </c>
      <c r="G216" s="3">
        <v>-203128.7</v>
      </c>
      <c r="H216" s="3">
        <v>0</v>
      </c>
      <c r="I216" s="3">
        <v>79960560</v>
      </c>
      <c r="J216" s="3">
        <v>0</v>
      </c>
      <c r="K216" s="3">
        <v>0</v>
      </c>
      <c r="L216" s="3">
        <v>84989860</v>
      </c>
      <c r="M216" s="3">
        <v>7547663</v>
      </c>
      <c r="N216" s="3">
        <v>54386680</v>
      </c>
      <c r="O216" s="3">
        <v>8962978000</v>
      </c>
      <c r="P216" s="3">
        <v>31303.8</v>
      </c>
      <c r="Q216" s="3">
        <v>155653600000</v>
      </c>
      <c r="R216" s="3">
        <v>0</v>
      </c>
      <c r="S216" s="3">
        <v>0</v>
      </c>
      <c r="T216" s="3">
        <v>0</v>
      </c>
      <c r="U216" s="3">
        <v>0</v>
      </c>
      <c r="V216" s="3">
        <v>0</v>
      </c>
      <c r="W216" s="3">
        <v>0</v>
      </c>
      <c r="X216" s="3">
        <v>16658.87</v>
      </c>
      <c r="Y216" s="3">
        <v>0</v>
      </c>
      <c r="Z216" s="3">
        <v>0</v>
      </c>
      <c r="AA216" s="3">
        <v>2100321</v>
      </c>
      <c r="AB216" s="3">
        <v>0</v>
      </c>
      <c r="AC216" s="3">
        <v>88400.48</v>
      </c>
      <c r="AD216" s="3">
        <v>22177.79</v>
      </c>
      <c r="AE216" s="3">
        <v>1676348</v>
      </c>
      <c r="AF216" s="3">
        <v>38314.26</v>
      </c>
      <c r="AG216" s="3">
        <v>0</v>
      </c>
      <c r="AH216" s="3">
        <v>0</v>
      </c>
      <c r="AI216" s="3">
        <v>0</v>
      </c>
      <c r="AJ216" s="3">
        <v>225099.4</v>
      </c>
      <c r="AK216" s="3">
        <v>70197.570000000007</v>
      </c>
      <c r="AL216" s="3">
        <v>206741.3</v>
      </c>
      <c r="AM216" s="3">
        <v>3138832</v>
      </c>
      <c r="AN216" s="1">
        <v>55</v>
      </c>
    </row>
    <row r="217" spans="1:40" x14ac:dyDescent="0.25">
      <c r="A217" s="2">
        <v>29710</v>
      </c>
      <c r="B217" s="3">
        <v>173809.5</v>
      </c>
      <c r="C217" s="3">
        <v>0</v>
      </c>
      <c r="D217" s="3">
        <v>1525772</v>
      </c>
      <c r="E217" s="3">
        <v>254975.9</v>
      </c>
      <c r="F217" s="3">
        <v>0</v>
      </c>
      <c r="G217" s="3">
        <v>-152328.5</v>
      </c>
      <c r="H217" s="3">
        <v>0</v>
      </c>
      <c r="I217" s="3">
        <v>76919890</v>
      </c>
      <c r="J217" s="3">
        <v>0</v>
      </c>
      <c r="K217" s="3">
        <v>0</v>
      </c>
      <c r="L217" s="3">
        <v>84401680</v>
      </c>
      <c r="M217" s="3">
        <v>7465096</v>
      </c>
      <c r="N217" s="3">
        <v>53155060</v>
      </c>
      <c r="O217" s="3">
        <v>8963792000</v>
      </c>
      <c r="P217" s="3">
        <v>31719.06</v>
      </c>
      <c r="Q217" s="3">
        <v>155653800000</v>
      </c>
      <c r="R217" s="3">
        <v>0</v>
      </c>
      <c r="S217" s="3">
        <v>0</v>
      </c>
      <c r="T217" s="3">
        <v>0</v>
      </c>
      <c r="U217" s="3">
        <v>0</v>
      </c>
      <c r="V217" s="3">
        <v>0</v>
      </c>
      <c r="W217" s="3">
        <v>0</v>
      </c>
      <c r="X217" s="3">
        <v>14773.79</v>
      </c>
      <c r="Y217" s="3">
        <v>0</v>
      </c>
      <c r="Z217" s="3">
        <v>0</v>
      </c>
      <c r="AA217" s="3">
        <v>1983231</v>
      </c>
      <c r="AB217" s="3">
        <v>0</v>
      </c>
      <c r="AC217" s="3">
        <v>93214.32</v>
      </c>
      <c r="AD217" s="3">
        <v>22468.54</v>
      </c>
      <c r="AE217" s="3">
        <v>1644361</v>
      </c>
      <c r="AF217" s="3">
        <v>45682.9</v>
      </c>
      <c r="AG217" s="3">
        <v>0</v>
      </c>
      <c r="AH217" s="3">
        <v>0</v>
      </c>
      <c r="AI217" s="3">
        <v>0</v>
      </c>
      <c r="AJ217" s="3">
        <v>222950.3</v>
      </c>
      <c r="AK217" s="3">
        <v>334719.2</v>
      </c>
      <c r="AL217" s="3">
        <v>1361548</v>
      </c>
      <c r="AM217" s="3">
        <v>3025893</v>
      </c>
      <c r="AN217" s="1">
        <v>39</v>
      </c>
    </row>
    <row r="218" spans="1:40" x14ac:dyDescent="0.25">
      <c r="A218" s="2">
        <v>29711</v>
      </c>
      <c r="B218" s="3">
        <v>173796</v>
      </c>
      <c r="C218" s="3">
        <v>0</v>
      </c>
      <c r="D218" s="3">
        <v>1554308</v>
      </c>
      <c r="E218" s="3">
        <v>247771.6</v>
      </c>
      <c r="F218" s="3">
        <v>0</v>
      </c>
      <c r="G218" s="3">
        <v>-123467.9</v>
      </c>
      <c r="H218" s="3">
        <v>0</v>
      </c>
      <c r="I218" s="3">
        <v>73789460</v>
      </c>
      <c r="J218" s="3">
        <v>0</v>
      </c>
      <c r="K218" s="3">
        <v>0</v>
      </c>
      <c r="L218" s="3">
        <v>83625760</v>
      </c>
      <c r="M218" s="3">
        <v>7342641</v>
      </c>
      <c r="N218" s="3">
        <v>53053380</v>
      </c>
      <c r="O218" s="3">
        <v>8963757000</v>
      </c>
      <c r="P218" s="3">
        <v>31403.21</v>
      </c>
      <c r="Q218" s="3">
        <v>155653900000</v>
      </c>
      <c r="R218" s="3">
        <v>0</v>
      </c>
      <c r="S218" s="3">
        <v>0</v>
      </c>
      <c r="T218" s="3">
        <v>0</v>
      </c>
      <c r="U218" s="3">
        <v>0</v>
      </c>
      <c r="V218" s="3">
        <v>0</v>
      </c>
      <c r="W218" s="3">
        <v>0</v>
      </c>
      <c r="X218" s="3">
        <v>14339.06</v>
      </c>
      <c r="Y218" s="3">
        <v>0</v>
      </c>
      <c r="Z218" s="3">
        <v>0</v>
      </c>
      <c r="AA218" s="3">
        <v>2009607</v>
      </c>
      <c r="AB218" s="3">
        <v>0</v>
      </c>
      <c r="AC218" s="3">
        <v>101607</v>
      </c>
      <c r="AD218" s="3">
        <v>25341.279999999999</v>
      </c>
      <c r="AE218" s="3">
        <v>1705735</v>
      </c>
      <c r="AF218" s="3">
        <v>50465.919999999998</v>
      </c>
      <c r="AG218" s="3">
        <v>0</v>
      </c>
      <c r="AH218" s="3">
        <v>0</v>
      </c>
      <c r="AI218" s="3">
        <v>0</v>
      </c>
      <c r="AJ218" s="3">
        <v>222655.3</v>
      </c>
      <c r="AK218" s="3">
        <v>69548.240000000005</v>
      </c>
      <c r="AL218" s="3">
        <v>222916.5</v>
      </c>
      <c r="AM218" s="3">
        <v>3116095</v>
      </c>
      <c r="AN218" s="1">
        <v>40</v>
      </c>
    </row>
    <row r="219" spans="1:40" x14ac:dyDescent="0.25">
      <c r="A219" s="2">
        <v>29712</v>
      </c>
      <c r="B219" s="3">
        <v>171338.2</v>
      </c>
      <c r="C219" s="3">
        <v>0</v>
      </c>
      <c r="D219" s="3">
        <v>1319120</v>
      </c>
      <c r="E219" s="3">
        <v>232293</v>
      </c>
      <c r="F219" s="3">
        <v>0</v>
      </c>
      <c r="G219" s="3">
        <v>-168554.3</v>
      </c>
      <c r="H219" s="3">
        <v>0</v>
      </c>
      <c r="I219" s="3">
        <v>70981470</v>
      </c>
      <c r="J219" s="3">
        <v>0</v>
      </c>
      <c r="K219" s="3">
        <v>0</v>
      </c>
      <c r="L219" s="3">
        <v>83116970</v>
      </c>
      <c r="M219" s="3">
        <v>7170571</v>
      </c>
      <c r="N219" s="3">
        <v>52944440</v>
      </c>
      <c r="O219" s="3">
        <v>8963687000</v>
      </c>
      <c r="P219" s="3">
        <v>30733.27</v>
      </c>
      <c r="Q219" s="3">
        <v>155654100000</v>
      </c>
      <c r="R219" s="3">
        <v>0</v>
      </c>
      <c r="S219" s="3">
        <v>0</v>
      </c>
      <c r="T219" s="3">
        <v>0</v>
      </c>
      <c r="U219" s="3">
        <v>0</v>
      </c>
      <c r="V219" s="3">
        <v>0</v>
      </c>
      <c r="W219" s="3">
        <v>0</v>
      </c>
      <c r="X219" s="3">
        <v>12174.12</v>
      </c>
      <c r="Y219" s="3">
        <v>0</v>
      </c>
      <c r="Z219" s="3">
        <v>0</v>
      </c>
      <c r="AA219" s="3">
        <v>1741706</v>
      </c>
      <c r="AB219" s="3">
        <v>0</v>
      </c>
      <c r="AC219" s="3">
        <v>94236.67</v>
      </c>
      <c r="AD219" s="3">
        <v>23501.9</v>
      </c>
      <c r="AE219" s="3">
        <v>1461273</v>
      </c>
      <c r="AF219" s="3">
        <v>40500.06</v>
      </c>
      <c r="AG219" s="3">
        <v>0</v>
      </c>
      <c r="AH219" s="3">
        <v>0</v>
      </c>
      <c r="AI219" s="3">
        <v>0</v>
      </c>
      <c r="AJ219" s="3">
        <v>213009.5</v>
      </c>
      <c r="AK219" s="3">
        <v>69167.850000000006</v>
      </c>
      <c r="AL219" s="3">
        <v>227898</v>
      </c>
      <c r="AM219" s="3">
        <v>2795814</v>
      </c>
      <c r="AN219" s="1">
        <v>59</v>
      </c>
    </row>
    <row r="220" spans="1:40" x14ac:dyDescent="0.25">
      <c r="A220" s="2">
        <v>29713</v>
      </c>
      <c r="B220" s="3">
        <v>171328.9</v>
      </c>
      <c r="C220" s="3">
        <v>0</v>
      </c>
      <c r="D220" s="3">
        <v>1746121</v>
      </c>
      <c r="E220" s="3">
        <v>234930.2</v>
      </c>
      <c r="F220" s="3">
        <v>0</v>
      </c>
      <c r="G220" s="3">
        <v>-85737.4</v>
      </c>
      <c r="H220" s="3">
        <v>0</v>
      </c>
      <c r="I220" s="3">
        <v>67920550</v>
      </c>
      <c r="J220" s="3">
        <v>0</v>
      </c>
      <c r="K220" s="3">
        <v>0</v>
      </c>
      <c r="L220" s="3">
        <v>82462500</v>
      </c>
      <c r="M220" s="3">
        <v>7079203</v>
      </c>
      <c r="N220" s="3">
        <v>51939720</v>
      </c>
      <c r="O220" s="3">
        <v>8964468000</v>
      </c>
      <c r="P220" s="3">
        <v>30691.79</v>
      </c>
      <c r="Q220" s="3">
        <v>155654800000</v>
      </c>
      <c r="R220" s="3">
        <v>0</v>
      </c>
      <c r="S220" s="3">
        <v>0</v>
      </c>
      <c r="T220" s="3">
        <v>0</v>
      </c>
      <c r="U220" s="3">
        <v>0</v>
      </c>
      <c r="V220" s="3">
        <v>0</v>
      </c>
      <c r="W220" s="3">
        <v>0</v>
      </c>
      <c r="X220" s="3">
        <v>13294.15</v>
      </c>
      <c r="Y220" s="3">
        <v>0</v>
      </c>
      <c r="Z220" s="3">
        <v>0</v>
      </c>
      <c r="AA220" s="3">
        <v>1744814</v>
      </c>
      <c r="AB220" s="3">
        <v>0</v>
      </c>
      <c r="AC220" s="3">
        <v>95893.28</v>
      </c>
      <c r="AD220" s="3">
        <v>22017.83</v>
      </c>
      <c r="AE220" s="3">
        <v>1312422</v>
      </c>
      <c r="AF220" s="3">
        <v>52101.73</v>
      </c>
      <c r="AG220" s="3">
        <v>0</v>
      </c>
      <c r="AH220" s="3">
        <v>0</v>
      </c>
      <c r="AI220" s="3">
        <v>0</v>
      </c>
      <c r="AJ220" s="3">
        <v>218011.6</v>
      </c>
      <c r="AK220" s="3">
        <v>201717.6</v>
      </c>
      <c r="AL220" s="3">
        <v>1127017</v>
      </c>
      <c r="AM220" s="3">
        <v>3047624</v>
      </c>
      <c r="AN220" s="1">
        <v>109</v>
      </c>
    </row>
    <row r="221" spans="1:40" x14ac:dyDescent="0.25">
      <c r="A221" s="2">
        <v>29714</v>
      </c>
      <c r="B221" s="3">
        <v>168874.5</v>
      </c>
      <c r="C221" s="3">
        <v>0</v>
      </c>
      <c r="D221" s="3">
        <v>2113120</v>
      </c>
      <c r="E221" s="3">
        <v>252483.5</v>
      </c>
      <c r="F221" s="3">
        <v>0</v>
      </c>
      <c r="G221" s="3">
        <v>-28333.06</v>
      </c>
      <c r="H221" s="3">
        <v>0</v>
      </c>
      <c r="I221" s="3">
        <v>64201280</v>
      </c>
      <c r="J221" s="3">
        <v>0</v>
      </c>
      <c r="K221" s="3">
        <v>0</v>
      </c>
      <c r="L221" s="3">
        <v>81404010</v>
      </c>
      <c r="M221" s="3">
        <v>7057525</v>
      </c>
      <c r="N221" s="3">
        <v>51779860</v>
      </c>
      <c r="O221" s="3">
        <v>8964553000</v>
      </c>
      <c r="P221" s="3">
        <v>31629.21</v>
      </c>
      <c r="Q221" s="3">
        <v>155655300000</v>
      </c>
      <c r="R221" s="3">
        <v>0</v>
      </c>
      <c r="S221" s="3">
        <v>0</v>
      </c>
      <c r="T221" s="3">
        <v>0</v>
      </c>
      <c r="U221" s="3">
        <v>0</v>
      </c>
      <c r="V221" s="3">
        <v>0</v>
      </c>
      <c r="W221" s="3">
        <v>0</v>
      </c>
      <c r="X221" s="3">
        <v>15144.89</v>
      </c>
      <c r="Y221" s="3">
        <v>0</v>
      </c>
      <c r="Z221" s="3">
        <v>0</v>
      </c>
      <c r="AA221" s="3">
        <v>2197219</v>
      </c>
      <c r="AB221" s="3">
        <v>0</v>
      </c>
      <c r="AC221" s="3">
        <v>130505.4</v>
      </c>
      <c r="AD221" s="3">
        <v>30866.18</v>
      </c>
      <c r="AE221" s="3">
        <v>1800802</v>
      </c>
      <c r="AF221" s="3">
        <v>68889.72</v>
      </c>
      <c r="AG221" s="3">
        <v>0</v>
      </c>
      <c r="AH221" s="3">
        <v>0</v>
      </c>
      <c r="AI221" s="3">
        <v>0</v>
      </c>
      <c r="AJ221" s="3">
        <v>225075.5</v>
      </c>
      <c r="AK221" s="3">
        <v>71705.820000000007</v>
      </c>
      <c r="AL221" s="3">
        <v>254609.3</v>
      </c>
      <c r="AM221" s="3">
        <v>3704124</v>
      </c>
      <c r="AN221" s="1">
        <v>54</v>
      </c>
    </row>
    <row r="222" spans="1:40" x14ac:dyDescent="0.25">
      <c r="A222" s="2">
        <v>29715</v>
      </c>
      <c r="B222" s="3">
        <v>171314.5</v>
      </c>
      <c r="C222" s="3">
        <v>0</v>
      </c>
      <c r="D222" s="3">
        <v>2079404</v>
      </c>
      <c r="E222" s="3">
        <v>250228</v>
      </c>
      <c r="F222" s="3">
        <v>0</v>
      </c>
      <c r="G222" s="3">
        <v>-52293.08</v>
      </c>
      <c r="H222" s="3">
        <v>0</v>
      </c>
      <c r="I222" s="3">
        <v>60335980</v>
      </c>
      <c r="J222" s="3">
        <v>0</v>
      </c>
      <c r="K222" s="3">
        <v>0</v>
      </c>
      <c r="L222" s="3">
        <v>80494950</v>
      </c>
      <c r="M222" s="3">
        <v>6970901</v>
      </c>
      <c r="N222" s="3">
        <v>51630990</v>
      </c>
      <c r="O222" s="3">
        <v>8964584000</v>
      </c>
      <c r="P222" s="3">
        <v>30921.919999999998</v>
      </c>
      <c r="Q222" s="3">
        <v>155655700000</v>
      </c>
      <c r="R222" s="3">
        <v>0</v>
      </c>
      <c r="S222" s="3">
        <v>0</v>
      </c>
      <c r="T222" s="3">
        <v>0</v>
      </c>
      <c r="U222" s="3">
        <v>0</v>
      </c>
      <c r="V222" s="3">
        <v>0</v>
      </c>
      <c r="W222" s="3">
        <v>0</v>
      </c>
      <c r="X222" s="3">
        <v>14910.13</v>
      </c>
      <c r="Y222" s="3">
        <v>0</v>
      </c>
      <c r="Z222" s="3">
        <v>0</v>
      </c>
      <c r="AA222" s="3">
        <v>2295947</v>
      </c>
      <c r="AB222" s="3">
        <v>0</v>
      </c>
      <c r="AC222" s="3">
        <v>148330.20000000001</v>
      </c>
      <c r="AD222" s="3">
        <v>34013.230000000003</v>
      </c>
      <c r="AE222" s="3">
        <v>1912912</v>
      </c>
      <c r="AF222" s="3">
        <v>66442.83</v>
      </c>
      <c r="AG222" s="3">
        <v>0</v>
      </c>
      <c r="AH222" s="3">
        <v>0</v>
      </c>
      <c r="AI222" s="3">
        <v>0</v>
      </c>
      <c r="AJ222" s="3">
        <v>221551.1</v>
      </c>
      <c r="AK222" s="3">
        <v>66691.59</v>
      </c>
      <c r="AL222" s="3">
        <v>222262.9</v>
      </c>
      <c r="AM222" s="3">
        <v>3850391</v>
      </c>
      <c r="AN222" s="1">
        <v>60</v>
      </c>
    </row>
    <row r="223" spans="1:40" x14ac:dyDescent="0.25">
      <c r="A223" s="2">
        <v>29716</v>
      </c>
      <c r="B223" s="3">
        <v>173755.4</v>
      </c>
      <c r="C223" s="3">
        <v>0</v>
      </c>
      <c r="D223" s="3">
        <v>2104702</v>
      </c>
      <c r="E223" s="3">
        <v>250055.7</v>
      </c>
      <c r="F223" s="3">
        <v>0</v>
      </c>
      <c r="G223" s="3">
        <v>-67254.22</v>
      </c>
      <c r="H223" s="3">
        <v>0</v>
      </c>
      <c r="I223" s="3">
        <v>56397490</v>
      </c>
      <c r="J223" s="3">
        <v>0</v>
      </c>
      <c r="K223" s="3">
        <v>0</v>
      </c>
      <c r="L223" s="3">
        <v>79515710</v>
      </c>
      <c r="M223" s="3">
        <v>6872865</v>
      </c>
      <c r="N223" s="3">
        <v>51459940</v>
      </c>
      <c r="O223" s="3">
        <v>8964592000</v>
      </c>
      <c r="P223" s="3">
        <v>31518.12</v>
      </c>
      <c r="Q223" s="3">
        <v>155655900000</v>
      </c>
      <c r="R223" s="3">
        <v>0</v>
      </c>
      <c r="S223" s="3">
        <v>0</v>
      </c>
      <c r="T223" s="3">
        <v>0</v>
      </c>
      <c r="U223" s="3">
        <v>0</v>
      </c>
      <c r="V223" s="3">
        <v>0</v>
      </c>
      <c r="W223" s="3">
        <v>0</v>
      </c>
      <c r="X223" s="3">
        <v>14266.89</v>
      </c>
      <c r="Y223" s="3">
        <v>0</v>
      </c>
      <c r="Z223" s="3">
        <v>0</v>
      </c>
      <c r="AA223" s="3">
        <v>2430442</v>
      </c>
      <c r="AB223" s="3">
        <v>0</v>
      </c>
      <c r="AC223" s="3">
        <v>170396.5</v>
      </c>
      <c r="AD223" s="3">
        <v>38778.53</v>
      </c>
      <c r="AE223" s="3">
        <v>2116857</v>
      </c>
      <c r="AF223" s="3">
        <v>66305.240000000005</v>
      </c>
      <c r="AG223" s="3">
        <v>0</v>
      </c>
      <c r="AH223" s="3">
        <v>0</v>
      </c>
      <c r="AI223" s="3">
        <v>0</v>
      </c>
      <c r="AJ223" s="3">
        <v>216519.6</v>
      </c>
      <c r="AK223" s="3">
        <v>65731.17</v>
      </c>
      <c r="AL223" s="3">
        <v>217358.2</v>
      </c>
      <c r="AM223" s="3">
        <v>3924222</v>
      </c>
      <c r="AN223" s="1">
        <v>71</v>
      </c>
    </row>
    <row r="224" spans="1:40" x14ac:dyDescent="0.25">
      <c r="A224" s="2">
        <v>29717</v>
      </c>
      <c r="B224" s="3">
        <v>171304</v>
      </c>
      <c r="C224" s="3">
        <v>0</v>
      </c>
      <c r="D224" s="3">
        <v>1927419</v>
      </c>
      <c r="E224" s="3">
        <v>240593.2</v>
      </c>
      <c r="F224" s="3">
        <v>0</v>
      </c>
      <c r="G224" s="3">
        <v>-103793.7</v>
      </c>
      <c r="H224" s="3">
        <v>0</v>
      </c>
      <c r="I224" s="3">
        <v>52627500</v>
      </c>
      <c r="J224" s="3">
        <v>0</v>
      </c>
      <c r="K224" s="3">
        <v>0</v>
      </c>
      <c r="L224" s="3">
        <v>78678250</v>
      </c>
      <c r="M224" s="3">
        <v>6739931</v>
      </c>
      <c r="N224" s="3">
        <v>51277660</v>
      </c>
      <c r="O224" s="3">
        <v>8964561000</v>
      </c>
      <c r="P224" s="3">
        <v>30084.97</v>
      </c>
      <c r="Q224" s="3">
        <v>155655900000</v>
      </c>
      <c r="R224" s="3">
        <v>0</v>
      </c>
      <c r="S224" s="3">
        <v>0</v>
      </c>
      <c r="T224" s="3">
        <v>0</v>
      </c>
      <c r="U224" s="3">
        <v>0</v>
      </c>
      <c r="V224" s="3">
        <v>0</v>
      </c>
      <c r="W224" s="3">
        <v>0</v>
      </c>
      <c r="X224" s="3">
        <v>12375.35</v>
      </c>
      <c r="Y224" s="3">
        <v>0</v>
      </c>
      <c r="Z224" s="3">
        <v>0</v>
      </c>
      <c r="AA224" s="3">
        <v>2356476</v>
      </c>
      <c r="AB224" s="3">
        <v>0</v>
      </c>
      <c r="AC224" s="3">
        <v>175751</v>
      </c>
      <c r="AD224" s="3">
        <v>41839.53</v>
      </c>
      <c r="AE224" s="3">
        <v>2155018</v>
      </c>
      <c r="AF224" s="3">
        <v>59774.61</v>
      </c>
      <c r="AG224" s="3">
        <v>0</v>
      </c>
      <c r="AH224" s="3">
        <v>0</v>
      </c>
      <c r="AI224" s="3">
        <v>0</v>
      </c>
      <c r="AJ224" s="3">
        <v>211612.9</v>
      </c>
      <c r="AK224" s="3">
        <v>67062</v>
      </c>
      <c r="AL224" s="3">
        <v>218301.2</v>
      </c>
      <c r="AM224" s="3">
        <v>3757623</v>
      </c>
      <c r="AN224" s="1">
        <v>41</v>
      </c>
    </row>
    <row r="225" spans="1:40" x14ac:dyDescent="0.25">
      <c r="A225" s="2">
        <v>29718</v>
      </c>
      <c r="B225" s="3">
        <v>168853.2</v>
      </c>
      <c r="C225" s="3">
        <v>0</v>
      </c>
      <c r="D225" s="3">
        <v>2038360</v>
      </c>
      <c r="E225" s="3">
        <v>235782.39999999999</v>
      </c>
      <c r="F225" s="3">
        <v>0</v>
      </c>
      <c r="G225" s="3">
        <v>-109882.8</v>
      </c>
      <c r="H225" s="3">
        <v>0</v>
      </c>
      <c r="I225" s="3">
        <v>48958420</v>
      </c>
      <c r="J225" s="3">
        <v>0</v>
      </c>
      <c r="K225" s="3">
        <v>0</v>
      </c>
      <c r="L225" s="3">
        <v>77873770</v>
      </c>
      <c r="M225" s="3">
        <v>6611153</v>
      </c>
      <c r="N225" s="3">
        <v>50334870</v>
      </c>
      <c r="O225" s="3">
        <v>8965088000</v>
      </c>
      <c r="P225" s="3">
        <v>30574.240000000002</v>
      </c>
      <c r="Q225" s="3">
        <v>155656100000</v>
      </c>
      <c r="R225" s="3">
        <v>0</v>
      </c>
      <c r="S225" s="3">
        <v>0</v>
      </c>
      <c r="T225" s="3">
        <v>0</v>
      </c>
      <c r="U225" s="3">
        <v>0</v>
      </c>
      <c r="V225" s="3">
        <v>0</v>
      </c>
      <c r="W225" s="3">
        <v>0</v>
      </c>
      <c r="X225" s="3">
        <v>11054.85</v>
      </c>
      <c r="Y225" s="3">
        <v>0</v>
      </c>
      <c r="Z225" s="3">
        <v>0</v>
      </c>
      <c r="AA225" s="3">
        <v>2297304</v>
      </c>
      <c r="AB225" s="3">
        <v>0</v>
      </c>
      <c r="AC225" s="3">
        <v>170833.9</v>
      </c>
      <c r="AD225" s="3">
        <v>42847.43</v>
      </c>
      <c r="AE225" s="3">
        <v>2128054</v>
      </c>
      <c r="AF225" s="3">
        <v>78181.56</v>
      </c>
      <c r="AG225" s="3">
        <v>0</v>
      </c>
      <c r="AH225" s="3">
        <v>0</v>
      </c>
      <c r="AI225" s="3">
        <v>0</v>
      </c>
      <c r="AJ225" s="3">
        <v>207657.9</v>
      </c>
      <c r="AK225" s="3">
        <v>265198.40000000002</v>
      </c>
      <c r="AL225" s="3">
        <v>979814</v>
      </c>
      <c r="AM225" s="3">
        <v>3658020</v>
      </c>
      <c r="AN225" s="1">
        <v>50</v>
      </c>
    </row>
    <row r="226" spans="1:40" x14ac:dyDescent="0.25">
      <c r="A226" s="2">
        <v>29719</v>
      </c>
      <c r="B226" s="3">
        <v>169083.2</v>
      </c>
      <c r="C226" s="3">
        <v>6767.92</v>
      </c>
      <c r="D226" s="3">
        <v>2807892</v>
      </c>
      <c r="E226" s="3">
        <v>321821.59999999998</v>
      </c>
      <c r="F226" s="3">
        <v>0</v>
      </c>
      <c r="G226" s="3">
        <v>30358.05</v>
      </c>
      <c r="H226" s="3">
        <v>557228.30000000005</v>
      </c>
      <c r="I226" s="3">
        <v>44979670</v>
      </c>
      <c r="J226" s="3">
        <v>0</v>
      </c>
      <c r="K226" s="3">
        <v>0</v>
      </c>
      <c r="L226" s="3">
        <v>78743450</v>
      </c>
      <c r="M226" s="3">
        <v>6994351</v>
      </c>
      <c r="N226" s="3">
        <v>50231220</v>
      </c>
      <c r="O226" s="3">
        <v>8965207000</v>
      </c>
      <c r="P226" s="3">
        <v>32418.81</v>
      </c>
      <c r="Q226" s="3">
        <v>155658000000</v>
      </c>
      <c r="R226" s="3">
        <v>0</v>
      </c>
      <c r="S226" s="3">
        <v>3447113</v>
      </c>
      <c r="T226" s="3">
        <v>0</v>
      </c>
      <c r="U226" s="3">
        <v>0</v>
      </c>
      <c r="V226" s="3">
        <v>0</v>
      </c>
      <c r="W226" s="3">
        <v>0</v>
      </c>
      <c r="X226" s="3">
        <v>14263.23</v>
      </c>
      <c r="Y226" s="3">
        <v>0</v>
      </c>
      <c r="Z226" s="3">
        <v>0</v>
      </c>
      <c r="AA226" s="3">
        <v>1382127</v>
      </c>
      <c r="AB226" s="3">
        <v>0</v>
      </c>
      <c r="AC226" s="3">
        <v>115929.1</v>
      </c>
      <c r="AD226" s="3">
        <v>38943.129999999997</v>
      </c>
      <c r="AE226" s="3">
        <v>2052949</v>
      </c>
      <c r="AF226" s="3">
        <v>109558.8</v>
      </c>
      <c r="AG226" s="3">
        <v>344.4153</v>
      </c>
      <c r="AH226" s="3">
        <v>0</v>
      </c>
      <c r="AI226" s="3">
        <v>0</v>
      </c>
      <c r="AJ226" s="3">
        <v>242873.9</v>
      </c>
      <c r="AK226" s="3">
        <v>64838.18</v>
      </c>
      <c r="AL226" s="3">
        <v>230800.1</v>
      </c>
      <c r="AM226" s="3">
        <v>6051504</v>
      </c>
      <c r="AN226" s="1">
        <v>35</v>
      </c>
    </row>
    <row r="227" spans="1:40" x14ac:dyDescent="0.25">
      <c r="A227" s="2">
        <v>29720</v>
      </c>
      <c r="B227" s="3">
        <v>168875.9</v>
      </c>
      <c r="C227" s="3">
        <v>0</v>
      </c>
      <c r="D227" s="3">
        <v>1761318</v>
      </c>
      <c r="E227" s="3">
        <v>250161.4</v>
      </c>
      <c r="F227" s="3">
        <v>0</v>
      </c>
      <c r="G227" s="3">
        <v>-157297.1</v>
      </c>
      <c r="H227" s="3">
        <v>0</v>
      </c>
      <c r="I227" s="3">
        <v>42136480</v>
      </c>
      <c r="J227" s="3">
        <v>0</v>
      </c>
      <c r="K227" s="3">
        <v>0</v>
      </c>
      <c r="L227" s="3">
        <v>77335320</v>
      </c>
      <c r="M227" s="3">
        <v>6843603</v>
      </c>
      <c r="N227" s="3">
        <v>50080010</v>
      </c>
      <c r="O227" s="3">
        <v>8965120000</v>
      </c>
      <c r="P227" s="3">
        <v>31078.66</v>
      </c>
      <c r="Q227" s="3">
        <v>155657600000</v>
      </c>
      <c r="R227" s="3">
        <v>0</v>
      </c>
      <c r="S227" s="3">
        <v>0</v>
      </c>
      <c r="T227" s="3">
        <v>0</v>
      </c>
      <c r="U227" s="3">
        <v>0</v>
      </c>
      <c r="V227" s="3">
        <v>0</v>
      </c>
      <c r="W227" s="3">
        <v>557228.30000000005</v>
      </c>
      <c r="X227" s="3">
        <v>9045.1350000000002</v>
      </c>
      <c r="Y227" s="3">
        <v>0</v>
      </c>
      <c r="Z227" s="3">
        <v>0</v>
      </c>
      <c r="AA227" s="3">
        <v>2170287</v>
      </c>
      <c r="AB227" s="3">
        <v>0</v>
      </c>
      <c r="AC227" s="3">
        <v>152556.29999999999</v>
      </c>
      <c r="AD227" s="3">
        <v>48767.58</v>
      </c>
      <c r="AE227" s="3">
        <v>2455080</v>
      </c>
      <c r="AF227" s="3">
        <v>54842.76</v>
      </c>
      <c r="AG227" s="3">
        <v>0</v>
      </c>
      <c r="AH227" s="3">
        <v>0</v>
      </c>
      <c r="AI227" s="3">
        <v>0</v>
      </c>
      <c r="AJ227" s="3">
        <v>221474.4</v>
      </c>
      <c r="AK227" s="3">
        <v>64248.47</v>
      </c>
      <c r="AL227" s="3">
        <v>220278</v>
      </c>
      <c r="AM227" s="3">
        <v>2834144</v>
      </c>
      <c r="AN227" s="1">
        <v>45</v>
      </c>
    </row>
    <row r="228" spans="1:40" x14ac:dyDescent="0.25">
      <c r="A228" s="2">
        <v>29721</v>
      </c>
      <c r="B228" s="3">
        <v>169107</v>
      </c>
      <c r="C228" s="3">
        <v>5940.0870000000004</v>
      </c>
      <c r="D228" s="3">
        <v>1744468</v>
      </c>
      <c r="E228" s="3">
        <v>298352.7</v>
      </c>
      <c r="F228" s="3">
        <v>0</v>
      </c>
      <c r="G228" s="3">
        <v>-143118.1</v>
      </c>
      <c r="H228" s="3">
        <v>481660.6</v>
      </c>
      <c r="I228" s="3">
        <v>39858230</v>
      </c>
      <c r="J228" s="3">
        <v>0</v>
      </c>
      <c r="K228" s="3">
        <v>0</v>
      </c>
      <c r="L228" s="3">
        <v>78369960</v>
      </c>
      <c r="M228" s="3">
        <v>6946795</v>
      </c>
      <c r="N228" s="3">
        <v>50030210</v>
      </c>
      <c r="O228" s="3">
        <v>8965082000</v>
      </c>
      <c r="P228" s="3">
        <v>32471.82</v>
      </c>
      <c r="Q228" s="3">
        <v>155659600000</v>
      </c>
      <c r="R228" s="3">
        <v>0</v>
      </c>
      <c r="S228" s="3">
        <v>3447113</v>
      </c>
      <c r="T228" s="3">
        <v>0</v>
      </c>
      <c r="U228" s="3">
        <v>0</v>
      </c>
      <c r="V228" s="3">
        <v>0</v>
      </c>
      <c r="W228" s="3">
        <v>0</v>
      </c>
      <c r="X228" s="3">
        <v>9675.8819999999996</v>
      </c>
      <c r="Y228" s="3">
        <v>0</v>
      </c>
      <c r="Z228" s="3">
        <v>0</v>
      </c>
      <c r="AA228" s="3">
        <v>1014840</v>
      </c>
      <c r="AB228" s="3">
        <v>0</v>
      </c>
      <c r="AC228" s="3">
        <v>52798.53</v>
      </c>
      <c r="AD228" s="3">
        <v>18689.87</v>
      </c>
      <c r="AE228" s="3">
        <v>943489.7</v>
      </c>
      <c r="AF228" s="3">
        <v>73679.83</v>
      </c>
      <c r="AG228" s="3">
        <v>338.37959999999998</v>
      </c>
      <c r="AH228" s="3">
        <v>0</v>
      </c>
      <c r="AI228" s="3">
        <v>0</v>
      </c>
      <c r="AJ228" s="3">
        <v>227821.8</v>
      </c>
      <c r="AK228" s="3">
        <v>64167.95</v>
      </c>
      <c r="AL228" s="3">
        <v>224966.1</v>
      </c>
      <c r="AM228" s="3">
        <v>4432005</v>
      </c>
      <c r="AN228" s="1">
        <v>51</v>
      </c>
    </row>
    <row r="229" spans="1:40" x14ac:dyDescent="0.25">
      <c r="A229" s="2">
        <v>29722</v>
      </c>
      <c r="B229" s="3">
        <v>169157.7</v>
      </c>
      <c r="C229" s="3">
        <v>6943.7979999999998</v>
      </c>
      <c r="D229" s="3">
        <v>1246124</v>
      </c>
      <c r="E229" s="3">
        <v>296731.7</v>
      </c>
      <c r="F229" s="3">
        <v>0</v>
      </c>
      <c r="G229" s="3">
        <v>-212463.3</v>
      </c>
      <c r="H229" s="3">
        <v>567255.80000000005</v>
      </c>
      <c r="I229" s="3">
        <v>39024400</v>
      </c>
      <c r="J229" s="3">
        <v>0</v>
      </c>
      <c r="K229" s="3">
        <v>0</v>
      </c>
      <c r="L229" s="3">
        <v>79048310</v>
      </c>
      <c r="M229" s="3">
        <v>7092305</v>
      </c>
      <c r="N229" s="3">
        <v>50004200</v>
      </c>
      <c r="O229" s="3">
        <v>8964996000</v>
      </c>
      <c r="P229" s="3">
        <v>31445.75</v>
      </c>
      <c r="Q229" s="3">
        <v>155661400000</v>
      </c>
      <c r="R229" s="3">
        <v>0</v>
      </c>
      <c r="S229" s="3">
        <v>3447113</v>
      </c>
      <c r="T229" s="3">
        <v>0</v>
      </c>
      <c r="U229" s="3">
        <v>0</v>
      </c>
      <c r="V229" s="3">
        <v>0</v>
      </c>
      <c r="W229" s="3">
        <v>0</v>
      </c>
      <c r="X229" s="3">
        <v>7206.1549999999997</v>
      </c>
      <c r="Y229" s="3">
        <v>0</v>
      </c>
      <c r="Z229" s="3">
        <v>0</v>
      </c>
      <c r="AA229" s="3">
        <v>798412.2</v>
      </c>
      <c r="AB229" s="3">
        <v>0</v>
      </c>
      <c r="AC229" s="3">
        <v>16341.86</v>
      </c>
      <c r="AD229" s="3">
        <v>7527.1170000000002</v>
      </c>
      <c r="AE229" s="3">
        <v>607302.9</v>
      </c>
      <c r="AF229" s="3">
        <v>59537.66</v>
      </c>
      <c r="AG229" s="3">
        <v>354.05220000000003</v>
      </c>
      <c r="AH229" s="3">
        <v>0</v>
      </c>
      <c r="AI229" s="3">
        <v>0</v>
      </c>
      <c r="AJ229" s="3">
        <v>225960</v>
      </c>
      <c r="AK229" s="3">
        <v>64767.38</v>
      </c>
      <c r="AL229" s="3">
        <v>235766</v>
      </c>
      <c r="AM229" s="3">
        <v>3385093</v>
      </c>
      <c r="AN229" s="1">
        <v>65</v>
      </c>
    </row>
    <row r="230" spans="1:40" x14ac:dyDescent="0.25">
      <c r="A230" s="2">
        <v>29723</v>
      </c>
      <c r="B230" s="3">
        <v>164297.60000000001</v>
      </c>
      <c r="C230" s="3">
        <v>7552.9070000000002</v>
      </c>
      <c r="D230" s="3">
        <v>1831725</v>
      </c>
      <c r="E230" s="3">
        <v>329591.59999999998</v>
      </c>
      <c r="F230" s="3">
        <v>0</v>
      </c>
      <c r="G230" s="3">
        <v>-90779.06</v>
      </c>
      <c r="H230" s="3">
        <v>567993.30000000005</v>
      </c>
      <c r="I230" s="3">
        <v>37709140</v>
      </c>
      <c r="J230" s="3">
        <v>0</v>
      </c>
      <c r="K230" s="3">
        <v>0</v>
      </c>
      <c r="L230" s="3">
        <v>79408280</v>
      </c>
      <c r="M230" s="3">
        <v>7258862</v>
      </c>
      <c r="N230" s="3">
        <v>50008270</v>
      </c>
      <c r="O230" s="3">
        <v>8965026000</v>
      </c>
      <c r="P230" s="3">
        <v>34151.800000000003</v>
      </c>
      <c r="Q230" s="3">
        <v>155663700000</v>
      </c>
      <c r="R230" s="3">
        <v>0</v>
      </c>
      <c r="S230" s="3">
        <v>3447113</v>
      </c>
      <c r="T230" s="3">
        <v>0</v>
      </c>
      <c r="U230" s="3">
        <v>0</v>
      </c>
      <c r="V230" s="3">
        <v>0</v>
      </c>
      <c r="W230" s="3">
        <v>0</v>
      </c>
      <c r="X230" s="3">
        <v>7454.1930000000002</v>
      </c>
      <c r="Y230" s="3">
        <v>0</v>
      </c>
      <c r="Z230" s="3">
        <v>0</v>
      </c>
      <c r="AA230" s="3">
        <v>1011443</v>
      </c>
      <c r="AB230" s="3">
        <v>0</v>
      </c>
      <c r="AC230" s="3">
        <v>5128.5150000000003</v>
      </c>
      <c r="AD230" s="3">
        <v>3828.0569999999998</v>
      </c>
      <c r="AE230" s="3">
        <v>725450.2</v>
      </c>
      <c r="AF230" s="3">
        <v>81211.63</v>
      </c>
      <c r="AG230" s="3">
        <v>348.76510000000002</v>
      </c>
      <c r="AH230" s="3">
        <v>0</v>
      </c>
      <c r="AI230" s="3">
        <v>0</v>
      </c>
      <c r="AJ230" s="3">
        <v>235999.8</v>
      </c>
      <c r="AK230" s="3">
        <v>65106.15</v>
      </c>
      <c r="AL230" s="3">
        <v>226935</v>
      </c>
      <c r="AM230" s="3">
        <v>3950524</v>
      </c>
      <c r="AN230" s="1">
        <v>44</v>
      </c>
    </row>
    <row r="231" spans="1:40" x14ac:dyDescent="0.25">
      <c r="A231" s="2">
        <v>29724</v>
      </c>
      <c r="B231" s="3">
        <v>177405.9</v>
      </c>
      <c r="C231" s="3">
        <v>144505</v>
      </c>
      <c r="D231" s="3">
        <v>4873826</v>
      </c>
      <c r="E231" s="3">
        <v>614546.5</v>
      </c>
      <c r="F231" s="3">
        <v>0</v>
      </c>
      <c r="G231" s="3">
        <v>201525.9</v>
      </c>
      <c r="H231" s="3">
        <v>530350.9</v>
      </c>
      <c r="I231" s="3">
        <v>55233090</v>
      </c>
      <c r="J231" s="3">
        <v>0</v>
      </c>
      <c r="K231" s="3">
        <v>0</v>
      </c>
      <c r="L231" s="3">
        <v>85159570</v>
      </c>
      <c r="M231" s="3">
        <v>8346140</v>
      </c>
      <c r="N231" s="3">
        <v>50061970</v>
      </c>
      <c r="O231" s="3">
        <v>8965340000</v>
      </c>
      <c r="P231" s="3">
        <v>38455.61</v>
      </c>
      <c r="Q231" s="3">
        <v>155677300000</v>
      </c>
      <c r="R231" s="3">
        <v>0</v>
      </c>
      <c r="S231" s="3">
        <v>41365350</v>
      </c>
      <c r="T231" s="3">
        <v>0</v>
      </c>
      <c r="U231" s="3">
        <v>0</v>
      </c>
      <c r="V231" s="3">
        <v>0</v>
      </c>
      <c r="W231" s="3">
        <v>0</v>
      </c>
      <c r="X231" s="3">
        <v>49542.64</v>
      </c>
      <c r="Y231" s="3">
        <v>0</v>
      </c>
      <c r="Z231" s="3">
        <v>0</v>
      </c>
      <c r="AA231" s="3">
        <v>1348315</v>
      </c>
      <c r="AB231" s="3">
        <v>0</v>
      </c>
      <c r="AC231" s="3">
        <v>495.9984</v>
      </c>
      <c r="AD231" s="3">
        <v>1832.0540000000001</v>
      </c>
      <c r="AE231" s="3">
        <v>912929.7</v>
      </c>
      <c r="AF231" s="3">
        <v>244391.3</v>
      </c>
      <c r="AG231" s="3">
        <v>3802.88</v>
      </c>
      <c r="AH231" s="3">
        <v>0</v>
      </c>
      <c r="AI231" s="3">
        <v>0</v>
      </c>
      <c r="AJ231" s="3">
        <v>277721.5</v>
      </c>
      <c r="AK231" s="3">
        <v>68129.22</v>
      </c>
      <c r="AL231" s="3">
        <v>223650.1</v>
      </c>
      <c r="AM231" s="3">
        <v>14132170</v>
      </c>
      <c r="AN231" s="1">
        <v>7</v>
      </c>
    </row>
    <row r="232" spans="1:40" x14ac:dyDescent="0.25">
      <c r="A232" s="2">
        <v>29725</v>
      </c>
      <c r="B232" s="3">
        <v>172527.1</v>
      </c>
      <c r="C232" s="3">
        <v>5378.2969999999996</v>
      </c>
      <c r="D232" s="3">
        <v>2082030</v>
      </c>
      <c r="E232" s="3">
        <v>501490.5</v>
      </c>
      <c r="F232" s="3">
        <v>0</v>
      </c>
      <c r="G232" s="3">
        <v>-70492.73</v>
      </c>
      <c r="H232" s="3">
        <v>490355.1</v>
      </c>
      <c r="I232" s="3">
        <v>51903930</v>
      </c>
      <c r="J232" s="3">
        <v>0</v>
      </c>
      <c r="K232" s="3">
        <v>0</v>
      </c>
      <c r="L232" s="3">
        <v>86870670</v>
      </c>
      <c r="M232" s="3">
        <v>8625479</v>
      </c>
      <c r="N232" s="3">
        <v>50095370</v>
      </c>
      <c r="O232" s="3">
        <v>8965405000</v>
      </c>
      <c r="P232" s="3">
        <v>38382.35</v>
      </c>
      <c r="Q232" s="3">
        <v>155680100000</v>
      </c>
      <c r="R232" s="3">
        <v>0</v>
      </c>
      <c r="S232" s="3">
        <v>3447113</v>
      </c>
      <c r="T232" s="3">
        <v>0</v>
      </c>
      <c r="U232" s="3">
        <v>0</v>
      </c>
      <c r="V232" s="3">
        <v>0</v>
      </c>
      <c r="W232" s="3">
        <v>0</v>
      </c>
      <c r="X232" s="3">
        <v>25124.52</v>
      </c>
      <c r="Y232" s="3">
        <v>0</v>
      </c>
      <c r="Z232" s="3">
        <v>0</v>
      </c>
      <c r="AA232" s="3">
        <v>1062104</v>
      </c>
      <c r="AB232" s="3">
        <v>0</v>
      </c>
      <c r="AC232" s="3">
        <v>411.83519999999999</v>
      </c>
      <c r="AD232" s="3">
        <v>624.61040000000003</v>
      </c>
      <c r="AE232" s="3">
        <v>647383.6</v>
      </c>
      <c r="AF232" s="3">
        <v>144155.9</v>
      </c>
      <c r="AG232" s="3">
        <v>612.09400000000005</v>
      </c>
      <c r="AH232" s="3">
        <v>0</v>
      </c>
      <c r="AI232" s="3">
        <v>0</v>
      </c>
      <c r="AJ232" s="3">
        <v>284568.3</v>
      </c>
      <c r="AK232" s="3">
        <v>77031.44</v>
      </c>
      <c r="AL232" s="3">
        <v>250884.9</v>
      </c>
      <c r="AM232" s="3">
        <v>5989409</v>
      </c>
      <c r="AN232" s="1">
        <v>66</v>
      </c>
    </row>
    <row r="233" spans="1:40" x14ac:dyDescent="0.25">
      <c r="A233" s="2">
        <v>29726</v>
      </c>
      <c r="B233" s="3">
        <v>169386.7</v>
      </c>
      <c r="C233" s="3">
        <v>67.743560000000002</v>
      </c>
      <c r="D233" s="3">
        <v>808689.1</v>
      </c>
      <c r="E233" s="3">
        <v>347559</v>
      </c>
      <c r="F233" s="3">
        <v>0</v>
      </c>
      <c r="G233" s="3">
        <v>-315514.5</v>
      </c>
      <c r="H233" s="3">
        <v>8014.1719999999996</v>
      </c>
      <c r="I233" s="3">
        <v>49596490</v>
      </c>
      <c r="J233" s="3">
        <v>0</v>
      </c>
      <c r="K233" s="3">
        <v>0</v>
      </c>
      <c r="L233" s="3">
        <v>86448160</v>
      </c>
      <c r="M233" s="3">
        <v>8404669</v>
      </c>
      <c r="N233" s="3">
        <v>50122470</v>
      </c>
      <c r="O233" s="3">
        <v>8965214000</v>
      </c>
      <c r="P233" s="3">
        <v>34552.42</v>
      </c>
      <c r="Q233" s="3">
        <v>155680300000</v>
      </c>
      <c r="R233" s="3">
        <v>0</v>
      </c>
      <c r="S233" s="3">
        <v>0</v>
      </c>
      <c r="T233" s="3">
        <v>0</v>
      </c>
      <c r="U233" s="3">
        <v>0</v>
      </c>
      <c r="V233" s="3">
        <v>0</v>
      </c>
      <c r="W233" s="3">
        <v>482341</v>
      </c>
      <c r="X233" s="3">
        <v>34183.629999999997</v>
      </c>
      <c r="Y233" s="3">
        <v>0</v>
      </c>
      <c r="Z233" s="3">
        <v>0</v>
      </c>
      <c r="AA233" s="3">
        <v>1516794</v>
      </c>
      <c r="AB233" s="3">
        <v>0</v>
      </c>
      <c r="AC233" s="3">
        <v>810.69359999999995</v>
      </c>
      <c r="AD233" s="3">
        <v>943.89059999999995</v>
      </c>
      <c r="AE233" s="3">
        <v>1185845</v>
      </c>
      <c r="AF233" s="3">
        <v>51239.65</v>
      </c>
      <c r="AG233" s="3">
        <v>38.161790000000003</v>
      </c>
      <c r="AH233" s="3">
        <v>0</v>
      </c>
      <c r="AI233" s="3">
        <v>0</v>
      </c>
      <c r="AJ233" s="3">
        <v>263183.90000000002</v>
      </c>
      <c r="AK233" s="3">
        <v>71505.210000000006</v>
      </c>
      <c r="AL233" s="3">
        <v>235388.6</v>
      </c>
      <c r="AM233" s="3">
        <v>2273151</v>
      </c>
      <c r="AN233" s="1">
        <v>39</v>
      </c>
    </row>
    <row r="234" spans="1:40" x14ac:dyDescent="0.25">
      <c r="A234" s="2">
        <v>29727</v>
      </c>
      <c r="B234" s="3">
        <v>156985.20000000001</v>
      </c>
      <c r="C234" s="3">
        <v>18.869879999999998</v>
      </c>
      <c r="D234" s="3">
        <v>1707646</v>
      </c>
      <c r="E234" s="3">
        <v>372128</v>
      </c>
      <c r="F234" s="3">
        <v>0</v>
      </c>
      <c r="G234" s="3">
        <v>-91093.47</v>
      </c>
      <c r="H234" s="3">
        <v>0</v>
      </c>
      <c r="I234" s="3">
        <v>45871780</v>
      </c>
      <c r="J234" s="3">
        <v>0</v>
      </c>
      <c r="K234" s="3">
        <v>0</v>
      </c>
      <c r="L234" s="3">
        <v>85363130</v>
      </c>
      <c r="M234" s="3">
        <v>8331448</v>
      </c>
      <c r="N234" s="3">
        <v>50152330</v>
      </c>
      <c r="O234" s="3">
        <v>8965252000</v>
      </c>
      <c r="P234" s="3">
        <v>35774.76</v>
      </c>
      <c r="Q234" s="3">
        <v>155681100000</v>
      </c>
      <c r="R234" s="3">
        <v>0</v>
      </c>
      <c r="S234" s="3">
        <v>0</v>
      </c>
      <c r="T234" s="3">
        <v>0</v>
      </c>
      <c r="U234" s="3">
        <v>0</v>
      </c>
      <c r="V234" s="3">
        <v>0</v>
      </c>
      <c r="W234" s="3">
        <v>8014.1719999999996</v>
      </c>
      <c r="X234" s="3">
        <v>30816.19</v>
      </c>
      <c r="Y234" s="3">
        <v>0</v>
      </c>
      <c r="Z234" s="3">
        <v>0</v>
      </c>
      <c r="AA234" s="3">
        <v>2480850</v>
      </c>
      <c r="AB234" s="3">
        <v>0</v>
      </c>
      <c r="AC234" s="3">
        <v>767.17539999999997</v>
      </c>
      <c r="AD234" s="3">
        <v>1112.7639999999999</v>
      </c>
      <c r="AE234" s="3">
        <v>1401164</v>
      </c>
      <c r="AF234" s="3">
        <v>93235.63</v>
      </c>
      <c r="AG234" s="3">
        <v>5.1075790000000001E-4</v>
      </c>
      <c r="AH234" s="3">
        <v>0</v>
      </c>
      <c r="AI234" s="3">
        <v>0</v>
      </c>
      <c r="AJ234" s="3">
        <v>271517.40000000002</v>
      </c>
      <c r="AK234" s="3">
        <v>72617.72</v>
      </c>
      <c r="AL234" s="3">
        <v>241001.1</v>
      </c>
      <c r="AM234" s="3">
        <v>3693874</v>
      </c>
      <c r="AN234" s="1">
        <v>63</v>
      </c>
    </row>
    <row r="235" spans="1:40" x14ac:dyDescent="0.25">
      <c r="A235" s="2">
        <v>29728</v>
      </c>
      <c r="B235" s="3">
        <v>171574.1</v>
      </c>
      <c r="C235" s="3">
        <v>1.270785E-9</v>
      </c>
      <c r="D235" s="3">
        <v>1594244</v>
      </c>
      <c r="E235" s="3">
        <v>333783.2</v>
      </c>
      <c r="F235" s="3">
        <v>0</v>
      </c>
      <c r="G235" s="3">
        <v>-119241.60000000001</v>
      </c>
      <c r="H235" s="3">
        <v>0</v>
      </c>
      <c r="I235" s="3">
        <v>42235590</v>
      </c>
      <c r="J235" s="3">
        <v>0</v>
      </c>
      <c r="K235" s="3">
        <v>0</v>
      </c>
      <c r="L235" s="3">
        <v>84208670</v>
      </c>
      <c r="M235" s="3">
        <v>8075202</v>
      </c>
      <c r="N235" s="3">
        <v>50186100</v>
      </c>
      <c r="O235" s="3">
        <v>8965234000</v>
      </c>
      <c r="P235" s="3">
        <v>35128.99</v>
      </c>
      <c r="Q235" s="3">
        <v>155681200000</v>
      </c>
      <c r="R235" s="3">
        <v>0</v>
      </c>
      <c r="S235" s="3">
        <v>0</v>
      </c>
      <c r="T235" s="3">
        <v>0</v>
      </c>
      <c r="U235" s="3">
        <v>0</v>
      </c>
      <c r="V235" s="3">
        <v>0</v>
      </c>
      <c r="W235" s="3">
        <v>0</v>
      </c>
      <c r="X235" s="3">
        <v>14320.84</v>
      </c>
      <c r="Y235" s="3">
        <v>0</v>
      </c>
      <c r="Z235" s="3">
        <v>0</v>
      </c>
      <c r="AA235" s="3">
        <v>2853855</v>
      </c>
      <c r="AB235" s="3">
        <v>0</v>
      </c>
      <c r="AC235" s="3">
        <v>780.66769999999997</v>
      </c>
      <c r="AD235" s="3">
        <v>2515.73</v>
      </c>
      <c r="AE235" s="3">
        <v>1811573</v>
      </c>
      <c r="AF235" s="3">
        <v>75525.55</v>
      </c>
      <c r="AG235" s="3">
        <v>4.8821659999999998E-5</v>
      </c>
      <c r="AH235" s="3">
        <v>0</v>
      </c>
      <c r="AI235" s="3">
        <v>0</v>
      </c>
      <c r="AJ235" s="3">
        <v>248906.8</v>
      </c>
      <c r="AK235" s="3">
        <v>73027.600000000006</v>
      </c>
      <c r="AL235" s="3">
        <v>214479.4</v>
      </c>
      <c r="AM235" s="3">
        <v>3621861</v>
      </c>
      <c r="AN235" s="1">
        <v>7</v>
      </c>
    </row>
    <row r="236" spans="1:40" x14ac:dyDescent="0.25">
      <c r="A236" s="2">
        <v>29729</v>
      </c>
      <c r="B236" s="3">
        <v>171511.5</v>
      </c>
      <c r="C236" s="3">
        <v>0</v>
      </c>
      <c r="D236" s="3">
        <v>1239523</v>
      </c>
      <c r="E236" s="3">
        <v>275640.40000000002</v>
      </c>
      <c r="F236" s="3">
        <v>0</v>
      </c>
      <c r="G236" s="3">
        <v>-156001.5</v>
      </c>
      <c r="H236" s="3">
        <v>0</v>
      </c>
      <c r="I236" s="3">
        <v>39388710</v>
      </c>
      <c r="J236" s="3">
        <v>0</v>
      </c>
      <c r="K236" s="3">
        <v>0</v>
      </c>
      <c r="L236" s="3">
        <v>82463270</v>
      </c>
      <c r="M236" s="3">
        <v>7627237</v>
      </c>
      <c r="N236" s="3">
        <v>50172170</v>
      </c>
      <c r="O236" s="3">
        <v>8965191000</v>
      </c>
      <c r="P236" s="3">
        <v>31980.71</v>
      </c>
      <c r="Q236" s="3">
        <v>155680500000</v>
      </c>
      <c r="R236" s="3">
        <v>0</v>
      </c>
      <c r="S236" s="3">
        <v>0</v>
      </c>
      <c r="T236" s="3">
        <v>0</v>
      </c>
      <c r="U236" s="3">
        <v>0</v>
      </c>
      <c r="V236" s="3">
        <v>0</v>
      </c>
      <c r="W236" s="3">
        <v>0</v>
      </c>
      <c r="X236" s="3">
        <v>7542.1369999999997</v>
      </c>
      <c r="Y236" s="3">
        <v>0</v>
      </c>
      <c r="Z236" s="3">
        <v>0</v>
      </c>
      <c r="AA236" s="3">
        <v>3327848</v>
      </c>
      <c r="AB236" s="3">
        <v>0</v>
      </c>
      <c r="AC236" s="3">
        <v>797.14670000000001</v>
      </c>
      <c r="AD236" s="3">
        <v>5765.942</v>
      </c>
      <c r="AE236" s="3">
        <v>2273202</v>
      </c>
      <c r="AF236" s="3">
        <v>46193.61</v>
      </c>
      <c r="AG236" s="3">
        <v>0</v>
      </c>
      <c r="AH236" s="3">
        <v>0</v>
      </c>
      <c r="AI236" s="3">
        <v>0</v>
      </c>
      <c r="AJ236" s="3">
        <v>218630.1</v>
      </c>
      <c r="AK236" s="3">
        <v>73935.88</v>
      </c>
      <c r="AL236" s="3">
        <v>231898</v>
      </c>
      <c r="AM236" s="3">
        <v>2839339</v>
      </c>
      <c r="AN236" s="1">
        <v>46</v>
      </c>
    </row>
    <row r="237" spans="1:40" x14ac:dyDescent="0.25">
      <c r="A237" s="2">
        <v>29730</v>
      </c>
      <c r="B237" s="3">
        <v>174812.3</v>
      </c>
      <c r="C237" s="3">
        <v>22829.31</v>
      </c>
      <c r="D237" s="3">
        <v>5339388</v>
      </c>
      <c r="E237" s="3">
        <v>475622.9</v>
      </c>
      <c r="F237" s="3">
        <v>0</v>
      </c>
      <c r="G237" s="3">
        <v>190397</v>
      </c>
      <c r="H237" s="3">
        <v>367324</v>
      </c>
      <c r="I237" s="3">
        <v>36149150</v>
      </c>
      <c r="J237" s="3">
        <v>0</v>
      </c>
      <c r="K237" s="3">
        <v>0</v>
      </c>
      <c r="L237" s="3">
        <v>83669810</v>
      </c>
      <c r="M237" s="3">
        <v>8364542</v>
      </c>
      <c r="N237" s="3">
        <v>50215430</v>
      </c>
      <c r="O237" s="3">
        <v>8965459000</v>
      </c>
      <c r="P237" s="3">
        <v>37650</v>
      </c>
      <c r="Q237" s="3">
        <v>155684800000</v>
      </c>
      <c r="R237" s="3">
        <v>0</v>
      </c>
      <c r="S237" s="3">
        <v>10341340</v>
      </c>
      <c r="T237" s="3">
        <v>0</v>
      </c>
      <c r="U237" s="3">
        <v>0</v>
      </c>
      <c r="V237" s="3">
        <v>0</v>
      </c>
      <c r="W237" s="3">
        <v>0</v>
      </c>
      <c r="X237" s="3">
        <v>5758.7939999999999</v>
      </c>
      <c r="Y237" s="3">
        <v>0</v>
      </c>
      <c r="Z237" s="3">
        <v>0</v>
      </c>
      <c r="AA237" s="3">
        <v>2616414</v>
      </c>
      <c r="AB237" s="3">
        <v>0</v>
      </c>
      <c r="AC237" s="3">
        <v>480.64120000000003</v>
      </c>
      <c r="AD237" s="3">
        <v>2109.5430000000001</v>
      </c>
      <c r="AE237" s="3">
        <v>2613800</v>
      </c>
      <c r="AF237" s="3">
        <v>222382.7</v>
      </c>
      <c r="AG237" s="3">
        <v>1037.002</v>
      </c>
      <c r="AH237" s="3">
        <v>0</v>
      </c>
      <c r="AI237" s="3">
        <v>0</v>
      </c>
      <c r="AJ237" s="3">
        <v>272844.5</v>
      </c>
      <c r="AK237" s="3">
        <v>73130.820000000007</v>
      </c>
      <c r="AL237" s="3">
        <v>229220.9</v>
      </c>
      <c r="AM237" s="3">
        <v>10796690</v>
      </c>
      <c r="AN237" s="1">
        <v>6</v>
      </c>
    </row>
    <row r="238" spans="1:40" x14ac:dyDescent="0.25">
      <c r="A238" s="2">
        <v>29731</v>
      </c>
      <c r="B238" s="3">
        <v>176455</v>
      </c>
      <c r="C238" s="3">
        <v>0</v>
      </c>
      <c r="D238" s="3">
        <v>931989.2</v>
      </c>
      <c r="E238" s="3">
        <v>264012.79999999999</v>
      </c>
      <c r="F238" s="3">
        <v>0</v>
      </c>
      <c r="G238" s="3">
        <v>-278270.2</v>
      </c>
      <c r="H238" s="3">
        <v>0</v>
      </c>
      <c r="I238" s="3">
        <v>34335260</v>
      </c>
      <c r="J238" s="3">
        <v>0</v>
      </c>
      <c r="K238" s="3">
        <v>0</v>
      </c>
      <c r="L238" s="3">
        <v>81814930</v>
      </c>
      <c r="M238" s="3">
        <v>7694615</v>
      </c>
      <c r="N238" s="3">
        <v>50189750</v>
      </c>
      <c r="O238" s="3">
        <v>8965301000</v>
      </c>
      <c r="P238" s="3">
        <v>31461.45</v>
      </c>
      <c r="Q238" s="3">
        <v>155683600000</v>
      </c>
      <c r="R238" s="3">
        <v>0</v>
      </c>
      <c r="S238" s="3">
        <v>0</v>
      </c>
      <c r="T238" s="3">
        <v>0</v>
      </c>
      <c r="U238" s="3">
        <v>0</v>
      </c>
      <c r="V238" s="3">
        <v>0</v>
      </c>
      <c r="W238" s="3">
        <v>367324</v>
      </c>
      <c r="X238" s="3">
        <v>4764.1279999999997</v>
      </c>
      <c r="Y238" s="3">
        <v>0</v>
      </c>
      <c r="Z238" s="3">
        <v>0</v>
      </c>
      <c r="AA238" s="3">
        <v>2955717</v>
      </c>
      <c r="AB238" s="3">
        <v>0</v>
      </c>
      <c r="AC238" s="3">
        <v>2115.9549999999999</v>
      </c>
      <c r="AD238" s="3">
        <v>11614</v>
      </c>
      <c r="AE238" s="3">
        <v>2540586</v>
      </c>
      <c r="AF238" s="3">
        <v>36129.39</v>
      </c>
      <c r="AG238" s="3">
        <v>0</v>
      </c>
      <c r="AH238" s="3">
        <v>0</v>
      </c>
      <c r="AI238" s="3">
        <v>0</v>
      </c>
      <c r="AJ238" s="3">
        <v>219433.7</v>
      </c>
      <c r="AK238" s="3">
        <v>72325.929999999993</v>
      </c>
      <c r="AL238" s="3">
        <v>243165.3</v>
      </c>
      <c r="AM238" s="3">
        <v>1809123</v>
      </c>
      <c r="AN238" s="1">
        <v>58</v>
      </c>
    </row>
    <row r="239" spans="1:40" x14ac:dyDescent="0.25">
      <c r="A239" s="2">
        <v>29732</v>
      </c>
      <c r="B239" s="3">
        <v>180466.3</v>
      </c>
      <c r="C239" s="3">
        <v>37582.720000000001</v>
      </c>
      <c r="D239" s="3">
        <v>6162758</v>
      </c>
      <c r="E239" s="3">
        <v>580333.4</v>
      </c>
      <c r="F239" s="3">
        <v>0</v>
      </c>
      <c r="G239" s="3">
        <v>479299.5</v>
      </c>
      <c r="H239" s="3">
        <v>400920.4</v>
      </c>
      <c r="I239" s="3">
        <v>33711380</v>
      </c>
      <c r="J239" s="3">
        <v>0</v>
      </c>
      <c r="K239" s="3">
        <v>0</v>
      </c>
      <c r="L239" s="3">
        <v>85296740</v>
      </c>
      <c r="M239" s="3">
        <v>8787549</v>
      </c>
      <c r="N239" s="3">
        <v>50233750</v>
      </c>
      <c r="O239" s="3">
        <v>8965930000</v>
      </c>
      <c r="P239" s="3">
        <v>38899.03</v>
      </c>
      <c r="Q239" s="3">
        <v>155693000000</v>
      </c>
      <c r="R239" s="3">
        <v>0</v>
      </c>
      <c r="S239" s="3">
        <v>17235560</v>
      </c>
      <c r="T239" s="3">
        <v>0</v>
      </c>
      <c r="U239" s="3">
        <v>0</v>
      </c>
      <c r="V239" s="3">
        <v>0</v>
      </c>
      <c r="W239" s="3">
        <v>0</v>
      </c>
      <c r="X239" s="3">
        <v>13014.36</v>
      </c>
      <c r="Y239" s="3">
        <v>0</v>
      </c>
      <c r="Z239" s="3">
        <v>0</v>
      </c>
      <c r="AA239" s="3">
        <v>1588797</v>
      </c>
      <c r="AB239" s="3">
        <v>0</v>
      </c>
      <c r="AC239" s="3">
        <v>262.95780000000002</v>
      </c>
      <c r="AD239" s="3">
        <v>716.9357</v>
      </c>
      <c r="AE239" s="3">
        <v>1021272</v>
      </c>
      <c r="AF239" s="3">
        <v>289430.3</v>
      </c>
      <c r="AG239" s="3">
        <v>1736.1130000000001</v>
      </c>
      <c r="AH239" s="3">
        <v>0</v>
      </c>
      <c r="AI239" s="3">
        <v>0</v>
      </c>
      <c r="AJ239" s="3">
        <v>306026.90000000002</v>
      </c>
      <c r="AK239" s="3">
        <v>74289.509999999995</v>
      </c>
      <c r="AL239" s="3">
        <v>261882</v>
      </c>
      <c r="AM239" s="3">
        <v>13427440</v>
      </c>
      <c r="AN239" s="1">
        <v>51</v>
      </c>
    </row>
    <row r="240" spans="1:40" x14ac:dyDescent="0.25">
      <c r="A240" s="2">
        <v>29733</v>
      </c>
      <c r="B240" s="3">
        <v>176574.5</v>
      </c>
      <c r="C240" s="3">
        <v>0</v>
      </c>
      <c r="D240" s="3">
        <v>1059132</v>
      </c>
      <c r="E240" s="3">
        <v>293283.90000000002</v>
      </c>
      <c r="F240" s="3">
        <v>0</v>
      </c>
      <c r="G240" s="3">
        <v>-347037.7</v>
      </c>
      <c r="H240" s="3">
        <v>0</v>
      </c>
      <c r="I240" s="3">
        <v>31775580</v>
      </c>
      <c r="J240" s="3">
        <v>0</v>
      </c>
      <c r="K240" s="3">
        <v>0</v>
      </c>
      <c r="L240" s="3">
        <v>83332280</v>
      </c>
      <c r="M240" s="3">
        <v>8262187</v>
      </c>
      <c r="N240" s="3">
        <v>50240010</v>
      </c>
      <c r="O240" s="3">
        <v>8965713000</v>
      </c>
      <c r="P240" s="3">
        <v>32580.48</v>
      </c>
      <c r="Q240" s="3">
        <v>155692500000</v>
      </c>
      <c r="R240" s="3">
        <v>0</v>
      </c>
      <c r="S240" s="3">
        <v>0</v>
      </c>
      <c r="T240" s="3">
        <v>0</v>
      </c>
      <c r="U240" s="3">
        <v>0</v>
      </c>
      <c r="V240" s="3">
        <v>0</v>
      </c>
      <c r="W240" s="3">
        <v>400920.4</v>
      </c>
      <c r="X240" s="3">
        <v>16621.11</v>
      </c>
      <c r="Y240" s="3">
        <v>0</v>
      </c>
      <c r="Z240" s="3">
        <v>0</v>
      </c>
      <c r="AA240" s="3">
        <v>2831682</v>
      </c>
      <c r="AB240" s="3">
        <v>0</v>
      </c>
      <c r="AC240" s="3">
        <v>712.92650000000003</v>
      </c>
      <c r="AD240" s="3">
        <v>3455.2179999999998</v>
      </c>
      <c r="AE240" s="3">
        <v>2058874</v>
      </c>
      <c r="AF240" s="3">
        <v>46980.24</v>
      </c>
      <c r="AG240" s="3">
        <v>0</v>
      </c>
      <c r="AH240" s="3">
        <v>0</v>
      </c>
      <c r="AI240" s="3">
        <v>0</v>
      </c>
      <c r="AJ240" s="3">
        <v>253788.5</v>
      </c>
      <c r="AK240" s="3">
        <v>74885.59</v>
      </c>
      <c r="AL240" s="3">
        <v>246960.7</v>
      </c>
      <c r="AM240" s="3">
        <v>1919179</v>
      </c>
      <c r="AN240" s="1">
        <v>46</v>
      </c>
    </row>
    <row r="241" spans="1:40" x14ac:dyDescent="0.25">
      <c r="A241" s="2">
        <v>29734</v>
      </c>
      <c r="B241" s="3">
        <v>171587.5</v>
      </c>
      <c r="C241" s="3">
        <v>0</v>
      </c>
      <c r="D241" s="3">
        <v>892921.1</v>
      </c>
      <c r="E241" s="3">
        <v>242870.3</v>
      </c>
      <c r="F241" s="3">
        <v>0</v>
      </c>
      <c r="G241" s="3">
        <v>-323044.7</v>
      </c>
      <c r="H241" s="3">
        <v>0</v>
      </c>
      <c r="I241" s="3">
        <v>29808870</v>
      </c>
      <c r="J241" s="3">
        <v>0</v>
      </c>
      <c r="K241" s="3">
        <v>0</v>
      </c>
      <c r="L241" s="3">
        <v>81496100</v>
      </c>
      <c r="M241" s="3">
        <v>7429975</v>
      </c>
      <c r="N241" s="3">
        <v>50208850</v>
      </c>
      <c r="O241" s="3">
        <v>8965501000</v>
      </c>
      <c r="P241" s="3">
        <v>31104.22</v>
      </c>
      <c r="Q241" s="3">
        <v>155691600000</v>
      </c>
      <c r="R241" s="3">
        <v>0</v>
      </c>
      <c r="S241" s="3">
        <v>0</v>
      </c>
      <c r="T241" s="3">
        <v>0</v>
      </c>
      <c r="U241" s="3">
        <v>0</v>
      </c>
      <c r="V241" s="3">
        <v>0</v>
      </c>
      <c r="W241" s="3">
        <v>0</v>
      </c>
      <c r="X241" s="3">
        <v>5422.21</v>
      </c>
      <c r="Y241" s="3">
        <v>0</v>
      </c>
      <c r="Z241" s="3">
        <v>0</v>
      </c>
      <c r="AA241" s="3">
        <v>3325021</v>
      </c>
      <c r="AB241" s="3">
        <v>0</v>
      </c>
      <c r="AC241" s="3">
        <v>4900.1940000000004</v>
      </c>
      <c r="AD241" s="3">
        <v>10266.06</v>
      </c>
      <c r="AE241" s="3">
        <v>2281946</v>
      </c>
      <c r="AF241" s="3">
        <v>35585.160000000003</v>
      </c>
      <c r="AG241" s="3">
        <v>0</v>
      </c>
      <c r="AH241" s="3">
        <v>0</v>
      </c>
      <c r="AI241" s="3">
        <v>0</v>
      </c>
      <c r="AJ241" s="3">
        <v>208426.2</v>
      </c>
      <c r="AK241" s="3">
        <v>74048.47</v>
      </c>
      <c r="AL241" s="3">
        <v>234834.5</v>
      </c>
      <c r="AM241" s="3">
        <v>1961292</v>
      </c>
      <c r="AN241" s="1">
        <v>57</v>
      </c>
    </row>
    <row r="242" spans="1:40" x14ac:dyDescent="0.25">
      <c r="A242" s="2">
        <v>29735</v>
      </c>
      <c r="B242" s="3">
        <v>171521.3</v>
      </c>
      <c r="C242" s="3">
        <v>0</v>
      </c>
      <c r="D242" s="3">
        <v>738341.9</v>
      </c>
      <c r="E242" s="3">
        <v>211842</v>
      </c>
      <c r="F242" s="3">
        <v>0</v>
      </c>
      <c r="G242" s="3">
        <v>-328765.59999999998</v>
      </c>
      <c r="H242" s="3">
        <v>0</v>
      </c>
      <c r="I242" s="3">
        <v>27834130</v>
      </c>
      <c r="J242" s="3">
        <v>0</v>
      </c>
      <c r="K242" s="3">
        <v>0</v>
      </c>
      <c r="L242" s="3">
        <v>79846320</v>
      </c>
      <c r="M242" s="3">
        <v>6564960</v>
      </c>
      <c r="N242" s="3">
        <v>49706890</v>
      </c>
      <c r="O242" s="3">
        <v>8965682000</v>
      </c>
      <c r="P242" s="3">
        <v>30953.16</v>
      </c>
      <c r="Q242" s="3">
        <v>155690100000</v>
      </c>
      <c r="R242" s="3">
        <v>0</v>
      </c>
      <c r="S242" s="3">
        <v>0</v>
      </c>
      <c r="T242" s="3">
        <v>0</v>
      </c>
      <c r="U242" s="3">
        <v>0</v>
      </c>
      <c r="V242" s="3">
        <v>0</v>
      </c>
      <c r="W242" s="3">
        <v>0</v>
      </c>
      <c r="X242" s="3">
        <v>4297.3419999999996</v>
      </c>
      <c r="Y242" s="3">
        <v>0</v>
      </c>
      <c r="Z242" s="3">
        <v>0</v>
      </c>
      <c r="AA242" s="3">
        <v>3418802</v>
      </c>
      <c r="AB242" s="3">
        <v>0</v>
      </c>
      <c r="AC242" s="3">
        <v>19738.099999999999</v>
      </c>
      <c r="AD242" s="3">
        <v>24118.66</v>
      </c>
      <c r="AE242" s="3">
        <v>2617363</v>
      </c>
      <c r="AF242" s="3">
        <v>28783.83</v>
      </c>
      <c r="AG242" s="3">
        <v>0</v>
      </c>
      <c r="AH242" s="3">
        <v>0</v>
      </c>
      <c r="AI242" s="3">
        <v>0</v>
      </c>
      <c r="AJ242" s="3">
        <v>174491.4</v>
      </c>
      <c r="AK242" s="3">
        <v>85958.88</v>
      </c>
      <c r="AL242" s="3">
        <v>656889.9</v>
      </c>
      <c r="AM242" s="3">
        <v>1970436</v>
      </c>
      <c r="AN242" s="1">
        <v>37</v>
      </c>
    </row>
    <row r="243" spans="1:40" x14ac:dyDescent="0.25">
      <c r="A243" s="2">
        <v>29736</v>
      </c>
      <c r="B243" s="3">
        <v>173919.5</v>
      </c>
      <c r="C243" s="3">
        <v>0</v>
      </c>
      <c r="D243" s="3">
        <v>643055</v>
      </c>
      <c r="E243" s="3">
        <v>187137.6</v>
      </c>
      <c r="F243" s="3">
        <v>0</v>
      </c>
      <c r="G243" s="3">
        <v>-311493.7</v>
      </c>
      <c r="H243" s="3">
        <v>0</v>
      </c>
      <c r="I243" s="3">
        <v>25939340</v>
      </c>
      <c r="J243" s="3">
        <v>0</v>
      </c>
      <c r="K243" s="3">
        <v>0</v>
      </c>
      <c r="L243" s="3">
        <v>78328700</v>
      </c>
      <c r="M243" s="3">
        <v>5853363</v>
      </c>
      <c r="N243" s="3">
        <v>49600240</v>
      </c>
      <c r="O243" s="3">
        <v>8965435000</v>
      </c>
      <c r="P243" s="3">
        <v>29104.28</v>
      </c>
      <c r="Q243" s="3">
        <v>155688500000</v>
      </c>
      <c r="R243" s="3">
        <v>0</v>
      </c>
      <c r="S243" s="3">
        <v>0</v>
      </c>
      <c r="T243" s="3">
        <v>0</v>
      </c>
      <c r="U243" s="3">
        <v>0</v>
      </c>
      <c r="V243" s="3">
        <v>0</v>
      </c>
      <c r="W243" s="3">
        <v>0</v>
      </c>
      <c r="X243" s="3">
        <v>3683.0949999999998</v>
      </c>
      <c r="Y243" s="3">
        <v>0</v>
      </c>
      <c r="Z243" s="3">
        <v>0</v>
      </c>
      <c r="AA243" s="3">
        <v>3184330</v>
      </c>
      <c r="AB243" s="3">
        <v>0</v>
      </c>
      <c r="AC243" s="3">
        <v>48323.77</v>
      </c>
      <c r="AD243" s="3">
        <v>36792.89</v>
      </c>
      <c r="AE243" s="3">
        <v>2695795</v>
      </c>
      <c r="AF243" s="3">
        <v>25683.599999999999</v>
      </c>
      <c r="AG243" s="3">
        <v>0</v>
      </c>
      <c r="AH243" s="3">
        <v>0</v>
      </c>
      <c r="AI243" s="3">
        <v>0</v>
      </c>
      <c r="AJ243" s="3">
        <v>149686.1</v>
      </c>
      <c r="AK243" s="3">
        <v>68492.100000000006</v>
      </c>
      <c r="AL243" s="3">
        <v>208214.39999999999</v>
      </c>
      <c r="AM243" s="3">
        <v>1891108</v>
      </c>
      <c r="AN243" s="1">
        <v>36</v>
      </c>
    </row>
    <row r="244" spans="1:40" x14ac:dyDescent="0.25">
      <c r="A244" s="2">
        <v>29737</v>
      </c>
      <c r="B244" s="3">
        <v>171436.4</v>
      </c>
      <c r="C244" s="3">
        <v>0</v>
      </c>
      <c r="D244" s="3">
        <v>1383000</v>
      </c>
      <c r="E244" s="3">
        <v>177257.60000000001</v>
      </c>
      <c r="F244" s="3">
        <v>0</v>
      </c>
      <c r="G244" s="3">
        <v>-232211.9</v>
      </c>
      <c r="H244" s="3">
        <v>0</v>
      </c>
      <c r="I244" s="3">
        <v>24043690</v>
      </c>
      <c r="J244" s="3">
        <v>0</v>
      </c>
      <c r="K244" s="3">
        <v>0</v>
      </c>
      <c r="L244" s="3">
        <v>76703700</v>
      </c>
      <c r="M244" s="3">
        <v>5436330</v>
      </c>
      <c r="N244" s="3">
        <v>46030070</v>
      </c>
      <c r="O244" s="3">
        <v>8967822000</v>
      </c>
      <c r="P244" s="3">
        <v>30384.03</v>
      </c>
      <c r="Q244" s="3">
        <v>155687400000</v>
      </c>
      <c r="R244" s="3">
        <v>0</v>
      </c>
      <c r="S244" s="3">
        <v>0</v>
      </c>
      <c r="T244" s="3">
        <v>0</v>
      </c>
      <c r="U244" s="3">
        <v>0</v>
      </c>
      <c r="V244" s="3">
        <v>0</v>
      </c>
      <c r="W244" s="3">
        <v>0</v>
      </c>
      <c r="X244" s="3">
        <v>3504.2840000000001</v>
      </c>
      <c r="Y244" s="3">
        <v>0</v>
      </c>
      <c r="Z244" s="3">
        <v>0</v>
      </c>
      <c r="AA244" s="3">
        <v>3121834</v>
      </c>
      <c r="AB244" s="3">
        <v>0</v>
      </c>
      <c r="AC244" s="3">
        <v>79472.81</v>
      </c>
      <c r="AD244" s="3">
        <v>45893.98</v>
      </c>
      <c r="AE244" s="3">
        <v>2739397</v>
      </c>
      <c r="AF244" s="3">
        <v>42411.81</v>
      </c>
      <c r="AG244" s="3">
        <v>0</v>
      </c>
      <c r="AH244" s="3">
        <v>0</v>
      </c>
      <c r="AI244" s="3">
        <v>0</v>
      </c>
      <c r="AJ244" s="3">
        <v>140313.29999999999</v>
      </c>
      <c r="AK244" s="3">
        <v>929607.3</v>
      </c>
      <c r="AL244" s="3">
        <v>3631220</v>
      </c>
      <c r="AM244" s="3">
        <v>1892151</v>
      </c>
      <c r="AN244" s="1">
        <v>116</v>
      </c>
    </row>
    <row r="245" spans="1:40" x14ac:dyDescent="0.25">
      <c r="A245" s="2">
        <v>29738</v>
      </c>
      <c r="B245" s="3">
        <v>176301.5</v>
      </c>
      <c r="C245" s="3">
        <v>0</v>
      </c>
      <c r="D245" s="3">
        <v>630996.69999999995</v>
      </c>
      <c r="E245" s="3">
        <v>159005.70000000001</v>
      </c>
      <c r="F245" s="3">
        <v>0</v>
      </c>
      <c r="G245" s="3">
        <v>-262130.2</v>
      </c>
      <c r="H245" s="3">
        <v>0</v>
      </c>
      <c r="I245" s="3">
        <v>22210190</v>
      </c>
      <c r="J245" s="3">
        <v>0</v>
      </c>
      <c r="K245" s="3">
        <v>0</v>
      </c>
      <c r="L245" s="3">
        <v>74960500</v>
      </c>
      <c r="M245" s="3">
        <v>5001184</v>
      </c>
      <c r="N245" s="3">
        <v>45667620</v>
      </c>
      <c r="O245" s="3">
        <v>8967783000</v>
      </c>
      <c r="P245" s="3">
        <v>28289.01</v>
      </c>
      <c r="Q245" s="3">
        <v>155685500000</v>
      </c>
      <c r="R245" s="3">
        <v>0</v>
      </c>
      <c r="S245" s="3">
        <v>0</v>
      </c>
      <c r="T245" s="3">
        <v>0</v>
      </c>
      <c r="U245" s="3">
        <v>0</v>
      </c>
      <c r="V245" s="3">
        <v>0</v>
      </c>
      <c r="W245" s="3">
        <v>0</v>
      </c>
      <c r="X245" s="3">
        <v>3212.819</v>
      </c>
      <c r="Y245" s="3">
        <v>0</v>
      </c>
      <c r="Z245" s="3">
        <v>0</v>
      </c>
      <c r="AA245" s="3">
        <v>3132590</v>
      </c>
      <c r="AB245" s="3">
        <v>0</v>
      </c>
      <c r="AC245" s="3">
        <v>109519.9</v>
      </c>
      <c r="AD245" s="3">
        <v>56699.360000000001</v>
      </c>
      <c r="AE245" s="3">
        <v>2849775</v>
      </c>
      <c r="AF245" s="3">
        <v>24456.29</v>
      </c>
      <c r="AG245" s="3">
        <v>0</v>
      </c>
      <c r="AH245" s="3">
        <v>0</v>
      </c>
      <c r="AI245" s="3">
        <v>0</v>
      </c>
      <c r="AJ245" s="3">
        <v>128829.5</v>
      </c>
      <c r="AK245" s="3">
        <v>66328.929999999993</v>
      </c>
      <c r="AL245" s="3">
        <v>381972.4</v>
      </c>
      <c r="AM245" s="3">
        <v>1830281</v>
      </c>
      <c r="AN245" s="1">
        <v>52</v>
      </c>
    </row>
    <row r="246" spans="1:40" x14ac:dyDescent="0.25">
      <c r="A246" s="2">
        <v>29739</v>
      </c>
      <c r="B246" s="3">
        <v>178726</v>
      </c>
      <c r="C246" s="3">
        <v>0</v>
      </c>
      <c r="D246" s="3">
        <v>447586.6</v>
      </c>
      <c r="E246" s="3">
        <v>142472.29999999999</v>
      </c>
      <c r="F246" s="3">
        <v>0</v>
      </c>
      <c r="G246" s="3">
        <v>-289364</v>
      </c>
      <c r="H246" s="3">
        <v>0</v>
      </c>
      <c r="I246" s="3">
        <v>20624800</v>
      </c>
      <c r="J246" s="3">
        <v>0</v>
      </c>
      <c r="K246" s="3">
        <v>0</v>
      </c>
      <c r="L246" s="3">
        <v>73437820</v>
      </c>
      <c r="M246" s="3">
        <v>4562074</v>
      </c>
      <c r="N246" s="3">
        <v>45444700</v>
      </c>
      <c r="O246" s="3">
        <v>8967559000</v>
      </c>
      <c r="P246" s="3">
        <v>26905.74</v>
      </c>
      <c r="Q246" s="3">
        <v>155683400000</v>
      </c>
      <c r="R246" s="3">
        <v>0</v>
      </c>
      <c r="S246" s="3">
        <v>0</v>
      </c>
      <c r="T246" s="3">
        <v>0</v>
      </c>
      <c r="U246" s="3">
        <v>0</v>
      </c>
      <c r="V246" s="3">
        <v>0</v>
      </c>
      <c r="W246" s="3">
        <v>0</v>
      </c>
      <c r="X246" s="3">
        <v>2548.9740000000002</v>
      </c>
      <c r="Y246" s="3">
        <v>0</v>
      </c>
      <c r="Z246" s="3">
        <v>0</v>
      </c>
      <c r="AA246" s="3">
        <v>2880245</v>
      </c>
      <c r="AB246" s="3">
        <v>0</v>
      </c>
      <c r="AC246" s="3">
        <v>118582.6</v>
      </c>
      <c r="AD246" s="3">
        <v>58297.83</v>
      </c>
      <c r="AE246" s="3">
        <v>2834321</v>
      </c>
      <c r="AF246" s="3">
        <v>18779.62</v>
      </c>
      <c r="AG246" s="3">
        <v>0</v>
      </c>
      <c r="AH246" s="3">
        <v>0</v>
      </c>
      <c r="AI246" s="3">
        <v>0</v>
      </c>
      <c r="AJ246" s="3">
        <v>118164.3</v>
      </c>
      <c r="AK246" s="3">
        <v>61570.18</v>
      </c>
      <c r="AL246" s="3">
        <v>222729.2</v>
      </c>
      <c r="AM246" s="3">
        <v>1582848</v>
      </c>
      <c r="AN246" s="1">
        <v>65</v>
      </c>
    </row>
    <row r="247" spans="1:40" x14ac:dyDescent="0.25">
      <c r="A247" s="2">
        <v>29740</v>
      </c>
      <c r="B247" s="3">
        <v>176261.7</v>
      </c>
      <c r="C247" s="3">
        <v>0</v>
      </c>
      <c r="D247" s="3">
        <v>480764.3</v>
      </c>
      <c r="E247" s="3">
        <v>132672.9</v>
      </c>
      <c r="F247" s="3">
        <v>0</v>
      </c>
      <c r="G247" s="3">
        <v>-251782.6</v>
      </c>
      <c r="H247" s="3">
        <v>0</v>
      </c>
      <c r="I247" s="3">
        <v>19081080</v>
      </c>
      <c r="J247" s="3">
        <v>0</v>
      </c>
      <c r="K247" s="3">
        <v>0</v>
      </c>
      <c r="L247" s="3">
        <v>72069520</v>
      </c>
      <c r="M247" s="3">
        <v>4225727</v>
      </c>
      <c r="N247" s="3">
        <v>45224310</v>
      </c>
      <c r="O247" s="3">
        <v>8967383000</v>
      </c>
      <c r="P247" s="3">
        <v>26153.56</v>
      </c>
      <c r="Q247" s="3">
        <v>155681900000</v>
      </c>
      <c r="R247" s="3">
        <v>0</v>
      </c>
      <c r="S247" s="3">
        <v>0</v>
      </c>
      <c r="T247" s="3">
        <v>0</v>
      </c>
      <c r="U247" s="3">
        <v>0</v>
      </c>
      <c r="V247" s="3">
        <v>0</v>
      </c>
      <c r="W247" s="3">
        <v>0</v>
      </c>
      <c r="X247" s="3">
        <v>2483.5</v>
      </c>
      <c r="Y247" s="3">
        <v>0</v>
      </c>
      <c r="Z247" s="3">
        <v>0</v>
      </c>
      <c r="AA247" s="3">
        <v>2564225</v>
      </c>
      <c r="AB247" s="3">
        <v>0</v>
      </c>
      <c r="AC247" s="3">
        <v>108399.2</v>
      </c>
      <c r="AD247" s="3">
        <v>51648</v>
      </c>
      <c r="AE247" s="3">
        <v>2263711</v>
      </c>
      <c r="AF247" s="3">
        <v>19026.39</v>
      </c>
      <c r="AG247" s="3">
        <v>0</v>
      </c>
      <c r="AH247" s="3">
        <v>0</v>
      </c>
      <c r="AI247" s="3">
        <v>0</v>
      </c>
      <c r="AJ247" s="3">
        <v>110065.8</v>
      </c>
      <c r="AK247" s="3">
        <v>59608.19</v>
      </c>
      <c r="AL247" s="3">
        <v>222263.5</v>
      </c>
      <c r="AM247" s="3">
        <v>1541233</v>
      </c>
      <c r="AN247" s="1">
        <v>55</v>
      </c>
    </row>
    <row r="248" spans="1:40" x14ac:dyDescent="0.25">
      <c r="A248" s="2">
        <v>29741</v>
      </c>
      <c r="B248" s="3">
        <v>176487.2</v>
      </c>
      <c r="C248" s="3">
        <v>6378.6180000000004</v>
      </c>
      <c r="D248" s="3">
        <v>1341740</v>
      </c>
      <c r="E248" s="3">
        <v>191946.3</v>
      </c>
      <c r="F248" s="3">
        <v>0</v>
      </c>
      <c r="G248" s="3">
        <v>-22024.19</v>
      </c>
      <c r="H248" s="3">
        <v>359780.2</v>
      </c>
      <c r="I248" s="3">
        <v>16998910</v>
      </c>
      <c r="J248" s="3">
        <v>0</v>
      </c>
      <c r="K248" s="3">
        <v>0</v>
      </c>
      <c r="L248" s="3">
        <v>72784690</v>
      </c>
      <c r="M248" s="3">
        <v>4424606</v>
      </c>
      <c r="N248" s="3">
        <v>45074050</v>
      </c>
      <c r="O248" s="3">
        <v>8967456000</v>
      </c>
      <c r="P248" s="3">
        <v>29655.1</v>
      </c>
      <c r="Q248" s="3">
        <v>155682900000</v>
      </c>
      <c r="R248" s="3">
        <v>0</v>
      </c>
      <c r="S248" s="3">
        <v>3234072</v>
      </c>
      <c r="T248" s="3">
        <v>0</v>
      </c>
      <c r="U248" s="3">
        <v>0</v>
      </c>
      <c r="V248" s="3">
        <v>0</v>
      </c>
      <c r="W248" s="3">
        <v>0</v>
      </c>
      <c r="X248" s="3">
        <v>1206.953</v>
      </c>
      <c r="Y248" s="3">
        <v>0</v>
      </c>
      <c r="Z248" s="3">
        <v>0</v>
      </c>
      <c r="AA248" s="3">
        <v>1494036</v>
      </c>
      <c r="AB248" s="3">
        <v>0</v>
      </c>
      <c r="AC248" s="3">
        <v>51779</v>
      </c>
      <c r="AD248" s="3">
        <v>29060.57</v>
      </c>
      <c r="AE248" s="3">
        <v>1299574</v>
      </c>
      <c r="AF248" s="3">
        <v>47005.86</v>
      </c>
      <c r="AG248" s="3">
        <v>355.7056</v>
      </c>
      <c r="AH248" s="3">
        <v>0</v>
      </c>
      <c r="AI248" s="3">
        <v>0</v>
      </c>
      <c r="AJ248" s="3">
        <v>117064.3</v>
      </c>
      <c r="AK248" s="3">
        <v>58354.38</v>
      </c>
      <c r="AL248" s="3">
        <v>215742.3</v>
      </c>
      <c r="AM248" s="3">
        <v>4046474</v>
      </c>
      <c r="AN248" s="1">
        <v>67</v>
      </c>
    </row>
    <row r="249" spans="1:40" x14ac:dyDescent="0.25">
      <c r="A249" s="2">
        <v>29742</v>
      </c>
      <c r="B249" s="3">
        <v>171377.4</v>
      </c>
      <c r="C249" s="3">
        <v>0</v>
      </c>
      <c r="D249" s="3">
        <v>755017.6</v>
      </c>
      <c r="E249" s="3">
        <v>149221.70000000001</v>
      </c>
      <c r="F249" s="3">
        <v>0</v>
      </c>
      <c r="G249" s="3">
        <v>-195478.5</v>
      </c>
      <c r="H249" s="3">
        <v>0</v>
      </c>
      <c r="I249" s="3">
        <v>15455190</v>
      </c>
      <c r="J249" s="3">
        <v>0</v>
      </c>
      <c r="K249" s="3">
        <v>0</v>
      </c>
      <c r="L249" s="3">
        <v>70661120</v>
      </c>
      <c r="M249" s="3">
        <v>4288023</v>
      </c>
      <c r="N249" s="3">
        <v>44874500</v>
      </c>
      <c r="O249" s="3">
        <v>8967304000</v>
      </c>
      <c r="P249" s="3">
        <v>27686.09</v>
      </c>
      <c r="Q249" s="3">
        <v>155681000000</v>
      </c>
      <c r="R249" s="3">
        <v>0</v>
      </c>
      <c r="S249" s="3">
        <v>0</v>
      </c>
      <c r="T249" s="3">
        <v>0</v>
      </c>
      <c r="U249" s="3">
        <v>0</v>
      </c>
      <c r="V249" s="3">
        <v>0</v>
      </c>
      <c r="W249" s="3">
        <v>359780.2</v>
      </c>
      <c r="X249" s="3">
        <v>2123.8620000000001</v>
      </c>
      <c r="Y249" s="3">
        <v>0</v>
      </c>
      <c r="Z249" s="3">
        <v>0</v>
      </c>
      <c r="AA249" s="3">
        <v>2811918</v>
      </c>
      <c r="AB249" s="3">
        <v>0</v>
      </c>
      <c r="AC249" s="3">
        <v>115750.3</v>
      </c>
      <c r="AD249" s="3">
        <v>63603.07</v>
      </c>
      <c r="AE249" s="3">
        <v>2889576</v>
      </c>
      <c r="AF249" s="3">
        <v>28635.14</v>
      </c>
      <c r="AG249" s="3">
        <v>0</v>
      </c>
      <c r="AH249" s="3">
        <v>0</v>
      </c>
      <c r="AI249" s="3">
        <v>0</v>
      </c>
      <c r="AJ249" s="3">
        <v>115447.8</v>
      </c>
      <c r="AK249" s="3">
        <v>57482.91</v>
      </c>
      <c r="AL249" s="3">
        <v>199446.9</v>
      </c>
      <c r="AM249" s="3">
        <v>1541591</v>
      </c>
      <c r="AN249" s="1">
        <v>35</v>
      </c>
    </row>
    <row r="250" spans="1:40" x14ac:dyDescent="0.25">
      <c r="A250" s="2">
        <v>29743</v>
      </c>
      <c r="B250" s="3">
        <v>171361.3</v>
      </c>
      <c r="C250" s="3">
        <v>0</v>
      </c>
      <c r="D250" s="3">
        <v>422772.9</v>
      </c>
      <c r="E250" s="3">
        <v>128284.2</v>
      </c>
      <c r="F250" s="3">
        <v>0</v>
      </c>
      <c r="G250" s="3">
        <v>-271002.7</v>
      </c>
      <c r="H250" s="3">
        <v>0</v>
      </c>
      <c r="I250" s="3">
        <v>14027140</v>
      </c>
      <c r="J250" s="3">
        <v>0</v>
      </c>
      <c r="K250" s="3">
        <v>0</v>
      </c>
      <c r="L250" s="3">
        <v>68800200</v>
      </c>
      <c r="M250" s="3">
        <v>3918779</v>
      </c>
      <c r="N250" s="3">
        <v>44638680</v>
      </c>
      <c r="O250" s="3">
        <v>8967067000</v>
      </c>
      <c r="P250" s="3">
        <v>25981.95</v>
      </c>
      <c r="Q250" s="3">
        <v>155678600000</v>
      </c>
      <c r="R250" s="3">
        <v>0</v>
      </c>
      <c r="S250" s="3">
        <v>0</v>
      </c>
      <c r="T250" s="3">
        <v>0</v>
      </c>
      <c r="U250" s="3">
        <v>0</v>
      </c>
      <c r="V250" s="3">
        <v>0</v>
      </c>
      <c r="W250" s="3">
        <v>0</v>
      </c>
      <c r="X250" s="3">
        <v>1624.35</v>
      </c>
      <c r="Y250" s="3">
        <v>0</v>
      </c>
      <c r="Z250" s="3">
        <v>0</v>
      </c>
      <c r="AA250" s="3">
        <v>3040390</v>
      </c>
      <c r="AB250" s="3">
        <v>0</v>
      </c>
      <c r="AC250" s="3">
        <v>141964.1</v>
      </c>
      <c r="AD250" s="3">
        <v>73507.58</v>
      </c>
      <c r="AE250" s="3">
        <v>3178243</v>
      </c>
      <c r="AF250" s="3">
        <v>17821.509999999998</v>
      </c>
      <c r="AG250" s="3">
        <v>0</v>
      </c>
      <c r="AH250" s="3">
        <v>0</v>
      </c>
      <c r="AI250" s="3">
        <v>0</v>
      </c>
      <c r="AJ250" s="3">
        <v>104354.8</v>
      </c>
      <c r="AK250" s="3">
        <v>56324.32</v>
      </c>
      <c r="AL250" s="3">
        <v>198415.1</v>
      </c>
      <c r="AM250" s="3">
        <v>1426424</v>
      </c>
      <c r="AN250" s="1">
        <v>46</v>
      </c>
    </row>
    <row r="251" spans="1:40" x14ac:dyDescent="0.25">
      <c r="A251" s="2">
        <v>29744</v>
      </c>
      <c r="B251" s="3">
        <v>171348.2</v>
      </c>
      <c r="C251" s="3">
        <v>0</v>
      </c>
      <c r="D251" s="3">
        <v>290532.2</v>
      </c>
      <c r="E251" s="3">
        <v>110688.7</v>
      </c>
      <c r="F251" s="3">
        <v>0</v>
      </c>
      <c r="G251" s="3">
        <v>-284067.20000000001</v>
      </c>
      <c r="H251" s="3">
        <v>0</v>
      </c>
      <c r="I251" s="3">
        <v>12798250</v>
      </c>
      <c r="J251" s="3">
        <v>0</v>
      </c>
      <c r="K251" s="3">
        <v>0</v>
      </c>
      <c r="L251" s="3">
        <v>67233570</v>
      </c>
      <c r="M251" s="3">
        <v>3500775</v>
      </c>
      <c r="N251" s="3">
        <v>44396310</v>
      </c>
      <c r="O251" s="3">
        <v>8966816000</v>
      </c>
      <c r="P251" s="3">
        <v>24756.54</v>
      </c>
      <c r="Q251" s="3">
        <v>155676200000</v>
      </c>
      <c r="R251" s="3">
        <v>0</v>
      </c>
      <c r="S251" s="3">
        <v>0</v>
      </c>
      <c r="T251" s="3">
        <v>0</v>
      </c>
      <c r="U251" s="3">
        <v>0</v>
      </c>
      <c r="V251" s="3">
        <v>0</v>
      </c>
      <c r="W251" s="3">
        <v>0</v>
      </c>
      <c r="X251" s="3">
        <v>1313.6289999999999</v>
      </c>
      <c r="Y251" s="3">
        <v>0</v>
      </c>
      <c r="Z251" s="3">
        <v>0</v>
      </c>
      <c r="AA251" s="3">
        <v>2759610</v>
      </c>
      <c r="AB251" s="3">
        <v>0</v>
      </c>
      <c r="AC251" s="3">
        <v>143249</v>
      </c>
      <c r="AD251" s="3">
        <v>73287.41</v>
      </c>
      <c r="AE251" s="3">
        <v>2904035</v>
      </c>
      <c r="AF251" s="3">
        <v>13212.2</v>
      </c>
      <c r="AG251" s="3">
        <v>0</v>
      </c>
      <c r="AH251" s="3">
        <v>0</v>
      </c>
      <c r="AI251" s="3">
        <v>0</v>
      </c>
      <c r="AJ251" s="3">
        <v>93510.47</v>
      </c>
      <c r="AK251" s="3">
        <v>54649.89</v>
      </c>
      <c r="AL251" s="3">
        <v>192862.1</v>
      </c>
      <c r="AM251" s="3">
        <v>1227574</v>
      </c>
      <c r="AN251" s="1">
        <v>39</v>
      </c>
    </row>
    <row r="252" spans="1:40" x14ac:dyDescent="0.25">
      <c r="A252" s="2">
        <v>29745</v>
      </c>
      <c r="B252" s="3">
        <v>173784</v>
      </c>
      <c r="C252" s="3">
        <v>0</v>
      </c>
      <c r="D252" s="3">
        <v>222624</v>
      </c>
      <c r="E252" s="3">
        <v>97665.75</v>
      </c>
      <c r="F252" s="3">
        <v>0</v>
      </c>
      <c r="G252" s="3">
        <v>-281217.2</v>
      </c>
      <c r="H252" s="3">
        <v>0</v>
      </c>
      <c r="I252" s="3">
        <v>11747140</v>
      </c>
      <c r="J252" s="3">
        <v>0</v>
      </c>
      <c r="K252" s="3">
        <v>0</v>
      </c>
      <c r="L252" s="3">
        <v>65751190</v>
      </c>
      <c r="M252" s="3">
        <v>3159099</v>
      </c>
      <c r="N252" s="3">
        <v>44101260</v>
      </c>
      <c r="O252" s="3">
        <v>8966599000</v>
      </c>
      <c r="P252" s="3">
        <v>23517.33</v>
      </c>
      <c r="Q252" s="3">
        <v>155673800000</v>
      </c>
      <c r="R252" s="3">
        <v>0</v>
      </c>
      <c r="S252" s="3">
        <v>0</v>
      </c>
      <c r="T252" s="3">
        <v>0</v>
      </c>
      <c r="U252" s="3">
        <v>0</v>
      </c>
      <c r="V252" s="3">
        <v>0</v>
      </c>
      <c r="W252" s="3">
        <v>0</v>
      </c>
      <c r="X252" s="3">
        <v>913.67949999999996</v>
      </c>
      <c r="Y252" s="3">
        <v>0</v>
      </c>
      <c r="Z252" s="3">
        <v>0</v>
      </c>
      <c r="AA252" s="3">
        <v>2512167</v>
      </c>
      <c r="AB252" s="3">
        <v>0</v>
      </c>
      <c r="AC252" s="3">
        <v>153130.9</v>
      </c>
      <c r="AD252" s="3">
        <v>76063.289999999994</v>
      </c>
      <c r="AE252" s="3">
        <v>2905189</v>
      </c>
      <c r="AF252" s="3">
        <v>10690.74</v>
      </c>
      <c r="AG252" s="3">
        <v>0</v>
      </c>
      <c r="AH252" s="3">
        <v>0</v>
      </c>
      <c r="AI252" s="3">
        <v>0</v>
      </c>
      <c r="AJ252" s="3">
        <v>84519.039999999994</v>
      </c>
      <c r="AK252" s="3">
        <v>52740.28</v>
      </c>
      <c r="AL252" s="3">
        <v>226664.4</v>
      </c>
      <c r="AM252" s="3">
        <v>1050204</v>
      </c>
      <c r="AN252" s="1">
        <v>55</v>
      </c>
    </row>
    <row r="253" spans="1:40" x14ac:dyDescent="0.25">
      <c r="A253" s="2">
        <v>29746</v>
      </c>
      <c r="B253" s="3">
        <v>203133.8</v>
      </c>
      <c r="C253" s="3">
        <v>0</v>
      </c>
      <c r="D253" s="3">
        <v>253723.9</v>
      </c>
      <c r="E253" s="3">
        <v>92219.4</v>
      </c>
      <c r="F253" s="3">
        <v>0</v>
      </c>
      <c r="G253" s="3">
        <v>-247945</v>
      </c>
      <c r="H253" s="3">
        <v>0</v>
      </c>
      <c r="I253" s="3">
        <v>10713130</v>
      </c>
      <c r="J253" s="3">
        <v>0</v>
      </c>
      <c r="K253" s="3">
        <v>0</v>
      </c>
      <c r="L253" s="3">
        <v>64165080</v>
      </c>
      <c r="M253" s="3">
        <v>2930233</v>
      </c>
      <c r="N253" s="3">
        <v>43831240</v>
      </c>
      <c r="O253" s="3">
        <v>8966363000</v>
      </c>
      <c r="P253" s="3">
        <v>23419.03</v>
      </c>
      <c r="Q253" s="3">
        <v>155671400000</v>
      </c>
      <c r="R253" s="3">
        <v>0</v>
      </c>
      <c r="S253" s="3">
        <v>0</v>
      </c>
      <c r="T253" s="3">
        <v>0</v>
      </c>
      <c r="U253" s="3">
        <v>0</v>
      </c>
      <c r="V253" s="3">
        <v>0</v>
      </c>
      <c r="W253" s="3">
        <v>0</v>
      </c>
      <c r="X253" s="3">
        <v>849.29880000000003</v>
      </c>
      <c r="Y253" s="3">
        <v>0</v>
      </c>
      <c r="Z253" s="3">
        <v>0</v>
      </c>
      <c r="AA253" s="3">
        <v>2464046</v>
      </c>
      <c r="AB253" s="3">
        <v>0</v>
      </c>
      <c r="AC253" s="3">
        <v>175988.5</v>
      </c>
      <c r="AD253" s="3">
        <v>75311.27</v>
      </c>
      <c r="AE253" s="3">
        <v>2861585</v>
      </c>
      <c r="AF253" s="3">
        <v>11428.11</v>
      </c>
      <c r="AG253" s="3">
        <v>0</v>
      </c>
      <c r="AH253" s="3">
        <v>0</v>
      </c>
      <c r="AI253" s="3">
        <v>0</v>
      </c>
      <c r="AJ253" s="3">
        <v>78796.78</v>
      </c>
      <c r="AK253" s="3">
        <v>51418.44</v>
      </c>
      <c r="AL253" s="3">
        <v>173033.8</v>
      </c>
      <c r="AM253" s="3">
        <v>1033158</v>
      </c>
      <c r="AN253" s="1">
        <v>20</v>
      </c>
    </row>
    <row r="254" spans="1:40" x14ac:dyDescent="0.25">
      <c r="A254" s="2">
        <v>29747</v>
      </c>
      <c r="B254" s="3">
        <v>340134.40000000002</v>
      </c>
      <c r="C254" s="3">
        <v>0</v>
      </c>
      <c r="D254" s="3">
        <v>203191.6</v>
      </c>
      <c r="E254" s="3">
        <v>83285.63</v>
      </c>
      <c r="F254" s="3">
        <v>0</v>
      </c>
      <c r="G254" s="3">
        <v>-248630.7</v>
      </c>
      <c r="H254" s="3">
        <v>0</v>
      </c>
      <c r="I254" s="3">
        <v>9770361</v>
      </c>
      <c r="J254" s="3">
        <v>0</v>
      </c>
      <c r="K254" s="3">
        <v>0</v>
      </c>
      <c r="L254" s="3">
        <v>62807290</v>
      </c>
      <c r="M254" s="3">
        <v>2713833</v>
      </c>
      <c r="N254" s="3">
        <v>43528670</v>
      </c>
      <c r="O254" s="3">
        <v>8966130000</v>
      </c>
      <c r="P254" s="3">
        <v>22302.55</v>
      </c>
      <c r="Q254" s="3">
        <v>155669000000</v>
      </c>
      <c r="R254" s="3">
        <v>0</v>
      </c>
      <c r="S254" s="3">
        <v>0</v>
      </c>
      <c r="T254" s="3">
        <v>0</v>
      </c>
      <c r="U254" s="3">
        <v>0</v>
      </c>
      <c r="V254" s="3">
        <v>0</v>
      </c>
      <c r="W254" s="3">
        <v>0</v>
      </c>
      <c r="X254" s="3">
        <v>683.38660000000004</v>
      </c>
      <c r="Y254" s="3">
        <v>0</v>
      </c>
      <c r="Z254" s="3">
        <v>0</v>
      </c>
      <c r="AA254" s="3">
        <v>2197243</v>
      </c>
      <c r="AB254" s="3">
        <v>0</v>
      </c>
      <c r="AC254" s="3">
        <v>205497.8</v>
      </c>
      <c r="AD254" s="3">
        <v>70779.929999999993</v>
      </c>
      <c r="AE254" s="3">
        <v>2643822</v>
      </c>
      <c r="AF254" s="3">
        <v>9661.9879999999994</v>
      </c>
      <c r="AG254" s="3">
        <v>0</v>
      </c>
      <c r="AH254" s="3">
        <v>0</v>
      </c>
      <c r="AI254" s="3">
        <v>0</v>
      </c>
      <c r="AJ254" s="3">
        <v>73553.259999999995</v>
      </c>
      <c r="AK254" s="3">
        <v>50020.5</v>
      </c>
      <c r="AL254" s="3">
        <v>170797.9</v>
      </c>
      <c r="AM254" s="3">
        <v>942085.1</v>
      </c>
      <c r="AN254" s="1">
        <v>19</v>
      </c>
    </row>
    <row r="255" spans="1:40" x14ac:dyDescent="0.25">
      <c r="A255" s="2">
        <v>29748</v>
      </c>
      <c r="B255" s="3">
        <v>396399.2</v>
      </c>
      <c r="C255" s="3">
        <v>0</v>
      </c>
      <c r="D255" s="3">
        <v>154790</v>
      </c>
      <c r="E255" s="3">
        <v>75056.27</v>
      </c>
      <c r="F255" s="3">
        <v>0</v>
      </c>
      <c r="G255" s="3">
        <v>-250832.9</v>
      </c>
      <c r="H255" s="3">
        <v>0</v>
      </c>
      <c r="I255" s="3">
        <v>8959743</v>
      </c>
      <c r="J255" s="3">
        <v>0</v>
      </c>
      <c r="K255" s="3">
        <v>0</v>
      </c>
      <c r="L255" s="3">
        <v>61574790</v>
      </c>
      <c r="M255" s="3">
        <v>2523358</v>
      </c>
      <c r="N255" s="3">
        <v>43194550</v>
      </c>
      <c r="O255" s="3">
        <v>8965928000</v>
      </c>
      <c r="P255" s="3">
        <v>21286.98</v>
      </c>
      <c r="Q255" s="3">
        <v>155666500000</v>
      </c>
      <c r="R255" s="3">
        <v>0</v>
      </c>
      <c r="S255" s="3">
        <v>0</v>
      </c>
      <c r="T255" s="3">
        <v>0</v>
      </c>
      <c r="U255" s="3">
        <v>0</v>
      </c>
      <c r="V255" s="3">
        <v>0</v>
      </c>
      <c r="W255" s="3">
        <v>0</v>
      </c>
      <c r="X255" s="3">
        <v>476.6191</v>
      </c>
      <c r="Y255" s="3">
        <v>0</v>
      </c>
      <c r="Z255" s="3">
        <v>0</v>
      </c>
      <c r="AA255" s="3">
        <v>1975411</v>
      </c>
      <c r="AB255" s="3">
        <v>0</v>
      </c>
      <c r="AC255" s="3">
        <v>199936.6</v>
      </c>
      <c r="AD255" s="3">
        <v>71863.899999999994</v>
      </c>
      <c r="AE255" s="3">
        <v>2563499</v>
      </c>
      <c r="AF255" s="3">
        <v>8144.8209999999999</v>
      </c>
      <c r="AG255" s="3">
        <v>0</v>
      </c>
      <c r="AH255" s="3">
        <v>0</v>
      </c>
      <c r="AI255" s="3">
        <v>0</v>
      </c>
      <c r="AJ255" s="3">
        <v>68653.41</v>
      </c>
      <c r="AK255" s="3">
        <v>48319.9</v>
      </c>
      <c r="AL255" s="3">
        <v>202993.8</v>
      </c>
      <c r="AM255" s="3">
        <v>810141.3</v>
      </c>
      <c r="AN255" s="1">
        <v>23</v>
      </c>
    </row>
    <row r="256" spans="1:40" x14ac:dyDescent="0.25">
      <c r="A256" s="2">
        <v>29749</v>
      </c>
      <c r="B256" s="3">
        <v>396393.7</v>
      </c>
      <c r="C256" s="3">
        <v>0</v>
      </c>
      <c r="D256" s="3">
        <v>103498.6</v>
      </c>
      <c r="E256" s="3">
        <v>66676.22</v>
      </c>
      <c r="F256" s="3">
        <v>0</v>
      </c>
      <c r="G256" s="3">
        <v>-254744.7</v>
      </c>
      <c r="H256" s="3">
        <v>0</v>
      </c>
      <c r="I256" s="3">
        <v>8306229</v>
      </c>
      <c r="J256" s="3">
        <v>0</v>
      </c>
      <c r="K256" s="3">
        <v>0</v>
      </c>
      <c r="L256" s="3">
        <v>60426360</v>
      </c>
      <c r="M256" s="3">
        <v>2345016</v>
      </c>
      <c r="N256" s="3">
        <v>42901510</v>
      </c>
      <c r="O256" s="3">
        <v>8965687000</v>
      </c>
      <c r="P256" s="3">
        <v>20181.689999999999</v>
      </c>
      <c r="Q256" s="3">
        <v>155664100000</v>
      </c>
      <c r="R256" s="3">
        <v>0</v>
      </c>
      <c r="S256" s="3">
        <v>0</v>
      </c>
      <c r="T256" s="3">
        <v>0</v>
      </c>
      <c r="U256" s="3">
        <v>0</v>
      </c>
      <c r="V256" s="3">
        <v>0</v>
      </c>
      <c r="W256" s="3">
        <v>0</v>
      </c>
      <c r="X256" s="3">
        <v>344.66579999999999</v>
      </c>
      <c r="Y256" s="3">
        <v>0</v>
      </c>
      <c r="Z256" s="3">
        <v>0</v>
      </c>
      <c r="AA256" s="3">
        <v>1786711</v>
      </c>
      <c r="AB256" s="3">
        <v>0</v>
      </c>
      <c r="AC256" s="3">
        <v>191320.6</v>
      </c>
      <c r="AD256" s="3">
        <v>69709.789999999994</v>
      </c>
      <c r="AE256" s="3">
        <v>2475514</v>
      </c>
      <c r="AF256" s="3">
        <v>6488.9459999999999</v>
      </c>
      <c r="AG256" s="3">
        <v>0</v>
      </c>
      <c r="AH256" s="3">
        <v>0</v>
      </c>
      <c r="AI256" s="3">
        <v>0</v>
      </c>
      <c r="AJ256" s="3">
        <v>63660.91</v>
      </c>
      <c r="AK256" s="3">
        <v>46484.12</v>
      </c>
      <c r="AL256" s="3">
        <v>165542.9</v>
      </c>
      <c r="AM256" s="3">
        <v>653169.69999999995</v>
      </c>
      <c r="AN256" s="1">
        <v>27</v>
      </c>
    </row>
    <row r="257" spans="1:40" x14ac:dyDescent="0.25">
      <c r="A257" s="2">
        <v>29750</v>
      </c>
      <c r="B257" s="3">
        <v>396388.9</v>
      </c>
      <c r="C257" s="3">
        <v>0</v>
      </c>
      <c r="D257" s="3">
        <v>106220.3</v>
      </c>
      <c r="E257" s="3">
        <v>60368.74</v>
      </c>
      <c r="F257" s="3">
        <v>0</v>
      </c>
      <c r="G257" s="3">
        <v>-236011.1</v>
      </c>
      <c r="H257" s="3">
        <v>0</v>
      </c>
      <c r="I257" s="3">
        <v>7705099</v>
      </c>
      <c r="J257" s="3">
        <v>0</v>
      </c>
      <c r="K257" s="3">
        <v>0</v>
      </c>
      <c r="L257" s="3">
        <v>59672740</v>
      </c>
      <c r="M257" s="3">
        <v>2203443</v>
      </c>
      <c r="N257" s="3">
        <v>42657440</v>
      </c>
      <c r="O257" s="3">
        <v>8965498000</v>
      </c>
      <c r="P257" s="3">
        <v>19479.810000000001</v>
      </c>
      <c r="Q257" s="3">
        <v>155662800000</v>
      </c>
      <c r="R257" s="3">
        <v>0</v>
      </c>
      <c r="S257" s="3">
        <v>0</v>
      </c>
      <c r="T257" s="3">
        <v>0</v>
      </c>
      <c r="U257" s="3">
        <v>0</v>
      </c>
      <c r="V257" s="3">
        <v>0</v>
      </c>
      <c r="W257" s="3">
        <v>0</v>
      </c>
      <c r="X257" s="3">
        <v>372.40210000000002</v>
      </c>
      <c r="Y257" s="3">
        <v>0</v>
      </c>
      <c r="Z257" s="3">
        <v>0</v>
      </c>
      <c r="AA257" s="3">
        <v>1308699</v>
      </c>
      <c r="AB257" s="3">
        <v>0</v>
      </c>
      <c r="AC257" s="3">
        <v>137315.29999999999</v>
      </c>
      <c r="AD257" s="3">
        <v>42247.78</v>
      </c>
      <c r="AE257" s="3">
        <v>1335842</v>
      </c>
      <c r="AF257" s="3">
        <v>5442.2749999999996</v>
      </c>
      <c r="AG257" s="3">
        <v>0</v>
      </c>
      <c r="AH257" s="3">
        <v>0</v>
      </c>
      <c r="AI257" s="3">
        <v>0</v>
      </c>
      <c r="AJ257" s="3">
        <v>60955.360000000001</v>
      </c>
      <c r="AK257" s="3">
        <v>45143.87</v>
      </c>
      <c r="AL257" s="3">
        <v>167866.1</v>
      </c>
      <c r="AM257" s="3">
        <v>600756.9</v>
      </c>
      <c r="AN257" s="1">
        <v>55</v>
      </c>
    </row>
    <row r="258" spans="1:40" x14ac:dyDescent="0.25">
      <c r="A258" s="2">
        <v>29751</v>
      </c>
      <c r="B258" s="3">
        <v>393938.1</v>
      </c>
      <c r="C258" s="3">
        <v>0</v>
      </c>
      <c r="D258" s="3">
        <v>99906.76</v>
      </c>
      <c r="E258" s="3">
        <v>57744.07</v>
      </c>
      <c r="F258" s="3">
        <v>0</v>
      </c>
      <c r="G258" s="3">
        <v>-229555.3</v>
      </c>
      <c r="H258" s="3">
        <v>0</v>
      </c>
      <c r="I258" s="3">
        <v>7158750</v>
      </c>
      <c r="J258" s="3">
        <v>0</v>
      </c>
      <c r="K258" s="3">
        <v>0</v>
      </c>
      <c r="L258" s="3">
        <v>58782730</v>
      </c>
      <c r="M258" s="3">
        <v>2105418</v>
      </c>
      <c r="N258" s="3">
        <v>42406710</v>
      </c>
      <c r="O258" s="3">
        <v>8965300000</v>
      </c>
      <c r="P258" s="3">
        <v>19312.36</v>
      </c>
      <c r="Q258" s="3">
        <v>155661200000</v>
      </c>
      <c r="R258" s="3">
        <v>0</v>
      </c>
      <c r="S258" s="3">
        <v>0</v>
      </c>
      <c r="T258" s="3">
        <v>0</v>
      </c>
      <c r="U258" s="3">
        <v>0</v>
      </c>
      <c r="V258" s="3">
        <v>0</v>
      </c>
      <c r="W258" s="3">
        <v>0</v>
      </c>
      <c r="X258" s="3">
        <v>307.1268</v>
      </c>
      <c r="Y258" s="3">
        <v>0</v>
      </c>
      <c r="Z258" s="3">
        <v>0</v>
      </c>
      <c r="AA258" s="3">
        <v>1356816</v>
      </c>
      <c r="AB258" s="3">
        <v>0</v>
      </c>
      <c r="AC258" s="3">
        <v>148514.1</v>
      </c>
      <c r="AD258" s="3">
        <v>51090.91</v>
      </c>
      <c r="AE258" s="3">
        <v>1654961</v>
      </c>
      <c r="AF258" s="3">
        <v>5935.3329999999996</v>
      </c>
      <c r="AG258" s="3">
        <v>0</v>
      </c>
      <c r="AH258" s="3">
        <v>0</v>
      </c>
      <c r="AI258" s="3">
        <v>0</v>
      </c>
      <c r="AJ258" s="3">
        <v>58129.39</v>
      </c>
      <c r="AK258" s="3">
        <v>43879.92</v>
      </c>
      <c r="AL258" s="3">
        <v>160487.9</v>
      </c>
      <c r="AM258" s="3">
        <v>546042.6</v>
      </c>
      <c r="AN258" s="1">
        <v>23</v>
      </c>
    </row>
    <row r="259" spans="1:40" x14ac:dyDescent="0.25">
      <c r="A259" s="2">
        <v>29752</v>
      </c>
      <c r="B259" s="3">
        <v>482011.3</v>
      </c>
      <c r="C259" s="3">
        <v>0</v>
      </c>
      <c r="D259" s="3">
        <v>154628.70000000001</v>
      </c>
      <c r="E259" s="3">
        <v>58140.89</v>
      </c>
      <c r="F259" s="3">
        <v>0</v>
      </c>
      <c r="G259" s="3">
        <v>-196755.6</v>
      </c>
      <c r="H259" s="3">
        <v>0</v>
      </c>
      <c r="I259" s="3">
        <v>6525150</v>
      </c>
      <c r="J259" s="3">
        <v>0</v>
      </c>
      <c r="K259" s="3">
        <v>0</v>
      </c>
      <c r="L259" s="3">
        <v>57666000</v>
      </c>
      <c r="M259" s="3">
        <v>2038866</v>
      </c>
      <c r="N259" s="3">
        <v>42135280</v>
      </c>
      <c r="O259" s="3">
        <v>8965133000</v>
      </c>
      <c r="P259" s="3">
        <v>19769.75</v>
      </c>
      <c r="Q259" s="3">
        <v>155659500000</v>
      </c>
      <c r="R259" s="3">
        <v>0</v>
      </c>
      <c r="S259" s="3">
        <v>0</v>
      </c>
      <c r="T259" s="3">
        <v>0</v>
      </c>
      <c r="U259" s="3">
        <v>0</v>
      </c>
      <c r="V259" s="3">
        <v>0</v>
      </c>
      <c r="W259" s="3">
        <v>0</v>
      </c>
      <c r="X259" s="3">
        <v>391.37270000000001</v>
      </c>
      <c r="Y259" s="3">
        <v>0</v>
      </c>
      <c r="Z259" s="3">
        <v>0</v>
      </c>
      <c r="AA259" s="3">
        <v>1583185</v>
      </c>
      <c r="AB259" s="3">
        <v>0</v>
      </c>
      <c r="AC259" s="3">
        <v>168631.2</v>
      </c>
      <c r="AD259" s="3">
        <v>53055.17</v>
      </c>
      <c r="AE259" s="3">
        <v>1669055</v>
      </c>
      <c r="AF259" s="3">
        <v>7152.9579999999996</v>
      </c>
      <c r="AG259" s="3">
        <v>0</v>
      </c>
      <c r="AH259" s="3">
        <v>0</v>
      </c>
      <c r="AI259" s="3">
        <v>0</v>
      </c>
      <c r="AJ259" s="3">
        <v>56797.78</v>
      </c>
      <c r="AK259" s="3">
        <v>42839.21</v>
      </c>
      <c r="AL259" s="3">
        <v>159736</v>
      </c>
      <c r="AM259" s="3">
        <v>633208</v>
      </c>
      <c r="AN259" s="1">
        <v>44</v>
      </c>
    </row>
    <row r="260" spans="1:40" x14ac:dyDescent="0.25">
      <c r="A260" s="2">
        <v>29753</v>
      </c>
      <c r="B260" s="3">
        <v>702199.9</v>
      </c>
      <c r="C260" s="3">
        <v>0</v>
      </c>
      <c r="D260" s="3">
        <v>130497</v>
      </c>
      <c r="E260" s="3">
        <v>55651.49</v>
      </c>
      <c r="F260" s="3">
        <v>0</v>
      </c>
      <c r="G260" s="3">
        <v>-202137.60000000001</v>
      </c>
      <c r="H260" s="3">
        <v>0</v>
      </c>
      <c r="I260" s="3">
        <v>5870477</v>
      </c>
      <c r="J260" s="3">
        <v>0</v>
      </c>
      <c r="K260" s="3">
        <v>0</v>
      </c>
      <c r="L260" s="3">
        <v>56228080</v>
      </c>
      <c r="M260" s="3">
        <v>1937813</v>
      </c>
      <c r="N260" s="3">
        <v>41826010</v>
      </c>
      <c r="O260" s="3">
        <v>8964924000</v>
      </c>
      <c r="P260" s="3">
        <v>19476.29</v>
      </c>
      <c r="Q260" s="3">
        <v>155656600000</v>
      </c>
      <c r="R260" s="3">
        <v>0</v>
      </c>
      <c r="S260" s="3">
        <v>0</v>
      </c>
      <c r="T260" s="3">
        <v>0</v>
      </c>
      <c r="U260" s="3">
        <v>0</v>
      </c>
      <c r="V260" s="3">
        <v>0</v>
      </c>
      <c r="W260" s="3">
        <v>0</v>
      </c>
      <c r="X260" s="3">
        <v>326.57459999999998</v>
      </c>
      <c r="Y260" s="3">
        <v>0</v>
      </c>
      <c r="Z260" s="3">
        <v>0</v>
      </c>
      <c r="AA260" s="3">
        <v>1987689</v>
      </c>
      <c r="AB260" s="3">
        <v>0</v>
      </c>
      <c r="AC260" s="3">
        <v>216189.8</v>
      </c>
      <c r="AD260" s="3">
        <v>80690.2</v>
      </c>
      <c r="AE260" s="3">
        <v>2617727</v>
      </c>
      <c r="AF260" s="3">
        <v>7134.8959999999997</v>
      </c>
      <c r="AG260" s="3">
        <v>0</v>
      </c>
      <c r="AH260" s="3">
        <v>0</v>
      </c>
      <c r="AI260" s="3">
        <v>0</v>
      </c>
      <c r="AJ260" s="3">
        <v>54668.15</v>
      </c>
      <c r="AK260" s="3">
        <v>41775.730000000003</v>
      </c>
      <c r="AL260" s="3">
        <v>147892.6</v>
      </c>
      <c r="AM260" s="3">
        <v>654347</v>
      </c>
      <c r="AN260" s="1">
        <v>19</v>
      </c>
    </row>
    <row r="261" spans="1:40" x14ac:dyDescent="0.25">
      <c r="A261" s="2">
        <v>29754</v>
      </c>
      <c r="B261" s="3">
        <v>765808.1</v>
      </c>
      <c r="C261" s="3">
        <v>0</v>
      </c>
      <c r="D261" s="3">
        <v>84307.36</v>
      </c>
      <c r="E261" s="3">
        <v>49624.11</v>
      </c>
      <c r="F261" s="3">
        <v>0</v>
      </c>
      <c r="G261" s="3">
        <v>-213208.5</v>
      </c>
      <c r="H261" s="3">
        <v>0</v>
      </c>
      <c r="I261" s="3">
        <v>5269533</v>
      </c>
      <c r="J261" s="3">
        <v>0</v>
      </c>
      <c r="K261" s="3">
        <v>0</v>
      </c>
      <c r="L261" s="3">
        <v>54845730</v>
      </c>
      <c r="M261" s="3">
        <v>1784351</v>
      </c>
      <c r="N261" s="3">
        <v>41521710</v>
      </c>
      <c r="O261" s="3">
        <v>8964693000</v>
      </c>
      <c r="P261" s="3">
        <v>18353.36</v>
      </c>
      <c r="Q261" s="3">
        <v>155653500000</v>
      </c>
      <c r="R261" s="3">
        <v>0</v>
      </c>
      <c r="S261" s="3">
        <v>0</v>
      </c>
      <c r="T261" s="3">
        <v>0</v>
      </c>
      <c r="U261" s="3">
        <v>0</v>
      </c>
      <c r="V261" s="3">
        <v>0</v>
      </c>
      <c r="W261" s="3">
        <v>0</v>
      </c>
      <c r="X261" s="3">
        <v>298.61720000000003</v>
      </c>
      <c r="Y261" s="3">
        <v>0</v>
      </c>
      <c r="Z261" s="3">
        <v>0</v>
      </c>
      <c r="AA261" s="3">
        <v>1987678</v>
      </c>
      <c r="AB261" s="3">
        <v>0</v>
      </c>
      <c r="AC261" s="3">
        <v>212393.1</v>
      </c>
      <c r="AD261" s="3">
        <v>85835.87</v>
      </c>
      <c r="AE261" s="3">
        <v>2741246</v>
      </c>
      <c r="AF261" s="3">
        <v>5526.1629999999996</v>
      </c>
      <c r="AG261" s="3">
        <v>0</v>
      </c>
      <c r="AH261" s="3">
        <v>0</v>
      </c>
      <c r="AI261" s="3">
        <v>0</v>
      </c>
      <c r="AJ261" s="3">
        <v>49408.41</v>
      </c>
      <c r="AK261" s="3">
        <v>39561.629999999997</v>
      </c>
      <c r="AL261" s="3">
        <v>141454.1</v>
      </c>
      <c r="AM261" s="3">
        <v>600645.19999999995</v>
      </c>
      <c r="AN261" s="1">
        <v>19</v>
      </c>
    </row>
    <row r="262" spans="1:40" x14ac:dyDescent="0.25">
      <c r="A262" s="2">
        <v>29755</v>
      </c>
      <c r="B262" s="3">
        <v>761103.2</v>
      </c>
      <c r="C262" s="3">
        <v>5911.9870000000001</v>
      </c>
      <c r="D262" s="3">
        <v>314683.3</v>
      </c>
      <c r="E262" s="3">
        <v>114658.4</v>
      </c>
      <c r="F262" s="3">
        <v>0</v>
      </c>
      <c r="G262" s="3">
        <v>-104749.1</v>
      </c>
      <c r="H262" s="3">
        <v>360087.6</v>
      </c>
      <c r="I262" s="3">
        <v>4544374</v>
      </c>
      <c r="J262" s="3">
        <v>0</v>
      </c>
      <c r="K262" s="3">
        <v>0</v>
      </c>
      <c r="L262" s="3">
        <v>55367620</v>
      </c>
      <c r="M262" s="3">
        <v>2003102</v>
      </c>
      <c r="N262" s="3">
        <v>41303570</v>
      </c>
      <c r="O262" s="3">
        <v>8964562000</v>
      </c>
      <c r="P262" s="3">
        <v>23145.91</v>
      </c>
      <c r="Q262" s="3">
        <v>155651200000</v>
      </c>
      <c r="R262" s="3">
        <v>0</v>
      </c>
      <c r="S262" s="3">
        <v>3234072</v>
      </c>
      <c r="T262" s="3">
        <v>0</v>
      </c>
      <c r="U262" s="3">
        <v>0</v>
      </c>
      <c r="V262" s="3">
        <v>0</v>
      </c>
      <c r="W262" s="3">
        <v>0</v>
      </c>
      <c r="X262" s="3">
        <v>131.05199999999999</v>
      </c>
      <c r="Y262" s="3">
        <v>0</v>
      </c>
      <c r="Z262" s="3">
        <v>0</v>
      </c>
      <c r="AA262" s="3">
        <v>1493249</v>
      </c>
      <c r="AB262" s="3">
        <v>0</v>
      </c>
      <c r="AC262" s="3">
        <v>129158.39999999999</v>
      </c>
      <c r="AD262" s="3">
        <v>87125.14</v>
      </c>
      <c r="AE262" s="3">
        <v>3001705</v>
      </c>
      <c r="AF262" s="3">
        <v>15610.25</v>
      </c>
      <c r="AG262" s="3">
        <v>354.52330000000001</v>
      </c>
      <c r="AH262" s="3">
        <v>0</v>
      </c>
      <c r="AI262" s="3">
        <v>0</v>
      </c>
      <c r="AJ262" s="3">
        <v>50832.4</v>
      </c>
      <c r="AK262" s="3">
        <v>38476.65</v>
      </c>
      <c r="AL262" s="3">
        <v>139942.70000000001</v>
      </c>
      <c r="AM262" s="3">
        <v>2690696</v>
      </c>
      <c r="AN262" s="1">
        <v>16</v>
      </c>
    </row>
    <row r="263" spans="1:40" x14ac:dyDescent="0.25">
      <c r="A263" s="2">
        <v>29756</v>
      </c>
      <c r="B263" s="3">
        <v>760938.2</v>
      </c>
      <c r="C263" s="3">
        <v>0</v>
      </c>
      <c r="D263" s="3">
        <v>140153.1</v>
      </c>
      <c r="E263" s="3">
        <v>69697.179999999993</v>
      </c>
      <c r="F263" s="3">
        <v>0</v>
      </c>
      <c r="G263" s="3">
        <v>-185063.4</v>
      </c>
      <c r="H263" s="3">
        <v>0</v>
      </c>
      <c r="I263" s="3">
        <v>4035081</v>
      </c>
      <c r="J263" s="3">
        <v>0</v>
      </c>
      <c r="K263" s="3">
        <v>0</v>
      </c>
      <c r="L263" s="3">
        <v>53780310</v>
      </c>
      <c r="M263" s="3">
        <v>1921755</v>
      </c>
      <c r="N263" s="3">
        <v>40672340</v>
      </c>
      <c r="O263" s="3">
        <v>8964678000</v>
      </c>
      <c r="P263" s="3">
        <v>21313.73</v>
      </c>
      <c r="Q263" s="3">
        <v>155647700000</v>
      </c>
      <c r="R263" s="3">
        <v>0</v>
      </c>
      <c r="S263" s="3">
        <v>0</v>
      </c>
      <c r="T263" s="3">
        <v>0</v>
      </c>
      <c r="U263" s="3">
        <v>0</v>
      </c>
      <c r="V263" s="3">
        <v>0</v>
      </c>
      <c r="W263" s="3">
        <v>360087.6</v>
      </c>
      <c r="X263" s="3">
        <v>236.52539999999999</v>
      </c>
      <c r="Y263" s="3">
        <v>0</v>
      </c>
      <c r="Z263" s="3">
        <v>0</v>
      </c>
      <c r="AA263" s="3">
        <v>1997132</v>
      </c>
      <c r="AB263" s="3">
        <v>0</v>
      </c>
      <c r="AC263" s="3">
        <v>179846.1</v>
      </c>
      <c r="AD263" s="3">
        <v>93654.61</v>
      </c>
      <c r="AE263" s="3">
        <v>3189896</v>
      </c>
      <c r="AF263" s="3">
        <v>8238.0740000000005</v>
      </c>
      <c r="AG263" s="3">
        <v>0</v>
      </c>
      <c r="AH263" s="3">
        <v>0</v>
      </c>
      <c r="AI263" s="3">
        <v>0</v>
      </c>
      <c r="AJ263" s="3">
        <v>49481.57</v>
      </c>
      <c r="AK263" s="3">
        <v>85906.17</v>
      </c>
      <c r="AL263" s="3">
        <v>500994.1</v>
      </c>
      <c r="AM263" s="3">
        <v>509056.5</v>
      </c>
      <c r="AN263" s="1">
        <v>62</v>
      </c>
    </row>
    <row r="264" spans="1:40" x14ac:dyDescent="0.25">
      <c r="A264" s="2">
        <v>29757</v>
      </c>
      <c r="B264" s="3">
        <v>760932.8</v>
      </c>
      <c r="C264" s="3">
        <v>0</v>
      </c>
      <c r="D264" s="3">
        <v>49784.61</v>
      </c>
      <c r="E264" s="3">
        <v>54559.47</v>
      </c>
      <c r="F264" s="3">
        <v>0</v>
      </c>
      <c r="G264" s="3">
        <v>-220118.2</v>
      </c>
      <c r="H264" s="3">
        <v>0</v>
      </c>
      <c r="I264" s="3">
        <v>3573776</v>
      </c>
      <c r="J264" s="3">
        <v>0</v>
      </c>
      <c r="K264" s="3">
        <v>0</v>
      </c>
      <c r="L264" s="3">
        <v>52536680</v>
      </c>
      <c r="M264" s="3">
        <v>1786537</v>
      </c>
      <c r="N264" s="3">
        <v>38267530</v>
      </c>
      <c r="O264" s="3">
        <v>8966158000</v>
      </c>
      <c r="P264" s="3">
        <v>19201.63</v>
      </c>
      <c r="Q264" s="3">
        <v>155644000000</v>
      </c>
      <c r="R264" s="3">
        <v>0</v>
      </c>
      <c r="S264" s="3">
        <v>0</v>
      </c>
      <c r="T264" s="3">
        <v>0</v>
      </c>
      <c r="U264" s="3">
        <v>0</v>
      </c>
      <c r="V264" s="3">
        <v>0</v>
      </c>
      <c r="W264" s="3">
        <v>0</v>
      </c>
      <c r="X264" s="3">
        <v>191.82149999999999</v>
      </c>
      <c r="Y264" s="3">
        <v>0</v>
      </c>
      <c r="Z264" s="3">
        <v>0</v>
      </c>
      <c r="AA264" s="3">
        <v>2110289</v>
      </c>
      <c r="AB264" s="3">
        <v>0</v>
      </c>
      <c r="AC264" s="3">
        <v>187932.5</v>
      </c>
      <c r="AD264" s="3">
        <v>104812.8</v>
      </c>
      <c r="AE264" s="3">
        <v>3299509</v>
      </c>
      <c r="AF264" s="3">
        <v>5145.3810000000003</v>
      </c>
      <c r="AG264" s="3">
        <v>0</v>
      </c>
      <c r="AH264" s="3">
        <v>0</v>
      </c>
      <c r="AI264" s="3">
        <v>0</v>
      </c>
      <c r="AJ264" s="3">
        <v>44765.51</v>
      </c>
      <c r="AK264" s="3">
        <v>424129.9</v>
      </c>
      <c r="AL264" s="3">
        <v>2261776</v>
      </c>
      <c r="AM264" s="3">
        <v>461112.7</v>
      </c>
      <c r="AN264" s="1">
        <v>92</v>
      </c>
    </row>
    <row r="265" spans="1:40" x14ac:dyDescent="0.25">
      <c r="A265" s="2">
        <v>29758</v>
      </c>
      <c r="B265" s="3">
        <v>758481.3</v>
      </c>
      <c r="C265" s="3">
        <v>0</v>
      </c>
      <c r="D265" s="3">
        <v>33447.1</v>
      </c>
      <c r="E265" s="3">
        <v>46230.05</v>
      </c>
      <c r="F265" s="3">
        <v>0</v>
      </c>
      <c r="G265" s="3">
        <v>-218919.6</v>
      </c>
      <c r="H265" s="3">
        <v>0</v>
      </c>
      <c r="I265" s="3">
        <v>3155003</v>
      </c>
      <c r="J265" s="3">
        <v>0</v>
      </c>
      <c r="K265" s="3">
        <v>0</v>
      </c>
      <c r="L265" s="3">
        <v>51132930</v>
      </c>
      <c r="M265" s="3">
        <v>1533383</v>
      </c>
      <c r="N265" s="3">
        <v>37981170</v>
      </c>
      <c r="O265" s="3">
        <v>8965905000</v>
      </c>
      <c r="P265" s="3">
        <v>17735.919999999998</v>
      </c>
      <c r="Q265" s="3">
        <v>155640400000</v>
      </c>
      <c r="R265" s="3">
        <v>0</v>
      </c>
      <c r="S265" s="3">
        <v>0</v>
      </c>
      <c r="T265" s="3">
        <v>0</v>
      </c>
      <c r="U265" s="3">
        <v>0</v>
      </c>
      <c r="V265" s="3">
        <v>0</v>
      </c>
      <c r="W265" s="3">
        <v>0</v>
      </c>
      <c r="X265" s="3">
        <v>179.0735</v>
      </c>
      <c r="Y265" s="3">
        <v>0</v>
      </c>
      <c r="Z265" s="3">
        <v>0</v>
      </c>
      <c r="AA265" s="3">
        <v>1987612</v>
      </c>
      <c r="AB265" s="3">
        <v>0</v>
      </c>
      <c r="AC265" s="3">
        <v>186735.6</v>
      </c>
      <c r="AD265" s="3">
        <v>103738.6</v>
      </c>
      <c r="AE265" s="3">
        <v>3172340</v>
      </c>
      <c r="AF265" s="3">
        <v>4202.7259999999997</v>
      </c>
      <c r="AG265" s="3">
        <v>0</v>
      </c>
      <c r="AH265" s="3">
        <v>0</v>
      </c>
      <c r="AI265" s="3">
        <v>0</v>
      </c>
      <c r="AJ265" s="3">
        <v>39581.360000000001</v>
      </c>
      <c r="AK265" s="3">
        <v>35138.01</v>
      </c>
      <c r="AL265" s="3">
        <v>139315.29999999999</v>
      </c>
      <c r="AM265" s="3">
        <v>418594.1</v>
      </c>
      <c r="AN265" s="1">
        <v>49</v>
      </c>
    </row>
    <row r="266" spans="1:40" x14ac:dyDescent="0.25">
      <c r="A266" s="2">
        <v>29759</v>
      </c>
      <c r="B266" s="3">
        <v>802515.6</v>
      </c>
      <c r="C266" s="3">
        <v>0</v>
      </c>
      <c r="D266" s="3">
        <v>23583.17</v>
      </c>
      <c r="E266" s="3">
        <v>39370.82</v>
      </c>
      <c r="F266" s="3">
        <v>0</v>
      </c>
      <c r="G266" s="3">
        <v>-215430.8</v>
      </c>
      <c r="H266" s="3">
        <v>0</v>
      </c>
      <c r="I266" s="3">
        <v>2790502</v>
      </c>
      <c r="J266" s="3">
        <v>0</v>
      </c>
      <c r="K266" s="3">
        <v>0</v>
      </c>
      <c r="L266" s="3">
        <v>49783420</v>
      </c>
      <c r="M266" s="3">
        <v>1313788</v>
      </c>
      <c r="N266" s="3">
        <v>37701960</v>
      </c>
      <c r="O266" s="3">
        <v>8965645000</v>
      </c>
      <c r="P266" s="3">
        <v>16839.830000000002</v>
      </c>
      <c r="Q266" s="3">
        <v>155636700000</v>
      </c>
      <c r="R266" s="3">
        <v>0</v>
      </c>
      <c r="S266" s="3">
        <v>0</v>
      </c>
      <c r="T266" s="3">
        <v>0</v>
      </c>
      <c r="U266" s="3">
        <v>0</v>
      </c>
      <c r="V266" s="3">
        <v>0</v>
      </c>
      <c r="W266" s="3">
        <v>0</v>
      </c>
      <c r="X266" s="3">
        <v>112.8036</v>
      </c>
      <c r="Y266" s="3">
        <v>0</v>
      </c>
      <c r="Z266" s="3">
        <v>0</v>
      </c>
      <c r="AA266" s="3">
        <v>1864537</v>
      </c>
      <c r="AB266" s="3">
        <v>0</v>
      </c>
      <c r="AC266" s="3">
        <v>185462.3</v>
      </c>
      <c r="AD266" s="3">
        <v>107813.2</v>
      </c>
      <c r="AE266" s="3">
        <v>3187715</v>
      </c>
      <c r="AF266" s="3">
        <v>3552.2190000000001</v>
      </c>
      <c r="AG266" s="3">
        <v>0</v>
      </c>
      <c r="AH266" s="3">
        <v>0</v>
      </c>
      <c r="AI266" s="3">
        <v>0</v>
      </c>
      <c r="AJ266" s="3">
        <v>35341.9</v>
      </c>
      <c r="AK266" s="3">
        <v>32463.91</v>
      </c>
      <c r="AL266" s="3">
        <v>129427.4</v>
      </c>
      <c r="AM266" s="3">
        <v>364388.5</v>
      </c>
      <c r="AN266" s="1">
        <v>37</v>
      </c>
    </row>
    <row r="267" spans="1:40" x14ac:dyDescent="0.25">
      <c r="A267" s="2">
        <v>29760</v>
      </c>
      <c r="B267" s="3">
        <v>844103.6</v>
      </c>
      <c r="C267" s="3">
        <v>0</v>
      </c>
      <c r="D267" s="3">
        <v>26595.35</v>
      </c>
      <c r="E267" s="3">
        <v>34560.06</v>
      </c>
      <c r="F267" s="3">
        <v>0</v>
      </c>
      <c r="G267" s="3">
        <v>-208096.9</v>
      </c>
      <c r="H267" s="3">
        <v>0</v>
      </c>
      <c r="I267" s="3">
        <v>2466421</v>
      </c>
      <c r="J267" s="3">
        <v>0</v>
      </c>
      <c r="K267" s="3">
        <v>0</v>
      </c>
      <c r="L267" s="3">
        <v>48445680</v>
      </c>
      <c r="M267" s="3">
        <v>1152885</v>
      </c>
      <c r="N267" s="3">
        <v>37163130</v>
      </c>
      <c r="O267" s="3">
        <v>8965604000</v>
      </c>
      <c r="P267" s="3">
        <v>16127.07</v>
      </c>
      <c r="Q267" s="3">
        <v>155632900000</v>
      </c>
      <c r="R267" s="3">
        <v>0</v>
      </c>
      <c r="S267" s="3">
        <v>0</v>
      </c>
      <c r="T267" s="3">
        <v>0</v>
      </c>
      <c r="U267" s="3">
        <v>0</v>
      </c>
      <c r="V267" s="3">
        <v>0</v>
      </c>
      <c r="W267" s="3">
        <v>0</v>
      </c>
      <c r="X267" s="3">
        <v>81.448939999999993</v>
      </c>
      <c r="Y267" s="3">
        <v>0</v>
      </c>
      <c r="Z267" s="3">
        <v>0</v>
      </c>
      <c r="AA267" s="3">
        <v>1798300</v>
      </c>
      <c r="AB267" s="3">
        <v>0</v>
      </c>
      <c r="AC267" s="3">
        <v>187584.9</v>
      </c>
      <c r="AD267" s="3">
        <v>111104.4</v>
      </c>
      <c r="AE267" s="3">
        <v>3261243</v>
      </c>
      <c r="AF267" s="3">
        <v>3090.4430000000002</v>
      </c>
      <c r="AG267" s="3">
        <v>0</v>
      </c>
      <c r="AH267" s="3">
        <v>0</v>
      </c>
      <c r="AI267" s="3">
        <v>0</v>
      </c>
      <c r="AJ267" s="3">
        <v>31820.31</v>
      </c>
      <c r="AK267" s="3">
        <v>71321.13</v>
      </c>
      <c r="AL267" s="3">
        <v>383180</v>
      </c>
      <c r="AM267" s="3">
        <v>323999.5</v>
      </c>
      <c r="AN267" s="1">
        <v>45</v>
      </c>
    </row>
    <row r="268" spans="1:40" x14ac:dyDescent="0.25">
      <c r="A268" s="2">
        <v>29761</v>
      </c>
      <c r="B268" s="3">
        <v>848993.8</v>
      </c>
      <c r="C268" s="3">
        <v>0</v>
      </c>
      <c r="D268" s="3">
        <v>16144.75</v>
      </c>
      <c r="E268" s="3">
        <v>30299.72</v>
      </c>
      <c r="F268" s="3">
        <v>0</v>
      </c>
      <c r="G268" s="3">
        <v>-203884.7</v>
      </c>
      <c r="H268" s="3">
        <v>0</v>
      </c>
      <c r="I268" s="3">
        <v>2173178</v>
      </c>
      <c r="J268" s="3">
        <v>0</v>
      </c>
      <c r="K268" s="3">
        <v>0</v>
      </c>
      <c r="L268" s="3">
        <v>47097120</v>
      </c>
      <c r="M268" s="3">
        <v>1007056</v>
      </c>
      <c r="N268" s="3">
        <v>36876840</v>
      </c>
      <c r="O268" s="3">
        <v>8965358000</v>
      </c>
      <c r="P268" s="3">
        <v>15571.99</v>
      </c>
      <c r="Q268" s="3">
        <v>155629100000</v>
      </c>
      <c r="R268" s="3">
        <v>0</v>
      </c>
      <c r="S268" s="3">
        <v>0</v>
      </c>
      <c r="T268" s="3">
        <v>0</v>
      </c>
      <c r="U268" s="3">
        <v>0</v>
      </c>
      <c r="V268" s="3">
        <v>0</v>
      </c>
      <c r="W268" s="3">
        <v>0</v>
      </c>
      <c r="X268" s="3">
        <v>74.327719999999999</v>
      </c>
      <c r="Y268" s="3">
        <v>0</v>
      </c>
      <c r="Z268" s="3">
        <v>0</v>
      </c>
      <c r="AA268" s="3">
        <v>1739094</v>
      </c>
      <c r="AB268" s="3">
        <v>0</v>
      </c>
      <c r="AC268" s="3">
        <v>180728.7</v>
      </c>
      <c r="AD268" s="3">
        <v>114988.5</v>
      </c>
      <c r="AE268" s="3">
        <v>3223594</v>
      </c>
      <c r="AF268" s="3">
        <v>2690.8330000000001</v>
      </c>
      <c r="AG268" s="3">
        <v>0</v>
      </c>
      <c r="AH268" s="3">
        <v>0</v>
      </c>
      <c r="AI268" s="3">
        <v>0</v>
      </c>
      <c r="AJ268" s="3">
        <v>28880.26</v>
      </c>
      <c r="AK268" s="3">
        <v>29169.72</v>
      </c>
      <c r="AL268" s="3">
        <v>134545.29999999999</v>
      </c>
      <c r="AM268" s="3">
        <v>293168.5</v>
      </c>
      <c r="AN268" s="1">
        <v>43</v>
      </c>
    </row>
    <row r="269" spans="1:40" x14ac:dyDescent="0.25">
      <c r="A269" s="2">
        <v>29762</v>
      </c>
      <c r="B269" s="3">
        <v>908445.8</v>
      </c>
      <c r="C269" s="3">
        <v>0</v>
      </c>
      <c r="D269" s="3">
        <v>14149.13</v>
      </c>
      <c r="E269" s="3">
        <v>27095.33</v>
      </c>
      <c r="F269" s="3">
        <v>0</v>
      </c>
      <c r="G269" s="3">
        <v>-191924.8</v>
      </c>
      <c r="H269" s="3">
        <v>0</v>
      </c>
      <c r="I269" s="3">
        <v>1900728</v>
      </c>
      <c r="J269" s="3">
        <v>0</v>
      </c>
      <c r="K269" s="3">
        <v>0</v>
      </c>
      <c r="L269" s="3">
        <v>45624090</v>
      </c>
      <c r="M269" s="3">
        <v>878656.6</v>
      </c>
      <c r="N269" s="3">
        <v>36586420</v>
      </c>
      <c r="O269" s="3">
        <v>8965106000</v>
      </c>
      <c r="P269" s="3">
        <v>15091.67</v>
      </c>
      <c r="Q269" s="3">
        <v>155624700000</v>
      </c>
      <c r="R269" s="3">
        <v>0</v>
      </c>
      <c r="S269" s="3">
        <v>0</v>
      </c>
      <c r="T269" s="3">
        <v>0</v>
      </c>
      <c r="U269" s="3">
        <v>0</v>
      </c>
      <c r="V269" s="3">
        <v>0</v>
      </c>
      <c r="W269" s="3">
        <v>0</v>
      </c>
      <c r="X269" s="3">
        <v>67.79907</v>
      </c>
      <c r="Y269" s="3">
        <v>0</v>
      </c>
      <c r="Z269" s="3">
        <v>0</v>
      </c>
      <c r="AA269" s="3">
        <v>1831619</v>
      </c>
      <c r="AB269" s="3">
        <v>0</v>
      </c>
      <c r="AC269" s="3">
        <v>183169.6</v>
      </c>
      <c r="AD269" s="3">
        <v>134476.9</v>
      </c>
      <c r="AE269" s="3">
        <v>3754749</v>
      </c>
      <c r="AF269" s="3">
        <v>2415.1660000000002</v>
      </c>
      <c r="AG269" s="3">
        <v>0</v>
      </c>
      <c r="AH269" s="3">
        <v>0</v>
      </c>
      <c r="AI269" s="3">
        <v>0</v>
      </c>
      <c r="AJ269" s="3">
        <v>26120.18</v>
      </c>
      <c r="AK269" s="3">
        <v>27232.58</v>
      </c>
      <c r="AL269" s="3">
        <v>133479.29999999999</v>
      </c>
      <c r="AM269" s="3">
        <v>272382.59999999998</v>
      </c>
      <c r="AN269" s="1">
        <v>35</v>
      </c>
    </row>
    <row r="270" spans="1:40" x14ac:dyDescent="0.25">
      <c r="A270" s="2">
        <v>29763</v>
      </c>
      <c r="B270" s="3">
        <v>1024683</v>
      </c>
      <c r="C270" s="3">
        <v>0</v>
      </c>
      <c r="D270" s="3">
        <v>7005.777</v>
      </c>
      <c r="E270" s="3">
        <v>23558.77</v>
      </c>
      <c r="F270" s="3">
        <v>0</v>
      </c>
      <c r="G270" s="3">
        <v>-192914.4</v>
      </c>
      <c r="H270" s="3">
        <v>0</v>
      </c>
      <c r="I270" s="3">
        <v>1672879</v>
      </c>
      <c r="J270" s="3">
        <v>0</v>
      </c>
      <c r="K270" s="3">
        <v>0</v>
      </c>
      <c r="L270" s="3">
        <v>44330300</v>
      </c>
      <c r="M270" s="3">
        <v>746180.7</v>
      </c>
      <c r="N270" s="3">
        <v>36340040</v>
      </c>
      <c r="O270" s="3">
        <v>8964846000</v>
      </c>
      <c r="P270" s="3">
        <v>14644.43</v>
      </c>
      <c r="Q270" s="3">
        <v>155620500000</v>
      </c>
      <c r="R270" s="3">
        <v>0</v>
      </c>
      <c r="S270" s="3">
        <v>0</v>
      </c>
      <c r="T270" s="3">
        <v>0</v>
      </c>
      <c r="U270" s="3">
        <v>0</v>
      </c>
      <c r="V270" s="3">
        <v>0</v>
      </c>
      <c r="W270" s="3">
        <v>0</v>
      </c>
      <c r="X270" s="3">
        <v>18.010179999999998</v>
      </c>
      <c r="Y270" s="3">
        <v>0</v>
      </c>
      <c r="Z270" s="3">
        <v>0</v>
      </c>
      <c r="AA270" s="3">
        <v>1625261</v>
      </c>
      <c r="AB270" s="3">
        <v>0</v>
      </c>
      <c r="AC270" s="3">
        <v>152624.5</v>
      </c>
      <c r="AD270" s="3">
        <v>126014.8</v>
      </c>
      <c r="AE270" s="3">
        <v>3443505</v>
      </c>
      <c r="AF270" s="3">
        <v>1553.7380000000001</v>
      </c>
      <c r="AG270" s="3">
        <v>0</v>
      </c>
      <c r="AH270" s="3">
        <v>0</v>
      </c>
      <c r="AI270" s="3">
        <v>0</v>
      </c>
      <c r="AJ270" s="3">
        <v>21770.06</v>
      </c>
      <c r="AK270" s="3">
        <v>24707.33</v>
      </c>
      <c r="AL270" s="3">
        <v>115618.9</v>
      </c>
      <c r="AM270" s="3">
        <v>227831.2</v>
      </c>
      <c r="AN270" s="1">
        <v>42</v>
      </c>
    </row>
    <row r="271" spans="1:40" x14ac:dyDescent="0.25">
      <c r="A271" s="2">
        <v>29764</v>
      </c>
      <c r="B271" s="3">
        <v>1036402</v>
      </c>
      <c r="C271" s="3">
        <v>0</v>
      </c>
      <c r="D271" s="3">
        <v>6562.33</v>
      </c>
      <c r="E271" s="3">
        <v>21007.8</v>
      </c>
      <c r="F271" s="3">
        <v>0</v>
      </c>
      <c r="G271" s="3">
        <v>-189810.4</v>
      </c>
      <c r="H271" s="3">
        <v>0</v>
      </c>
      <c r="I271" s="3">
        <v>1469686</v>
      </c>
      <c r="J271" s="3">
        <v>0</v>
      </c>
      <c r="K271" s="3">
        <v>0</v>
      </c>
      <c r="L271" s="3">
        <v>43064400</v>
      </c>
      <c r="M271" s="3">
        <v>646043.80000000005</v>
      </c>
      <c r="N271" s="3">
        <v>36075150</v>
      </c>
      <c r="O271" s="3">
        <v>8964627000</v>
      </c>
      <c r="P271" s="3">
        <v>14232.74</v>
      </c>
      <c r="Q271" s="3">
        <v>155616400000</v>
      </c>
      <c r="R271" s="3">
        <v>0</v>
      </c>
      <c r="S271" s="3">
        <v>0</v>
      </c>
      <c r="T271" s="3">
        <v>0</v>
      </c>
      <c r="U271" s="3">
        <v>0</v>
      </c>
      <c r="V271" s="3">
        <v>0</v>
      </c>
      <c r="W271" s="3">
        <v>0</v>
      </c>
      <c r="X271" s="3">
        <v>0</v>
      </c>
      <c r="Y271" s="3">
        <v>0</v>
      </c>
      <c r="Z271" s="3">
        <v>0</v>
      </c>
      <c r="AA271" s="3">
        <v>1544778</v>
      </c>
      <c r="AB271" s="3">
        <v>0</v>
      </c>
      <c r="AC271" s="3">
        <v>134235</v>
      </c>
      <c r="AD271" s="3">
        <v>122090.1</v>
      </c>
      <c r="AE271" s="3">
        <v>3340328</v>
      </c>
      <c r="AF271" s="3">
        <v>1438.15</v>
      </c>
      <c r="AG271" s="3">
        <v>0</v>
      </c>
      <c r="AH271" s="3">
        <v>0</v>
      </c>
      <c r="AI271" s="3">
        <v>0</v>
      </c>
      <c r="AJ271" s="3">
        <v>18501.11</v>
      </c>
      <c r="AK271" s="3">
        <v>22729.24</v>
      </c>
      <c r="AL271" s="3">
        <v>149252.70000000001</v>
      </c>
      <c r="AM271" s="3">
        <v>203193</v>
      </c>
      <c r="AN271" s="1">
        <v>50</v>
      </c>
    </row>
    <row r="272" spans="1:40" x14ac:dyDescent="0.25">
      <c r="A272" s="2">
        <v>29765</v>
      </c>
      <c r="B272" s="3">
        <v>1034643</v>
      </c>
      <c r="C272" s="3">
        <v>0</v>
      </c>
      <c r="D272" s="3">
        <v>4843.6580000000004</v>
      </c>
      <c r="E272" s="3">
        <v>18781.93</v>
      </c>
      <c r="F272" s="3">
        <v>0</v>
      </c>
      <c r="G272" s="3">
        <v>-186565.8</v>
      </c>
      <c r="H272" s="3">
        <v>0</v>
      </c>
      <c r="I272" s="3">
        <v>1288312</v>
      </c>
      <c r="J272" s="3">
        <v>0</v>
      </c>
      <c r="K272" s="3">
        <v>0</v>
      </c>
      <c r="L272" s="3">
        <v>41812330</v>
      </c>
      <c r="M272" s="3">
        <v>563047.19999999995</v>
      </c>
      <c r="N272" s="3">
        <v>35863430</v>
      </c>
      <c r="O272" s="3">
        <v>8964365000</v>
      </c>
      <c r="P272" s="3">
        <v>13828.35</v>
      </c>
      <c r="Q272" s="3">
        <v>155612200000</v>
      </c>
      <c r="R272" s="3">
        <v>0</v>
      </c>
      <c r="S272" s="3">
        <v>0</v>
      </c>
      <c r="T272" s="3">
        <v>0</v>
      </c>
      <c r="U272" s="3">
        <v>0</v>
      </c>
      <c r="V272" s="3">
        <v>0</v>
      </c>
      <c r="W272" s="3">
        <v>0</v>
      </c>
      <c r="X272" s="3">
        <v>0</v>
      </c>
      <c r="Y272" s="3">
        <v>0</v>
      </c>
      <c r="Z272" s="3">
        <v>0</v>
      </c>
      <c r="AA272" s="3">
        <v>1495992</v>
      </c>
      <c r="AB272" s="3">
        <v>0</v>
      </c>
      <c r="AC272" s="3">
        <v>122104.7</v>
      </c>
      <c r="AD272" s="3">
        <v>127436.8</v>
      </c>
      <c r="AE272" s="3">
        <v>3402932</v>
      </c>
      <c r="AF272" s="3">
        <v>1128.7439999999999</v>
      </c>
      <c r="AG272" s="3">
        <v>0</v>
      </c>
      <c r="AH272" s="3">
        <v>0</v>
      </c>
      <c r="AI272" s="3">
        <v>0</v>
      </c>
      <c r="AJ272" s="3">
        <v>16206.81</v>
      </c>
      <c r="AK272" s="3">
        <v>20205.46</v>
      </c>
      <c r="AL272" s="3">
        <v>105916.7</v>
      </c>
      <c r="AM272" s="3">
        <v>181373.8</v>
      </c>
      <c r="AN272" s="1">
        <v>35</v>
      </c>
    </row>
    <row r="273" spans="1:40" x14ac:dyDescent="0.25">
      <c r="A273" s="2">
        <v>29766</v>
      </c>
      <c r="B273" s="3">
        <v>1034832</v>
      </c>
      <c r="C273" s="3">
        <v>0</v>
      </c>
      <c r="D273" s="3">
        <v>3458.0790000000002</v>
      </c>
      <c r="E273" s="3">
        <v>16669.79</v>
      </c>
      <c r="F273" s="3">
        <v>0</v>
      </c>
      <c r="G273" s="3">
        <v>-183161.60000000001</v>
      </c>
      <c r="H273" s="3">
        <v>0</v>
      </c>
      <c r="I273" s="3">
        <v>1128240</v>
      </c>
      <c r="J273" s="3">
        <v>0</v>
      </c>
      <c r="K273" s="3">
        <v>0</v>
      </c>
      <c r="L273" s="3">
        <v>40609920</v>
      </c>
      <c r="M273" s="3">
        <v>491054.3</v>
      </c>
      <c r="N273" s="3">
        <v>35653530</v>
      </c>
      <c r="O273" s="3">
        <v>8964114000</v>
      </c>
      <c r="P273" s="3">
        <v>13445.1</v>
      </c>
      <c r="Q273" s="3">
        <v>155608100000</v>
      </c>
      <c r="R273" s="3">
        <v>0</v>
      </c>
      <c r="S273" s="3">
        <v>0</v>
      </c>
      <c r="T273" s="3">
        <v>0</v>
      </c>
      <c r="U273" s="3">
        <v>0</v>
      </c>
      <c r="V273" s="3">
        <v>0</v>
      </c>
      <c r="W273" s="3">
        <v>0</v>
      </c>
      <c r="X273" s="3">
        <v>0</v>
      </c>
      <c r="Y273" s="3">
        <v>0</v>
      </c>
      <c r="Z273" s="3">
        <v>0</v>
      </c>
      <c r="AA273" s="3">
        <v>1418270</v>
      </c>
      <c r="AB273" s="3">
        <v>0</v>
      </c>
      <c r="AC273" s="3">
        <v>115453.5</v>
      </c>
      <c r="AD273" s="3">
        <v>124925.9</v>
      </c>
      <c r="AE273" s="3">
        <v>3326704</v>
      </c>
      <c r="AF273" s="3">
        <v>779.26379999999995</v>
      </c>
      <c r="AG273" s="3">
        <v>0</v>
      </c>
      <c r="AH273" s="3">
        <v>0</v>
      </c>
      <c r="AI273" s="3">
        <v>0</v>
      </c>
      <c r="AJ273" s="3">
        <v>14069.48</v>
      </c>
      <c r="AK273" s="3">
        <v>18492.650000000001</v>
      </c>
      <c r="AL273" s="3">
        <v>108615.2</v>
      </c>
      <c r="AM273" s="3">
        <v>160071.5</v>
      </c>
      <c r="AN273" s="1">
        <v>52</v>
      </c>
    </row>
    <row r="274" spans="1:40" x14ac:dyDescent="0.25">
      <c r="A274" s="2">
        <v>29767</v>
      </c>
      <c r="B274" s="3">
        <v>1037306</v>
      </c>
      <c r="C274" s="3">
        <v>0</v>
      </c>
      <c r="D274" s="3">
        <v>2000.6579999999999</v>
      </c>
      <c r="E274" s="3">
        <v>14564.05</v>
      </c>
      <c r="F274" s="3">
        <v>0</v>
      </c>
      <c r="G274" s="3">
        <v>-180240</v>
      </c>
      <c r="H274" s="3">
        <v>0</v>
      </c>
      <c r="I274" s="3">
        <v>992586.4</v>
      </c>
      <c r="J274" s="3">
        <v>0</v>
      </c>
      <c r="K274" s="3">
        <v>0</v>
      </c>
      <c r="L274" s="3">
        <v>39466600</v>
      </c>
      <c r="M274" s="3">
        <v>423140.5</v>
      </c>
      <c r="N274" s="3">
        <v>35446910</v>
      </c>
      <c r="O274" s="3">
        <v>8963867000</v>
      </c>
      <c r="P274" s="3">
        <v>13081.05</v>
      </c>
      <c r="Q274" s="3">
        <v>155603800000</v>
      </c>
      <c r="R274" s="3">
        <v>0</v>
      </c>
      <c r="S274" s="3">
        <v>0</v>
      </c>
      <c r="T274" s="3">
        <v>0</v>
      </c>
      <c r="U274" s="3">
        <v>0</v>
      </c>
      <c r="V274" s="3">
        <v>0</v>
      </c>
      <c r="W274" s="3">
        <v>0</v>
      </c>
      <c r="X274" s="3">
        <v>0</v>
      </c>
      <c r="Y274" s="3">
        <v>0</v>
      </c>
      <c r="Z274" s="3">
        <v>0</v>
      </c>
      <c r="AA274" s="3">
        <v>1334988</v>
      </c>
      <c r="AB274" s="3">
        <v>0</v>
      </c>
      <c r="AC274" s="3">
        <v>105341</v>
      </c>
      <c r="AD274" s="3">
        <v>127299.6</v>
      </c>
      <c r="AE274" s="3">
        <v>3492206</v>
      </c>
      <c r="AF274" s="3">
        <v>532.35469999999998</v>
      </c>
      <c r="AG274" s="3">
        <v>0</v>
      </c>
      <c r="AH274" s="3">
        <v>0</v>
      </c>
      <c r="AI274" s="3">
        <v>0</v>
      </c>
      <c r="AJ274" s="3">
        <v>12192.68</v>
      </c>
      <c r="AK274" s="3">
        <v>17125.490000000002</v>
      </c>
      <c r="AL274" s="3">
        <v>113577.4</v>
      </c>
      <c r="AM274" s="3">
        <v>135653.79999999999</v>
      </c>
      <c r="AN274" s="1">
        <v>66</v>
      </c>
    </row>
    <row r="275" spans="1:40" x14ac:dyDescent="0.25">
      <c r="A275" s="2">
        <v>29768</v>
      </c>
      <c r="B275" s="3">
        <v>1022750</v>
      </c>
      <c r="C275" s="3">
        <v>0</v>
      </c>
      <c r="D275" s="3">
        <v>1803.7539999999999</v>
      </c>
      <c r="E275" s="3">
        <v>13055.75</v>
      </c>
      <c r="F275" s="3">
        <v>0</v>
      </c>
      <c r="G275" s="3">
        <v>-176822.6</v>
      </c>
      <c r="H275" s="3">
        <v>0</v>
      </c>
      <c r="I275" s="3">
        <v>872578.3</v>
      </c>
      <c r="J275" s="3">
        <v>0</v>
      </c>
      <c r="K275" s="3">
        <v>0</v>
      </c>
      <c r="L275" s="3">
        <v>38487660</v>
      </c>
      <c r="M275" s="3">
        <v>366820.1</v>
      </c>
      <c r="N275" s="3">
        <v>35261300</v>
      </c>
      <c r="O275" s="3">
        <v>8963637000</v>
      </c>
      <c r="P275" s="3">
        <v>12743.03</v>
      </c>
      <c r="Q275" s="3">
        <v>155600200000</v>
      </c>
      <c r="R275" s="3">
        <v>0</v>
      </c>
      <c r="S275" s="3">
        <v>0</v>
      </c>
      <c r="T275" s="3">
        <v>0</v>
      </c>
      <c r="U275" s="3">
        <v>0</v>
      </c>
      <c r="V275" s="3">
        <v>0</v>
      </c>
      <c r="W275" s="3">
        <v>0</v>
      </c>
      <c r="X275" s="3">
        <v>0</v>
      </c>
      <c r="Y275" s="3">
        <v>0</v>
      </c>
      <c r="Z275" s="3">
        <v>0</v>
      </c>
      <c r="AA275" s="3">
        <v>1145580</v>
      </c>
      <c r="AB275" s="3">
        <v>0</v>
      </c>
      <c r="AC275" s="3">
        <v>94156.6</v>
      </c>
      <c r="AD275" s="3">
        <v>104225.60000000001</v>
      </c>
      <c r="AE275" s="3">
        <v>2757020</v>
      </c>
      <c r="AF275" s="3">
        <v>447.1619</v>
      </c>
      <c r="AG275" s="3">
        <v>0</v>
      </c>
      <c r="AH275" s="3">
        <v>0</v>
      </c>
      <c r="AI275" s="3">
        <v>0</v>
      </c>
      <c r="AJ275" s="3">
        <v>10064.01</v>
      </c>
      <c r="AK275" s="3">
        <v>15430.81</v>
      </c>
      <c r="AL275" s="3">
        <v>101607.4</v>
      </c>
      <c r="AM275" s="3">
        <v>120008.1</v>
      </c>
      <c r="AN275" s="1">
        <v>51</v>
      </c>
    </row>
    <row r="276" spans="1:40" x14ac:dyDescent="0.25">
      <c r="A276" s="2">
        <v>29769</v>
      </c>
      <c r="B276" s="3">
        <v>988675</v>
      </c>
      <c r="C276" s="3">
        <v>0</v>
      </c>
      <c r="D276" s="3">
        <v>2222.5059999999999</v>
      </c>
      <c r="E276" s="3">
        <v>12055.37</v>
      </c>
      <c r="F276" s="3">
        <v>0</v>
      </c>
      <c r="G276" s="3">
        <v>-173678.4</v>
      </c>
      <c r="H276" s="3">
        <v>0</v>
      </c>
      <c r="I276" s="3">
        <v>757749.5</v>
      </c>
      <c r="J276" s="3">
        <v>0</v>
      </c>
      <c r="K276" s="3">
        <v>0</v>
      </c>
      <c r="L276" s="3">
        <v>37441400</v>
      </c>
      <c r="M276" s="3">
        <v>323788.09999999998</v>
      </c>
      <c r="N276" s="3">
        <v>35081570</v>
      </c>
      <c r="O276" s="3">
        <v>8963391000</v>
      </c>
      <c r="P276" s="3">
        <v>12429.89</v>
      </c>
      <c r="Q276" s="3">
        <v>155596400000</v>
      </c>
      <c r="R276" s="3">
        <v>0</v>
      </c>
      <c r="S276" s="3">
        <v>0</v>
      </c>
      <c r="T276" s="3">
        <v>0</v>
      </c>
      <c r="U276" s="3">
        <v>0</v>
      </c>
      <c r="V276" s="3">
        <v>0</v>
      </c>
      <c r="W276" s="3">
        <v>0</v>
      </c>
      <c r="X276" s="3">
        <v>0</v>
      </c>
      <c r="Y276" s="3">
        <v>0</v>
      </c>
      <c r="Z276" s="3">
        <v>0</v>
      </c>
      <c r="AA276" s="3">
        <v>1194769</v>
      </c>
      <c r="AB276" s="3">
        <v>0</v>
      </c>
      <c r="AC276" s="3">
        <v>95380.58</v>
      </c>
      <c r="AD276" s="3">
        <v>118046.7</v>
      </c>
      <c r="AE276" s="3">
        <v>3076810</v>
      </c>
      <c r="AF276" s="3">
        <v>404.77620000000002</v>
      </c>
      <c r="AG276" s="3">
        <v>0</v>
      </c>
      <c r="AH276" s="3">
        <v>0</v>
      </c>
      <c r="AI276" s="3">
        <v>0</v>
      </c>
      <c r="AJ276" s="3">
        <v>8940.4830000000002</v>
      </c>
      <c r="AK276" s="3">
        <v>14043.73</v>
      </c>
      <c r="AL276" s="3">
        <v>93393.95</v>
      </c>
      <c r="AM276" s="3">
        <v>114828.8</v>
      </c>
      <c r="AN276" s="1">
        <v>31</v>
      </c>
    </row>
    <row r="277" spans="1:40" x14ac:dyDescent="0.25">
      <c r="A277" s="2">
        <v>29770</v>
      </c>
      <c r="B277" s="3">
        <v>990897.9</v>
      </c>
      <c r="C277" s="3">
        <v>0</v>
      </c>
      <c r="D277" s="3">
        <v>2078.402</v>
      </c>
      <c r="E277" s="3">
        <v>11100.54</v>
      </c>
      <c r="F277" s="3">
        <v>0</v>
      </c>
      <c r="G277" s="3">
        <v>-170806.39999999999</v>
      </c>
      <c r="H277" s="3">
        <v>0</v>
      </c>
      <c r="I277" s="3">
        <v>648783</v>
      </c>
      <c r="J277" s="3">
        <v>0</v>
      </c>
      <c r="K277" s="3">
        <v>0</v>
      </c>
      <c r="L277" s="3">
        <v>36379490</v>
      </c>
      <c r="M277" s="3">
        <v>284425.8</v>
      </c>
      <c r="N277" s="3">
        <v>34841490</v>
      </c>
      <c r="O277" s="3">
        <v>8963194000</v>
      </c>
      <c r="P277" s="3">
        <v>12142.81</v>
      </c>
      <c r="Q277" s="3">
        <v>155592400000</v>
      </c>
      <c r="R277" s="3">
        <v>0</v>
      </c>
      <c r="S277" s="3">
        <v>0</v>
      </c>
      <c r="T277" s="3">
        <v>0</v>
      </c>
      <c r="U277" s="3">
        <v>0</v>
      </c>
      <c r="V277" s="3">
        <v>0</v>
      </c>
      <c r="W277" s="3">
        <v>0</v>
      </c>
      <c r="X277" s="3">
        <v>0</v>
      </c>
      <c r="Y277" s="3">
        <v>0</v>
      </c>
      <c r="Z277" s="3">
        <v>0</v>
      </c>
      <c r="AA277" s="3">
        <v>1204897</v>
      </c>
      <c r="AB277" s="3">
        <v>0</v>
      </c>
      <c r="AC277" s="3">
        <v>102354.1</v>
      </c>
      <c r="AD277" s="3">
        <v>123507.7</v>
      </c>
      <c r="AE277" s="3">
        <v>3160555</v>
      </c>
      <c r="AF277" s="3">
        <v>358.41759999999999</v>
      </c>
      <c r="AG277" s="3">
        <v>0</v>
      </c>
      <c r="AH277" s="3">
        <v>0</v>
      </c>
      <c r="AI277" s="3">
        <v>0</v>
      </c>
      <c r="AJ277" s="3">
        <v>7514.9120000000003</v>
      </c>
      <c r="AK277" s="3">
        <v>15484.39</v>
      </c>
      <c r="AL277" s="3">
        <v>145327.29999999999</v>
      </c>
      <c r="AM277" s="3">
        <v>108966.5</v>
      </c>
      <c r="AN277" s="1">
        <v>16</v>
      </c>
    </row>
    <row r="278" spans="1:40" x14ac:dyDescent="0.25">
      <c r="A278" s="2">
        <v>29771</v>
      </c>
      <c r="B278" s="3">
        <v>990844.2</v>
      </c>
      <c r="C278" s="3">
        <v>0</v>
      </c>
      <c r="D278" s="3">
        <v>1237.3489999999999</v>
      </c>
      <c r="E278" s="3">
        <v>9931.3739999999998</v>
      </c>
      <c r="F278" s="3">
        <v>0</v>
      </c>
      <c r="G278" s="3">
        <v>-168747.3</v>
      </c>
      <c r="H278" s="3">
        <v>0</v>
      </c>
      <c r="I278" s="3">
        <v>552987.6</v>
      </c>
      <c r="J278" s="3">
        <v>0</v>
      </c>
      <c r="K278" s="3">
        <v>0</v>
      </c>
      <c r="L278" s="3">
        <v>35330660</v>
      </c>
      <c r="M278" s="3">
        <v>247556.2</v>
      </c>
      <c r="N278" s="3">
        <v>34657150</v>
      </c>
      <c r="O278" s="3">
        <v>8962942000</v>
      </c>
      <c r="P278" s="3">
        <v>11876.52</v>
      </c>
      <c r="Q278" s="3">
        <v>155588300000</v>
      </c>
      <c r="R278" s="3">
        <v>0</v>
      </c>
      <c r="S278" s="3">
        <v>0</v>
      </c>
      <c r="T278" s="3">
        <v>0</v>
      </c>
      <c r="U278" s="3">
        <v>0</v>
      </c>
      <c r="V278" s="3">
        <v>0</v>
      </c>
      <c r="W278" s="3">
        <v>0</v>
      </c>
      <c r="X278" s="3">
        <v>0</v>
      </c>
      <c r="Y278" s="3">
        <v>0</v>
      </c>
      <c r="Z278" s="3">
        <v>0</v>
      </c>
      <c r="AA278" s="3">
        <v>1175444</v>
      </c>
      <c r="AB278" s="3">
        <v>0</v>
      </c>
      <c r="AC278" s="3">
        <v>100773.7</v>
      </c>
      <c r="AD278" s="3">
        <v>130158.8</v>
      </c>
      <c r="AE278" s="3">
        <v>3332630</v>
      </c>
      <c r="AF278" s="3">
        <v>319.92430000000002</v>
      </c>
      <c r="AG278" s="3">
        <v>0</v>
      </c>
      <c r="AH278" s="3">
        <v>0</v>
      </c>
      <c r="AI278" s="3">
        <v>0</v>
      </c>
      <c r="AJ278" s="3">
        <v>5817.4759999999997</v>
      </c>
      <c r="AK278" s="3">
        <v>11052.52</v>
      </c>
      <c r="AL278" s="3">
        <v>89464.01</v>
      </c>
      <c r="AM278" s="3">
        <v>95795.39</v>
      </c>
      <c r="AN278" s="1">
        <v>35</v>
      </c>
    </row>
    <row r="279" spans="1:40" x14ac:dyDescent="0.25">
      <c r="A279" s="2">
        <v>29772</v>
      </c>
      <c r="B279" s="3">
        <v>988396.1</v>
      </c>
      <c r="C279" s="3">
        <v>0</v>
      </c>
      <c r="D279" s="3">
        <v>510.04930000000002</v>
      </c>
      <c r="E279" s="3">
        <v>8608.7610000000004</v>
      </c>
      <c r="F279" s="3">
        <v>0</v>
      </c>
      <c r="G279" s="3">
        <v>-166952.9</v>
      </c>
      <c r="H279" s="3">
        <v>0</v>
      </c>
      <c r="I279" s="3">
        <v>475046.1</v>
      </c>
      <c r="J279" s="3">
        <v>0</v>
      </c>
      <c r="K279" s="3">
        <v>0</v>
      </c>
      <c r="L279" s="3">
        <v>34332460</v>
      </c>
      <c r="M279" s="3">
        <v>217657.7</v>
      </c>
      <c r="N279" s="3">
        <v>34478990</v>
      </c>
      <c r="O279" s="3">
        <v>8962689000</v>
      </c>
      <c r="P279" s="3">
        <v>11620.82</v>
      </c>
      <c r="Q279" s="3">
        <v>155584000000</v>
      </c>
      <c r="R279" s="3">
        <v>0</v>
      </c>
      <c r="S279" s="3">
        <v>0</v>
      </c>
      <c r="T279" s="3">
        <v>0</v>
      </c>
      <c r="U279" s="3">
        <v>0</v>
      </c>
      <c r="V279" s="3">
        <v>0</v>
      </c>
      <c r="W279" s="3">
        <v>0</v>
      </c>
      <c r="X279" s="3">
        <v>0</v>
      </c>
      <c r="Y279" s="3">
        <v>0</v>
      </c>
      <c r="Z279" s="3">
        <v>0</v>
      </c>
      <c r="AA279" s="3">
        <v>1101829</v>
      </c>
      <c r="AB279" s="3">
        <v>0</v>
      </c>
      <c r="AC279" s="3">
        <v>90954.37</v>
      </c>
      <c r="AD279" s="3">
        <v>133512</v>
      </c>
      <c r="AE279" s="3">
        <v>3535537</v>
      </c>
      <c r="AF279" s="3">
        <v>290.64659999999998</v>
      </c>
      <c r="AG279" s="3">
        <v>0</v>
      </c>
      <c r="AH279" s="3">
        <v>0</v>
      </c>
      <c r="AI279" s="3">
        <v>0</v>
      </c>
      <c r="AJ279" s="3">
        <v>4875.1099999999997</v>
      </c>
      <c r="AK279" s="3">
        <v>9894.7450000000008</v>
      </c>
      <c r="AL279" s="3">
        <v>92165.48</v>
      </c>
      <c r="AM279" s="3">
        <v>77941.55</v>
      </c>
      <c r="AN279" s="1">
        <v>31</v>
      </c>
    </row>
    <row r="280" spans="1:40" x14ac:dyDescent="0.25">
      <c r="A280" s="2">
        <v>29773</v>
      </c>
      <c r="B280" s="3">
        <v>964108.1</v>
      </c>
      <c r="C280" s="3">
        <v>0</v>
      </c>
      <c r="D280" s="3">
        <v>154.36869999999999</v>
      </c>
      <c r="E280" s="3">
        <v>7118.3339999999998</v>
      </c>
      <c r="F280" s="3">
        <v>0</v>
      </c>
      <c r="G280" s="3">
        <v>-165395</v>
      </c>
      <c r="H280" s="3">
        <v>0</v>
      </c>
      <c r="I280" s="3">
        <v>420659.20000000001</v>
      </c>
      <c r="J280" s="3">
        <v>0</v>
      </c>
      <c r="K280" s="3">
        <v>0</v>
      </c>
      <c r="L280" s="3">
        <v>33532790</v>
      </c>
      <c r="M280" s="3">
        <v>189418.4</v>
      </c>
      <c r="N280" s="3">
        <v>34329510</v>
      </c>
      <c r="O280" s="3">
        <v>8962453000</v>
      </c>
      <c r="P280" s="3">
        <v>11375.04</v>
      </c>
      <c r="Q280" s="3">
        <v>155580300000</v>
      </c>
      <c r="R280" s="3">
        <v>0</v>
      </c>
      <c r="S280" s="3">
        <v>0</v>
      </c>
      <c r="T280" s="3">
        <v>0</v>
      </c>
      <c r="U280" s="3">
        <v>0</v>
      </c>
      <c r="V280" s="3">
        <v>0</v>
      </c>
      <c r="W280" s="3">
        <v>0</v>
      </c>
      <c r="X280" s="3">
        <v>0</v>
      </c>
      <c r="Y280" s="3">
        <v>0</v>
      </c>
      <c r="Z280" s="3">
        <v>0</v>
      </c>
      <c r="AA280" s="3">
        <v>879514.4</v>
      </c>
      <c r="AB280" s="3">
        <v>0</v>
      </c>
      <c r="AC280" s="3">
        <v>67980.92</v>
      </c>
      <c r="AD280" s="3">
        <v>113123.9</v>
      </c>
      <c r="AE280" s="3">
        <v>2940151</v>
      </c>
      <c r="AF280" s="3">
        <v>262.63290000000001</v>
      </c>
      <c r="AG280" s="3">
        <v>0</v>
      </c>
      <c r="AH280" s="3">
        <v>0</v>
      </c>
      <c r="AI280" s="3">
        <v>0</v>
      </c>
      <c r="AJ280" s="3">
        <v>3891.3829999999998</v>
      </c>
      <c r="AK280" s="3">
        <v>8474.3919999999998</v>
      </c>
      <c r="AL280" s="3">
        <v>85469.85</v>
      </c>
      <c r="AM280" s="3">
        <v>54386.83</v>
      </c>
      <c r="AN280" s="1">
        <v>31</v>
      </c>
    </row>
    <row r="281" spans="1:40" x14ac:dyDescent="0.25">
      <c r="A281" s="2">
        <v>29774</v>
      </c>
      <c r="B281" s="3">
        <v>917863.1</v>
      </c>
      <c r="C281" s="3">
        <v>0</v>
      </c>
      <c r="D281" s="3">
        <v>219.47749999999999</v>
      </c>
      <c r="E281" s="3">
        <v>6134.9870000000001</v>
      </c>
      <c r="F281" s="3">
        <v>0</v>
      </c>
      <c r="G281" s="3">
        <v>-163523.79999999999</v>
      </c>
      <c r="H281" s="3">
        <v>0</v>
      </c>
      <c r="I281" s="3">
        <v>374832.4</v>
      </c>
      <c r="J281" s="3">
        <v>0</v>
      </c>
      <c r="K281" s="3">
        <v>0</v>
      </c>
      <c r="L281" s="3">
        <v>32839430</v>
      </c>
      <c r="M281" s="3">
        <v>169261</v>
      </c>
      <c r="N281" s="3">
        <v>34187490</v>
      </c>
      <c r="O281" s="3">
        <v>8962237000</v>
      </c>
      <c r="P281" s="3">
        <v>11149.25</v>
      </c>
      <c r="Q281" s="3">
        <v>155577200000</v>
      </c>
      <c r="R281" s="3">
        <v>0</v>
      </c>
      <c r="S281" s="3">
        <v>0</v>
      </c>
      <c r="T281" s="3">
        <v>0</v>
      </c>
      <c r="U281" s="3">
        <v>0</v>
      </c>
      <c r="V281" s="3">
        <v>0</v>
      </c>
      <c r="W281" s="3">
        <v>0</v>
      </c>
      <c r="X281" s="3">
        <v>0</v>
      </c>
      <c r="Y281" s="3">
        <v>0</v>
      </c>
      <c r="Z281" s="3">
        <v>0</v>
      </c>
      <c r="AA281" s="3">
        <v>757160.8</v>
      </c>
      <c r="AB281" s="3">
        <v>0</v>
      </c>
      <c r="AC281" s="3">
        <v>59573.45</v>
      </c>
      <c r="AD281" s="3">
        <v>98113.72</v>
      </c>
      <c r="AE281" s="3">
        <v>2409348</v>
      </c>
      <c r="AF281" s="3">
        <v>237.78630000000001</v>
      </c>
      <c r="AG281" s="3">
        <v>0</v>
      </c>
      <c r="AH281" s="3">
        <v>0</v>
      </c>
      <c r="AI281" s="3">
        <v>0</v>
      </c>
      <c r="AJ281" s="3">
        <v>3414.866</v>
      </c>
      <c r="AK281" s="3">
        <v>7662.4369999999999</v>
      </c>
      <c r="AL281" s="3">
        <v>85936.6</v>
      </c>
      <c r="AM281" s="3">
        <v>45826.82</v>
      </c>
      <c r="AN281" s="1">
        <v>35</v>
      </c>
    </row>
    <row r="282" spans="1:40" x14ac:dyDescent="0.25">
      <c r="A282" s="2">
        <v>29775</v>
      </c>
      <c r="B282" s="3">
        <v>912722.4</v>
      </c>
      <c r="C282" s="3">
        <v>0</v>
      </c>
      <c r="D282" s="3">
        <v>185.9871</v>
      </c>
      <c r="E282" s="3">
        <v>5450.9350000000004</v>
      </c>
      <c r="F282" s="3">
        <v>0</v>
      </c>
      <c r="G282" s="3">
        <v>-161287.79999999999</v>
      </c>
      <c r="H282" s="3">
        <v>0</v>
      </c>
      <c r="I282" s="3">
        <v>332845.90000000002</v>
      </c>
      <c r="J282" s="3">
        <v>0</v>
      </c>
      <c r="K282" s="3">
        <v>0</v>
      </c>
      <c r="L282" s="3">
        <v>32151730</v>
      </c>
      <c r="M282" s="3">
        <v>153183</v>
      </c>
      <c r="N282" s="3">
        <v>34053670</v>
      </c>
      <c r="O282" s="3">
        <v>8962014000</v>
      </c>
      <c r="P282" s="3">
        <v>10936.9</v>
      </c>
      <c r="Q282" s="3">
        <v>155574000000</v>
      </c>
      <c r="R282" s="3">
        <v>0</v>
      </c>
      <c r="S282" s="3">
        <v>0</v>
      </c>
      <c r="T282" s="3">
        <v>0</v>
      </c>
      <c r="U282" s="3">
        <v>0</v>
      </c>
      <c r="V282" s="3">
        <v>0</v>
      </c>
      <c r="W282" s="3">
        <v>0</v>
      </c>
      <c r="X282" s="3">
        <v>0</v>
      </c>
      <c r="Y282" s="3">
        <v>0</v>
      </c>
      <c r="Z282" s="3">
        <v>0</v>
      </c>
      <c r="AA282" s="3">
        <v>744099.4</v>
      </c>
      <c r="AB282" s="3">
        <v>0</v>
      </c>
      <c r="AC282" s="3">
        <v>56563.19</v>
      </c>
      <c r="AD282" s="3">
        <v>100309.9</v>
      </c>
      <c r="AE282" s="3">
        <v>2502608</v>
      </c>
      <c r="AF282" s="3">
        <v>210.91829999999999</v>
      </c>
      <c r="AG282" s="3">
        <v>0</v>
      </c>
      <c r="AH282" s="3">
        <v>0</v>
      </c>
      <c r="AI282" s="3">
        <v>0</v>
      </c>
      <c r="AJ282" s="3">
        <v>2918.913</v>
      </c>
      <c r="AK282" s="3">
        <v>6957.4949999999999</v>
      </c>
      <c r="AL282" s="3">
        <v>80253.17</v>
      </c>
      <c r="AM282" s="3">
        <v>41986.54</v>
      </c>
      <c r="AN282" s="1">
        <v>37</v>
      </c>
    </row>
    <row r="283" spans="1:40" x14ac:dyDescent="0.25">
      <c r="A283" s="2">
        <v>29776</v>
      </c>
      <c r="B283" s="3">
        <v>944158.9</v>
      </c>
      <c r="C283" s="3">
        <v>0</v>
      </c>
      <c r="D283" s="3">
        <v>197.0753</v>
      </c>
      <c r="E283" s="3">
        <v>4976.6310000000003</v>
      </c>
      <c r="F283" s="3">
        <v>0</v>
      </c>
      <c r="G283" s="3">
        <v>-158973.70000000001</v>
      </c>
      <c r="H283" s="3">
        <v>0</v>
      </c>
      <c r="I283" s="3">
        <v>291875.3</v>
      </c>
      <c r="J283" s="3">
        <v>0</v>
      </c>
      <c r="K283" s="3">
        <v>0</v>
      </c>
      <c r="L283" s="3">
        <v>31422370</v>
      </c>
      <c r="M283" s="3">
        <v>140167.6</v>
      </c>
      <c r="N283" s="3">
        <v>33922150</v>
      </c>
      <c r="O283" s="3">
        <v>8961779000</v>
      </c>
      <c r="P283" s="3">
        <v>10739.95</v>
      </c>
      <c r="Q283" s="3">
        <v>155570500000</v>
      </c>
      <c r="R283" s="3">
        <v>0</v>
      </c>
      <c r="S283" s="3">
        <v>0</v>
      </c>
      <c r="T283" s="3">
        <v>0</v>
      </c>
      <c r="U283" s="3">
        <v>0</v>
      </c>
      <c r="V283" s="3">
        <v>0</v>
      </c>
      <c r="W283" s="3">
        <v>0</v>
      </c>
      <c r="X283" s="3">
        <v>0</v>
      </c>
      <c r="Y283" s="3">
        <v>0</v>
      </c>
      <c r="Z283" s="3">
        <v>0</v>
      </c>
      <c r="AA283" s="3">
        <v>781774.3</v>
      </c>
      <c r="AB283" s="3">
        <v>0</v>
      </c>
      <c r="AC283" s="3">
        <v>59363.94</v>
      </c>
      <c r="AD283" s="3">
        <v>108837.2</v>
      </c>
      <c r="AE283" s="3">
        <v>2731163</v>
      </c>
      <c r="AF283" s="3">
        <v>193.572</v>
      </c>
      <c r="AG283" s="3">
        <v>0</v>
      </c>
      <c r="AH283" s="3">
        <v>0</v>
      </c>
      <c r="AI283" s="3">
        <v>0</v>
      </c>
      <c r="AJ283" s="3">
        <v>2624.13</v>
      </c>
      <c r="AK283" s="3">
        <v>6297.0209999999997</v>
      </c>
      <c r="AL283" s="3">
        <v>74846.8</v>
      </c>
      <c r="AM283" s="3">
        <v>40970.629999999997</v>
      </c>
      <c r="AN283" s="1">
        <v>28</v>
      </c>
    </row>
    <row r="284" spans="1:40" x14ac:dyDescent="0.25">
      <c r="A284" s="2">
        <v>29777</v>
      </c>
      <c r="B284" s="3">
        <v>1029263</v>
      </c>
      <c r="C284" s="3">
        <v>0</v>
      </c>
      <c r="D284" s="3">
        <v>184.34530000000001</v>
      </c>
      <c r="E284" s="3">
        <v>4594.6000000000004</v>
      </c>
      <c r="F284" s="3">
        <v>0</v>
      </c>
      <c r="G284" s="3">
        <v>-156652.4</v>
      </c>
      <c r="H284" s="3">
        <v>0</v>
      </c>
      <c r="I284" s="3">
        <v>252118.3</v>
      </c>
      <c r="J284" s="3">
        <v>0</v>
      </c>
      <c r="K284" s="3">
        <v>0</v>
      </c>
      <c r="L284" s="3">
        <v>30691560</v>
      </c>
      <c r="M284" s="3">
        <v>127542.9</v>
      </c>
      <c r="N284" s="3">
        <v>33781360</v>
      </c>
      <c r="O284" s="3">
        <v>8961552000</v>
      </c>
      <c r="P284" s="3">
        <v>10559.23</v>
      </c>
      <c r="Q284" s="3">
        <v>155566900000</v>
      </c>
      <c r="R284" s="3">
        <v>0</v>
      </c>
      <c r="S284" s="3">
        <v>0</v>
      </c>
      <c r="T284" s="3">
        <v>0</v>
      </c>
      <c r="U284" s="3">
        <v>0</v>
      </c>
      <c r="V284" s="3">
        <v>0</v>
      </c>
      <c r="W284" s="3">
        <v>0</v>
      </c>
      <c r="X284" s="3">
        <v>0</v>
      </c>
      <c r="Y284" s="3">
        <v>0</v>
      </c>
      <c r="Z284" s="3">
        <v>0</v>
      </c>
      <c r="AA284" s="3">
        <v>781951.5</v>
      </c>
      <c r="AB284" s="3">
        <v>0</v>
      </c>
      <c r="AC284" s="3">
        <v>62646.58</v>
      </c>
      <c r="AD284" s="3">
        <v>111571.5</v>
      </c>
      <c r="AE284" s="3">
        <v>2768276</v>
      </c>
      <c r="AF284" s="3">
        <v>179.1388</v>
      </c>
      <c r="AG284" s="3">
        <v>0</v>
      </c>
      <c r="AH284" s="3">
        <v>0</v>
      </c>
      <c r="AI284" s="3">
        <v>0</v>
      </c>
      <c r="AJ284" s="3">
        <v>2204.3380000000002</v>
      </c>
      <c r="AK284" s="3">
        <v>5804.482</v>
      </c>
      <c r="AL284" s="3">
        <v>80426.720000000001</v>
      </c>
      <c r="AM284" s="3">
        <v>39756.949999999997</v>
      </c>
      <c r="AN284" s="1">
        <v>44</v>
      </c>
    </row>
    <row r="285" spans="1:40" x14ac:dyDescent="0.25">
      <c r="A285" s="2">
        <v>29778</v>
      </c>
      <c r="B285" s="3">
        <v>1029752</v>
      </c>
      <c r="C285" s="3">
        <v>0</v>
      </c>
      <c r="D285" s="3">
        <v>16.43797</v>
      </c>
      <c r="E285" s="3">
        <v>3995.3040000000001</v>
      </c>
      <c r="F285" s="3">
        <v>0</v>
      </c>
      <c r="G285" s="3">
        <v>-155734.9</v>
      </c>
      <c r="H285" s="3">
        <v>0</v>
      </c>
      <c r="I285" s="3">
        <v>222758.39999999999</v>
      </c>
      <c r="J285" s="3">
        <v>0</v>
      </c>
      <c r="K285" s="3">
        <v>0</v>
      </c>
      <c r="L285" s="3">
        <v>30065680</v>
      </c>
      <c r="M285" s="3">
        <v>112665.1</v>
      </c>
      <c r="N285" s="3">
        <v>33654400</v>
      </c>
      <c r="O285" s="3">
        <v>8961330000</v>
      </c>
      <c r="P285" s="3">
        <v>10388.86</v>
      </c>
      <c r="Q285" s="3">
        <v>155563500000</v>
      </c>
      <c r="R285" s="3">
        <v>0</v>
      </c>
      <c r="S285" s="3">
        <v>0</v>
      </c>
      <c r="T285" s="3">
        <v>0</v>
      </c>
      <c r="U285" s="3">
        <v>0</v>
      </c>
      <c r="V285" s="3">
        <v>0</v>
      </c>
      <c r="W285" s="3">
        <v>0</v>
      </c>
      <c r="X285" s="3">
        <v>0</v>
      </c>
      <c r="Y285" s="3">
        <v>0</v>
      </c>
      <c r="Z285" s="3">
        <v>0</v>
      </c>
      <c r="AA285" s="3">
        <v>669648.1</v>
      </c>
      <c r="AB285" s="3">
        <v>0</v>
      </c>
      <c r="AC285" s="3">
        <v>53567.96</v>
      </c>
      <c r="AD285" s="3">
        <v>103664.9</v>
      </c>
      <c r="AE285" s="3">
        <v>2555157</v>
      </c>
      <c r="AF285" s="3">
        <v>166.79339999999999</v>
      </c>
      <c r="AG285" s="3">
        <v>0</v>
      </c>
      <c r="AH285" s="3">
        <v>0</v>
      </c>
      <c r="AI285" s="3">
        <v>0</v>
      </c>
      <c r="AJ285" s="3">
        <v>1976.8240000000001</v>
      </c>
      <c r="AK285" s="3">
        <v>5573.0749999999998</v>
      </c>
      <c r="AL285" s="3">
        <v>75435.009999999995</v>
      </c>
      <c r="AM285" s="3">
        <v>29359.919999999998</v>
      </c>
      <c r="AN285" s="1">
        <v>46</v>
      </c>
    </row>
    <row r="286" spans="1:40" x14ac:dyDescent="0.25">
      <c r="A286" s="2">
        <v>29779</v>
      </c>
      <c r="B286" s="3">
        <v>1025046</v>
      </c>
      <c r="C286" s="3">
        <v>0</v>
      </c>
      <c r="D286" s="3">
        <v>4.471095</v>
      </c>
      <c r="E286" s="3">
        <v>3476.9229999999998</v>
      </c>
      <c r="F286" s="3">
        <v>0</v>
      </c>
      <c r="G286" s="3">
        <v>-154472.70000000001</v>
      </c>
      <c r="H286" s="3">
        <v>0</v>
      </c>
      <c r="I286" s="3">
        <v>200298</v>
      </c>
      <c r="J286" s="3">
        <v>0</v>
      </c>
      <c r="K286" s="3">
        <v>0</v>
      </c>
      <c r="L286" s="3">
        <v>29489630</v>
      </c>
      <c r="M286" s="3">
        <v>101005.5</v>
      </c>
      <c r="N286" s="3">
        <v>33539790</v>
      </c>
      <c r="O286" s="3">
        <v>8961100000</v>
      </c>
      <c r="P286" s="3">
        <v>10228.35</v>
      </c>
      <c r="Q286" s="3">
        <v>155560000000</v>
      </c>
      <c r="R286" s="3">
        <v>0</v>
      </c>
      <c r="S286" s="3">
        <v>0</v>
      </c>
      <c r="T286" s="3">
        <v>0</v>
      </c>
      <c r="U286" s="3">
        <v>0</v>
      </c>
      <c r="V286" s="3">
        <v>0</v>
      </c>
      <c r="W286" s="3">
        <v>0</v>
      </c>
      <c r="X286" s="3">
        <v>0</v>
      </c>
      <c r="Y286" s="3">
        <v>0</v>
      </c>
      <c r="Z286" s="3">
        <v>0</v>
      </c>
      <c r="AA286" s="3">
        <v>610220.5</v>
      </c>
      <c r="AB286" s="3">
        <v>0</v>
      </c>
      <c r="AC286" s="3">
        <v>48214.79</v>
      </c>
      <c r="AD286" s="3">
        <v>103414.6</v>
      </c>
      <c r="AE286" s="3">
        <v>2614309</v>
      </c>
      <c r="AF286" s="3">
        <v>156.00880000000001</v>
      </c>
      <c r="AG286" s="3">
        <v>0</v>
      </c>
      <c r="AH286" s="3">
        <v>0</v>
      </c>
      <c r="AI286" s="3">
        <v>0</v>
      </c>
      <c r="AJ286" s="3">
        <v>1611.2180000000001</v>
      </c>
      <c r="AK286" s="3">
        <v>5210.2870000000003</v>
      </c>
      <c r="AL286" s="3">
        <v>68072.58</v>
      </c>
      <c r="AM286" s="3">
        <v>22460.34</v>
      </c>
      <c r="AN286" s="1">
        <v>27</v>
      </c>
    </row>
    <row r="287" spans="1:40" x14ac:dyDescent="0.25">
      <c r="A287" s="2">
        <v>29780</v>
      </c>
      <c r="B287" s="3">
        <v>1025075</v>
      </c>
      <c r="C287" s="3">
        <v>0</v>
      </c>
      <c r="D287" s="3">
        <v>225.71700000000001</v>
      </c>
      <c r="E287" s="3">
        <v>3258.0340000000001</v>
      </c>
      <c r="F287" s="3">
        <v>0</v>
      </c>
      <c r="G287" s="3">
        <v>-152809.1</v>
      </c>
      <c r="H287" s="3">
        <v>0</v>
      </c>
      <c r="I287" s="3">
        <v>174134.5</v>
      </c>
      <c r="J287" s="3">
        <v>0</v>
      </c>
      <c r="K287" s="3">
        <v>0</v>
      </c>
      <c r="L287" s="3">
        <v>28913830</v>
      </c>
      <c r="M287" s="3">
        <v>93928.85</v>
      </c>
      <c r="N287" s="3">
        <v>33416740</v>
      </c>
      <c r="O287" s="3">
        <v>8960895000</v>
      </c>
      <c r="P287" s="3">
        <v>10078.42</v>
      </c>
      <c r="Q287" s="3">
        <v>155557100000</v>
      </c>
      <c r="R287" s="3">
        <v>0</v>
      </c>
      <c r="S287" s="3">
        <v>0</v>
      </c>
      <c r="T287" s="3">
        <v>0</v>
      </c>
      <c r="U287" s="3">
        <v>0</v>
      </c>
      <c r="V287" s="3">
        <v>0</v>
      </c>
      <c r="W287" s="3">
        <v>0</v>
      </c>
      <c r="X287" s="3">
        <v>0</v>
      </c>
      <c r="Y287" s="3">
        <v>0</v>
      </c>
      <c r="Z287" s="3">
        <v>0</v>
      </c>
      <c r="AA287" s="3">
        <v>608987.4</v>
      </c>
      <c r="AB287" s="3">
        <v>0</v>
      </c>
      <c r="AC287" s="3">
        <v>49136.63</v>
      </c>
      <c r="AD287" s="3">
        <v>89290.15</v>
      </c>
      <c r="AE287" s="3">
        <v>2109976</v>
      </c>
      <c r="AF287" s="3">
        <v>146.43639999999999</v>
      </c>
      <c r="AG287" s="3">
        <v>0</v>
      </c>
      <c r="AH287" s="3">
        <v>0</v>
      </c>
      <c r="AI287" s="3">
        <v>0</v>
      </c>
      <c r="AJ287" s="3">
        <v>1532.452</v>
      </c>
      <c r="AK287" s="3">
        <v>5031.8019999999997</v>
      </c>
      <c r="AL287" s="3">
        <v>75510.81</v>
      </c>
      <c r="AM287" s="3">
        <v>26163.58</v>
      </c>
      <c r="AN287" s="1">
        <v>35</v>
      </c>
    </row>
    <row r="288" spans="1:40" x14ac:dyDescent="0.25">
      <c r="A288" s="2">
        <v>29781</v>
      </c>
      <c r="B288" s="3">
        <v>1037217</v>
      </c>
      <c r="C288" s="3">
        <v>0</v>
      </c>
      <c r="D288" s="3">
        <v>93.486040000000003</v>
      </c>
      <c r="E288" s="3">
        <v>3116.085</v>
      </c>
      <c r="F288" s="3">
        <v>0</v>
      </c>
      <c r="G288" s="3">
        <v>-151440</v>
      </c>
      <c r="H288" s="3">
        <v>0</v>
      </c>
      <c r="I288" s="3">
        <v>146194.20000000001</v>
      </c>
      <c r="J288" s="3">
        <v>0</v>
      </c>
      <c r="K288" s="3">
        <v>0</v>
      </c>
      <c r="L288" s="3">
        <v>28252420</v>
      </c>
      <c r="M288" s="3">
        <v>85918.92</v>
      </c>
      <c r="N288" s="3">
        <v>33285560</v>
      </c>
      <c r="O288" s="3">
        <v>8960676000</v>
      </c>
      <c r="P288" s="3">
        <v>9938.2839999999997</v>
      </c>
      <c r="Q288" s="3">
        <v>155553700000</v>
      </c>
      <c r="R288" s="3">
        <v>0</v>
      </c>
      <c r="S288" s="3">
        <v>0</v>
      </c>
      <c r="T288" s="3">
        <v>0</v>
      </c>
      <c r="U288" s="3">
        <v>0</v>
      </c>
      <c r="V288" s="3">
        <v>0</v>
      </c>
      <c r="W288" s="3">
        <v>0</v>
      </c>
      <c r="X288" s="3">
        <v>0</v>
      </c>
      <c r="Y288" s="3">
        <v>0</v>
      </c>
      <c r="Z288" s="3">
        <v>0</v>
      </c>
      <c r="AA288" s="3">
        <v>697559.6</v>
      </c>
      <c r="AB288" s="3">
        <v>0</v>
      </c>
      <c r="AC288" s="3">
        <v>56307.44</v>
      </c>
      <c r="AD288" s="3">
        <v>106035.9</v>
      </c>
      <c r="AE288" s="3">
        <v>2537408</v>
      </c>
      <c r="AF288" s="3">
        <v>137.83750000000001</v>
      </c>
      <c r="AG288" s="3">
        <v>0</v>
      </c>
      <c r="AH288" s="3">
        <v>0</v>
      </c>
      <c r="AI288" s="3">
        <v>0</v>
      </c>
      <c r="AJ288" s="3">
        <v>1441.586</v>
      </c>
      <c r="AK288" s="3">
        <v>4930.884</v>
      </c>
      <c r="AL288" s="3">
        <v>76381.36</v>
      </c>
      <c r="AM288" s="3">
        <v>27940.28</v>
      </c>
      <c r="AN288" s="1">
        <v>46</v>
      </c>
    </row>
    <row r="289" spans="1:40" x14ac:dyDescent="0.25">
      <c r="A289" s="2">
        <v>29782</v>
      </c>
      <c r="B289" s="3">
        <v>1042127</v>
      </c>
      <c r="C289" s="3">
        <v>0</v>
      </c>
      <c r="D289" s="3">
        <v>12.159520000000001</v>
      </c>
      <c r="E289" s="3">
        <v>2854.567</v>
      </c>
      <c r="F289" s="3">
        <v>0</v>
      </c>
      <c r="G289" s="3">
        <v>-150337.9</v>
      </c>
      <c r="H289" s="3">
        <v>0</v>
      </c>
      <c r="I289" s="3">
        <v>120611.7</v>
      </c>
      <c r="J289" s="3">
        <v>0</v>
      </c>
      <c r="K289" s="3">
        <v>0</v>
      </c>
      <c r="L289" s="3">
        <v>27552590</v>
      </c>
      <c r="M289" s="3">
        <v>76145.740000000005</v>
      </c>
      <c r="N289" s="3">
        <v>33162100</v>
      </c>
      <c r="O289" s="3">
        <v>8960433000</v>
      </c>
      <c r="P289" s="3">
        <v>9801.3459999999995</v>
      </c>
      <c r="Q289" s="3">
        <v>155549800000</v>
      </c>
      <c r="R289" s="3">
        <v>0</v>
      </c>
      <c r="S289" s="3">
        <v>0</v>
      </c>
      <c r="T289" s="3">
        <v>0</v>
      </c>
      <c r="U289" s="3">
        <v>0</v>
      </c>
      <c r="V289" s="3">
        <v>0</v>
      </c>
      <c r="W289" s="3">
        <v>0</v>
      </c>
      <c r="X289" s="3">
        <v>0</v>
      </c>
      <c r="Y289" s="3">
        <v>0</v>
      </c>
      <c r="Z289" s="3">
        <v>0</v>
      </c>
      <c r="AA289" s="3">
        <v>735827</v>
      </c>
      <c r="AB289" s="3">
        <v>0</v>
      </c>
      <c r="AC289" s="3">
        <v>56737.91</v>
      </c>
      <c r="AD289" s="3">
        <v>120533.2</v>
      </c>
      <c r="AE289" s="3">
        <v>3066081</v>
      </c>
      <c r="AF289" s="3">
        <v>130.0428</v>
      </c>
      <c r="AG289" s="3">
        <v>0</v>
      </c>
      <c r="AH289" s="3">
        <v>0</v>
      </c>
      <c r="AI289" s="3">
        <v>0</v>
      </c>
      <c r="AJ289" s="3">
        <v>1202.771</v>
      </c>
      <c r="AK289" s="3">
        <v>4783.1629999999996</v>
      </c>
      <c r="AL289" s="3">
        <v>67993.509999999995</v>
      </c>
      <c r="AM289" s="3">
        <v>25582.45</v>
      </c>
      <c r="AN289" s="1">
        <v>51</v>
      </c>
    </row>
    <row r="290" spans="1:40" x14ac:dyDescent="0.25">
      <c r="A290" s="2">
        <v>29783</v>
      </c>
      <c r="B290" s="3">
        <v>1042169</v>
      </c>
      <c r="C290" s="3">
        <v>0</v>
      </c>
      <c r="D290" s="3">
        <v>7.5393629999999998</v>
      </c>
      <c r="E290" s="3">
        <v>2520.0929999999998</v>
      </c>
      <c r="F290" s="3">
        <v>0</v>
      </c>
      <c r="G290" s="3">
        <v>-149327</v>
      </c>
      <c r="H290" s="3">
        <v>0</v>
      </c>
      <c r="I290" s="3">
        <v>100161.8</v>
      </c>
      <c r="J290" s="3">
        <v>0</v>
      </c>
      <c r="K290" s="3">
        <v>0</v>
      </c>
      <c r="L290" s="3">
        <v>26900590</v>
      </c>
      <c r="M290" s="3">
        <v>66699.16</v>
      </c>
      <c r="N290" s="3">
        <v>33049450</v>
      </c>
      <c r="O290" s="3">
        <v>8960190000</v>
      </c>
      <c r="P290" s="3">
        <v>9670.4840000000004</v>
      </c>
      <c r="Q290" s="3">
        <v>155545900000</v>
      </c>
      <c r="R290" s="3">
        <v>0</v>
      </c>
      <c r="S290" s="3">
        <v>0</v>
      </c>
      <c r="T290" s="3">
        <v>0</v>
      </c>
      <c r="U290" s="3">
        <v>0</v>
      </c>
      <c r="V290" s="3">
        <v>0</v>
      </c>
      <c r="W290" s="3">
        <v>0</v>
      </c>
      <c r="X290" s="3">
        <v>0</v>
      </c>
      <c r="Y290" s="3">
        <v>0</v>
      </c>
      <c r="Z290" s="3">
        <v>0</v>
      </c>
      <c r="AA290" s="3">
        <v>682761.6</v>
      </c>
      <c r="AB290" s="3">
        <v>0</v>
      </c>
      <c r="AC290" s="3">
        <v>49523.15</v>
      </c>
      <c r="AD290" s="3">
        <v>119788.7</v>
      </c>
      <c r="AE290" s="3">
        <v>3012379</v>
      </c>
      <c r="AF290" s="3">
        <v>122.92829999999999</v>
      </c>
      <c r="AG290" s="3">
        <v>0</v>
      </c>
      <c r="AH290" s="3">
        <v>0</v>
      </c>
      <c r="AI290" s="3">
        <v>0</v>
      </c>
      <c r="AJ290" s="3">
        <v>1090.999</v>
      </c>
      <c r="AK290" s="3">
        <v>4575.5020000000004</v>
      </c>
      <c r="AL290" s="3">
        <v>64285.599999999999</v>
      </c>
      <c r="AM290" s="3">
        <v>20449.97</v>
      </c>
      <c r="AN290" s="1">
        <v>25</v>
      </c>
    </row>
    <row r="291" spans="1:40" x14ac:dyDescent="0.25">
      <c r="A291" s="2">
        <v>29784</v>
      </c>
      <c r="B291" s="3">
        <v>1037329</v>
      </c>
      <c r="C291" s="3">
        <v>0</v>
      </c>
      <c r="D291" s="3">
        <v>2.5465439999999999</v>
      </c>
      <c r="E291" s="3">
        <v>2180.982</v>
      </c>
      <c r="F291" s="3">
        <v>0</v>
      </c>
      <c r="G291" s="3">
        <v>-148392</v>
      </c>
      <c r="H291" s="3">
        <v>0</v>
      </c>
      <c r="I291" s="3">
        <v>84622.86</v>
      </c>
      <c r="J291" s="3">
        <v>0</v>
      </c>
      <c r="K291" s="3">
        <v>0</v>
      </c>
      <c r="L291" s="3">
        <v>26318110</v>
      </c>
      <c r="M291" s="3">
        <v>57682.29</v>
      </c>
      <c r="N291" s="3">
        <v>32940020</v>
      </c>
      <c r="O291" s="3">
        <v>8959957000</v>
      </c>
      <c r="P291" s="3">
        <v>9546.5720000000001</v>
      </c>
      <c r="Q291" s="3">
        <v>155542200000</v>
      </c>
      <c r="R291" s="3">
        <v>0</v>
      </c>
      <c r="S291" s="3">
        <v>0</v>
      </c>
      <c r="T291" s="3">
        <v>0</v>
      </c>
      <c r="U291" s="3">
        <v>0</v>
      </c>
      <c r="V291" s="3">
        <v>0</v>
      </c>
      <c r="W291" s="3">
        <v>0</v>
      </c>
      <c r="X291" s="3">
        <v>0</v>
      </c>
      <c r="Y291" s="3">
        <v>0</v>
      </c>
      <c r="Z291" s="3">
        <v>0</v>
      </c>
      <c r="AA291" s="3">
        <v>608231.1</v>
      </c>
      <c r="AB291" s="3">
        <v>0</v>
      </c>
      <c r="AC291" s="3">
        <v>43234</v>
      </c>
      <c r="AD291" s="3">
        <v>112366.39999999999</v>
      </c>
      <c r="AE291" s="3">
        <v>2838482</v>
      </c>
      <c r="AF291" s="3">
        <v>116.3999</v>
      </c>
      <c r="AG291" s="3">
        <v>0</v>
      </c>
      <c r="AH291" s="3">
        <v>0</v>
      </c>
      <c r="AI291" s="3">
        <v>0</v>
      </c>
      <c r="AJ291" s="3">
        <v>871.23530000000005</v>
      </c>
      <c r="AK291" s="3">
        <v>4334.8329999999996</v>
      </c>
      <c r="AL291" s="3">
        <v>67125.899999999994</v>
      </c>
      <c r="AM291" s="3">
        <v>15538.89</v>
      </c>
      <c r="AN291" s="1">
        <v>35</v>
      </c>
    </row>
    <row r="292" spans="1:40" x14ac:dyDescent="0.25">
      <c r="A292" s="2">
        <v>29785</v>
      </c>
      <c r="B292" s="3">
        <v>1037311</v>
      </c>
      <c r="C292" s="3">
        <v>0</v>
      </c>
      <c r="D292" s="3">
        <v>1.768027</v>
      </c>
      <c r="E292" s="3">
        <v>1943.5830000000001</v>
      </c>
      <c r="F292" s="3">
        <v>0</v>
      </c>
      <c r="G292" s="3">
        <v>-147369.4</v>
      </c>
      <c r="H292" s="3">
        <v>0</v>
      </c>
      <c r="I292" s="3">
        <v>71096.27</v>
      </c>
      <c r="J292" s="3">
        <v>0</v>
      </c>
      <c r="K292" s="3">
        <v>0</v>
      </c>
      <c r="L292" s="3">
        <v>25753290</v>
      </c>
      <c r="M292" s="3">
        <v>50617.66</v>
      </c>
      <c r="N292" s="3">
        <v>32784870</v>
      </c>
      <c r="O292" s="3">
        <v>8959776000</v>
      </c>
      <c r="P292" s="3">
        <v>9428.3809999999994</v>
      </c>
      <c r="Q292" s="3">
        <v>155538700000</v>
      </c>
      <c r="R292" s="3">
        <v>0</v>
      </c>
      <c r="S292" s="3">
        <v>0</v>
      </c>
      <c r="T292" s="3">
        <v>0</v>
      </c>
      <c r="U292" s="3">
        <v>0</v>
      </c>
      <c r="V292" s="3">
        <v>0</v>
      </c>
      <c r="W292" s="3">
        <v>0</v>
      </c>
      <c r="X292" s="3">
        <v>0</v>
      </c>
      <c r="Y292" s="3">
        <v>0</v>
      </c>
      <c r="Z292" s="3">
        <v>0</v>
      </c>
      <c r="AA292" s="3">
        <v>589638.1</v>
      </c>
      <c r="AB292" s="3">
        <v>0</v>
      </c>
      <c r="AC292" s="3">
        <v>40429.839999999997</v>
      </c>
      <c r="AD292" s="3">
        <v>108078.3</v>
      </c>
      <c r="AE292" s="3">
        <v>2704905</v>
      </c>
      <c r="AF292" s="3">
        <v>110.384</v>
      </c>
      <c r="AG292" s="3">
        <v>0</v>
      </c>
      <c r="AH292" s="3">
        <v>0</v>
      </c>
      <c r="AI292" s="3">
        <v>0</v>
      </c>
      <c r="AJ292" s="3">
        <v>674.22929999999997</v>
      </c>
      <c r="AK292" s="3">
        <v>6932.1880000000001</v>
      </c>
      <c r="AL292" s="3">
        <v>115452.1</v>
      </c>
      <c r="AM292" s="3">
        <v>13526.59</v>
      </c>
      <c r="AN292" s="1">
        <v>37</v>
      </c>
    </row>
    <row r="293" spans="1:40" x14ac:dyDescent="0.25">
      <c r="A293" s="2">
        <v>29786</v>
      </c>
      <c r="B293" s="3">
        <v>1037305</v>
      </c>
      <c r="C293" s="3">
        <v>0</v>
      </c>
      <c r="D293" s="3">
        <v>1.3008040000000001</v>
      </c>
      <c r="E293" s="3">
        <v>1741.796</v>
      </c>
      <c r="F293" s="3">
        <v>0</v>
      </c>
      <c r="G293" s="3">
        <v>-146398.6</v>
      </c>
      <c r="H293" s="3">
        <v>0</v>
      </c>
      <c r="I293" s="3">
        <v>59303.99</v>
      </c>
      <c r="J293" s="3">
        <v>0</v>
      </c>
      <c r="K293" s="3">
        <v>0</v>
      </c>
      <c r="L293" s="3">
        <v>25189340</v>
      </c>
      <c r="M293" s="3">
        <v>44689.27</v>
      </c>
      <c r="N293" s="3">
        <v>32667000</v>
      </c>
      <c r="O293" s="3">
        <v>8959561000</v>
      </c>
      <c r="P293" s="3">
        <v>9317.866</v>
      </c>
      <c r="Q293" s="3">
        <v>155535100000</v>
      </c>
      <c r="R293" s="3">
        <v>0</v>
      </c>
      <c r="S293" s="3">
        <v>0</v>
      </c>
      <c r="T293" s="3">
        <v>0</v>
      </c>
      <c r="U293" s="3">
        <v>0</v>
      </c>
      <c r="V293" s="3">
        <v>0</v>
      </c>
      <c r="W293" s="3">
        <v>0</v>
      </c>
      <c r="X293" s="3">
        <v>0</v>
      </c>
      <c r="Y293" s="3">
        <v>0</v>
      </c>
      <c r="Z293" s="3">
        <v>0</v>
      </c>
      <c r="AA293" s="3">
        <v>583382.30000000005</v>
      </c>
      <c r="AB293" s="3">
        <v>0</v>
      </c>
      <c r="AC293" s="3">
        <v>40150.43</v>
      </c>
      <c r="AD293" s="3">
        <v>107225.9</v>
      </c>
      <c r="AE293" s="3">
        <v>2715041</v>
      </c>
      <c r="AF293" s="3">
        <v>104.82129999999999</v>
      </c>
      <c r="AG293" s="3">
        <v>0</v>
      </c>
      <c r="AH293" s="3">
        <v>0</v>
      </c>
      <c r="AI293" s="3">
        <v>0</v>
      </c>
      <c r="AJ293" s="3">
        <v>602.74429999999995</v>
      </c>
      <c r="AK293" s="3">
        <v>4149.6689999999999</v>
      </c>
      <c r="AL293" s="3">
        <v>78372.320000000007</v>
      </c>
      <c r="AM293" s="3">
        <v>11792.28</v>
      </c>
      <c r="AN293" s="1">
        <v>55</v>
      </c>
    </row>
    <row r="294" spans="1:40" x14ac:dyDescent="0.25">
      <c r="A294" s="2">
        <v>29787</v>
      </c>
      <c r="B294" s="3">
        <v>1030015</v>
      </c>
      <c r="C294" s="3">
        <v>0</v>
      </c>
      <c r="D294" s="3">
        <v>0</v>
      </c>
      <c r="E294" s="3">
        <v>1563.855</v>
      </c>
      <c r="F294" s="3">
        <v>0</v>
      </c>
      <c r="G294" s="3">
        <v>-145535.5</v>
      </c>
      <c r="H294" s="3">
        <v>0</v>
      </c>
      <c r="I294" s="3">
        <v>49349.81</v>
      </c>
      <c r="J294" s="3">
        <v>0</v>
      </c>
      <c r="K294" s="3">
        <v>0</v>
      </c>
      <c r="L294" s="3">
        <v>24623000</v>
      </c>
      <c r="M294" s="3">
        <v>39732.75</v>
      </c>
      <c r="N294" s="3">
        <v>32572870</v>
      </c>
      <c r="O294" s="3">
        <v>8959321000</v>
      </c>
      <c r="P294" s="3">
        <v>9214.83</v>
      </c>
      <c r="Q294" s="3">
        <v>155531300000</v>
      </c>
      <c r="R294" s="3">
        <v>0</v>
      </c>
      <c r="S294" s="3">
        <v>0</v>
      </c>
      <c r="T294" s="3">
        <v>0</v>
      </c>
      <c r="U294" s="3">
        <v>0</v>
      </c>
      <c r="V294" s="3">
        <v>0</v>
      </c>
      <c r="W294" s="3">
        <v>0</v>
      </c>
      <c r="X294" s="3">
        <v>0</v>
      </c>
      <c r="Y294" s="3">
        <v>0</v>
      </c>
      <c r="Z294" s="3">
        <v>0</v>
      </c>
      <c r="AA294" s="3">
        <v>583047.9</v>
      </c>
      <c r="AB294" s="3">
        <v>0</v>
      </c>
      <c r="AC294" s="3">
        <v>36970.74</v>
      </c>
      <c r="AD294" s="3">
        <v>114154.4</v>
      </c>
      <c r="AE294" s="3">
        <v>2933172</v>
      </c>
      <c r="AF294" s="3">
        <v>99.663120000000006</v>
      </c>
      <c r="AG294" s="3">
        <v>0</v>
      </c>
      <c r="AH294" s="3">
        <v>0</v>
      </c>
      <c r="AI294" s="3">
        <v>0</v>
      </c>
      <c r="AJ294" s="3">
        <v>555.73680000000002</v>
      </c>
      <c r="AK294" s="3">
        <v>4007.9079999999999</v>
      </c>
      <c r="AL294" s="3">
        <v>57784.7</v>
      </c>
      <c r="AM294" s="3">
        <v>9954.1779999999999</v>
      </c>
      <c r="AN294" s="1">
        <v>48</v>
      </c>
    </row>
    <row r="295" spans="1:40" x14ac:dyDescent="0.25">
      <c r="A295" s="2">
        <v>29788</v>
      </c>
      <c r="B295" s="3">
        <v>1025121</v>
      </c>
      <c r="C295" s="3">
        <v>0</v>
      </c>
      <c r="D295" s="3">
        <v>0</v>
      </c>
      <c r="E295" s="3">
        <v>1409.133</v>
      </c>
      <c r="F295" s="3">
        <v>0</v>
      </c>
      <c r="G295" s="3">
        <v>-144666.4</v>
      </c>
      <c r="H295" s="3">
        <v>0</v>
      </c>
      <c r="I295" s="3">
        <v>40820.959999999999</v>
      </c>
      <c r="J295" s="3">
        <v>0</v>
      </c>
      <c r="K295" s="3">
        <v>0</v>
      </c>
      <c r="L295" s="3">
        <v>24101330</v>
      </c>
      <c r="M295" s="3">
        <v>38061.9</v>
      </c>
      <c r="N295" s="3">
        <v>32253090</v>
      </c>
      <c r="O295" s="3">
        <v>8959286000</v>
      </c>
      <c r="P295" s="3">
        <v>9118.1929999999993</v>
      </c>
      <c r="Q295" s="3">
        <v>155527600000</v>
      </c>
      <c r="R295" s="3">
        <v>0</v>
      </c>
      <c r="S295" s="3">
        <v>0</v>
      </c>
      <c r="T295" s="3">
        <v>0</v>
      </c>
      <c r="U295" s="3">
        <v>0</v>
      </c>
      <c r="V295" s="3">
        <v>0</v>
      </c>
      <c r="W295" s="3">
        <v>0</v>
      </c>
      <c r="X295" s="3">
        <v>0</v>
      </c>
      <c r="Y295" s="3">
        <v>0</v>
      </c>
      <c r="Z295" s="3">
        <v>0</v>
      </c>
      <c r="AA295" s="3">
        <v>558508.80000000005</v>
      </c>
      <c r="AB295" s="3">
        <v>0</v>
      </c>
      <c r="AC295" s="3">
        <v>35479.25</v>
      </c>
      <c r="AD295" s="3">
        <v>111672.3</v>
      </c>
      <c r="AE295" s="3">
        <v>2846980</v>
      </c>
      <c r="AF295" s="3">
        <v>94.868269999999995</v>
      </c>
      <c r="AG295" s="3">
        <v>0</v>
      </c>
      <c r="AH295" s="3">
        <v>0</v>
      </c>
      <c r="AI295" s="3">
        <v>0</v>
      </c>
      <c r="AJ295" s="3">
        <v>519.24630000000002</v>
      </c>
      <c r="AK295" s="3">
        <v>28643.82</v>
      </c>
      <c r="AL295" s="3">
        <v>284873.8</v>
      </c>
      <c r="AM295" s="3">
        <v>8528.857</v>
      </c>
      <c r="AN295" s="1">
        <v>33</v>
      </c>
    </row>
    <row r="296" spans="1:40" x14ac:dyDescent="0.25">
      <c r="A296" s="2">
        <v>29789</v>
      </c>
      <c r="B296" s="3">
        <v>1037224</v>
      </c>
      <c r="C296" s="3">
        <v>0</v>
      </c>
      <c r="D296" s="3">
        <v>0</v>
      </c>
      <c r="E296" s="3">
        <v>1276.0260000000001</v>
      </c>
      <c r="F296" s="3">
        <v>0</v>
      </c>
      <c r="G296" s="3">
        <v>-143688.6</v>
      </c>
      <c r="H296" s="3">
        <v>0</v>
      </c>
      <c r="I296" s="3">
        <v>33450.97</v>
      </c>
      <c r="J296" s="3">
        <v>0</v>
      </c>
      <c r="K296" s="3">
        <v>0</v>
      </c>
      <c r="L296" s="3">
        <v>23581690</v>
      </c>
      <c r="M296" s="3">
        <v>36285.94</v>
      </c>
      <c r="N296" s="3">
        <v>31669900</v>
      </c>
      <c r="O296" s="3">
        <v>8959518000</v>
      </c>
      <c r="P296" s="3">
        <v>9026.8610000000008</v>
      </c>
      <c r="Q296" s="3">
        <v>155523900000</v>
      </c>
      <c r="R296" s="3">
        <v>0</v>
      </c>
      <c r="S296" s="3">
        <v>0</v>
      </c>
      <c r="T296" s="3">
        <v>0</v>
      </c>
      <c r="U296" s="3">
        <v>0</v>
      </c>
      <c r="V296" s="3">
        <v>0</v>
      </c>
      <c r="W296" s="3">
        <v>0</v>
      </c>
      <c r="X296" s="3">
        <v>0</v>
      </c>
      <c r="Y296" s="3">
        <v>0</v>
      </c>
      <c r="Z296" s="3">
        <v>0</v>
      </c>
      <c r="AA296" s="3">
        <v>557895</v>
      </c>
      <c r="AB296" s="3">
        <v>0</v>
      </c>
      <c r="AC296" s="3">
        <v>31657.16</v>
      </c>
      <c r="AD296" s="3">
        <v>111123.6</v>
      </c>
      <c r="AE296" s="3">
        <v>2853168</v>
      </c>
      <c r="AF296" s="3">
        <v>90.401700000000005</v>
      </c>
      <c r="AG296" s="3">
        <v>0</v>
      </c>
      <c r="AH296" s="3">
        <v>0</v>
      </c>
      <c r="AI296" s="3">
        <v>0</v>
      </c>
      <c r="AJ296" s="3">
        <v>516.67570000000001</v>
      </c>
      <c r="AK296" s="3">
        <v>30985.26</v>
      </c>
      <c r="AL296" s="3">
        <v>552093.9</v>
      </c>
      <c r="AM296" s="3">
        <v>7369.99</v>
      </c>
      <c r="AN296" s="1">
        <v>55</v>
      </c>
    </row>
    <row r="297" spans="1:40" x14ac:dyDescent="0.25">
      <c r="A297" s="2">
        <v>29790</v>
      </c>
      <c r="B297" s="3">
        <v>1042130</v>
      </c>
      <c r="C297" s="3">
        <v>0</v>
      </c>
      <c r="D297" s="3">
        <v>0</v>
      </c>
      <c r="E297" s="3">
        <v>1152.489</v>
      </c>
      <c r="F297" s="3">
        <v>0</v>
      </c>
      <c r="G297" s="3">
        <v>-142886.5</v>
      </c>
      <c r="H297" s="3">
        <v>0</v>
      </c>
      <c r="I297" s="3">
        <v>27346.37</v>
      </c>
      <c r="J297" s="3">
        <v>0</v>
      </c>
      <c r="K297" s="3">
        <v>0</v>
      </c>
      <c r="L297" s="3">
        <v>23050290</v>
      </c>
      <c r="M297" s="3">
        <v>31379.23</v>
      </c>
      <c r="N297" s="3">
        <v>31585540</v>
      </c>
      <c r="O297" s="3">
        <v>8959281000</v>
      </c>
      <c r="P297" s="3">
        <v>8939.2009999999991</v>
      </c>
      <c r="Q297" s="3">
        <v>155520200000</v>
      </c>
      <c r="R297" s="3">
        <v>0</v>
      </c>
      <c r="S297" s="3">
        <v>0</v>
      </c>
      <c r="T297" s="3">
        <v>0</v>
      </c>
      <c r="U297" s="3">
        <v>0</v>
      </c>
      <c r="V297" s="3">
        <v>0</v>
      </c>
      <c r="W297" s="3">
        <v>0</v>
      </c>
      <c r="X297" s="3">
        <v>0</v>
      </c>
      <c r="Y297" s="3">
        <v>0</v>
      </c>
      <c r="Z297" s="3">
        <v>0</v>
      </c>
      <c r="AA297" s="3">
        <v>544500.5</v>
      </c>
      <c r="AB297" s="3">
        <v>0</v>
      </c>
      <c r="AC297" s="3">
        <v>29031.040000000001</v>
      </c>
      <c r="AD297" s="3">
        <v>110763.3</v>
      </c>
      <c r="AE297" s="3">
        <v>2879148</v>
      </c>
      <c r="AF297" s="3">
        <v>86.233000000000004</v>
      </c>
      <c r="AG297" s="3">
        <v>0</v>
      </c>
      <c r="AH297" s="3">
        <v>0</v>
      </c>
      <c r="AI297" s="3">
        <v>0</v>
      </c>
      <c r="AJ297" s="3">
        <v>344.4504</v>
      </c>
      <c r="AK297" s="3">
        <v>3669.5120000000002</v>
      </c>
      <c r="AL297" s="3">
        <v>55731.44</v>
      </c>
      <c r="AM297" s="3">
        <v>6104.5959999999995</v>
      </c>
      <c r="AN297" s="1">
        <v>43</v>
      </c>
    </row>
    <row r="298" spans="1:40" x14ac:dyDescent="0.25">
      <c r="A298" s="2">
        <v>29791</v>
      </c>
      <c r="B298" s="3">
        <v>1042168</v>
      </c>
      <c r="C298" s="3">
        <v>0</v>
      </c>
      <c r="D298" s="3">
        <v>0</v>
      </c>
      <c r="E298" s="3">
        <v>1030.31</v>
      </c>
      <c r="F298" s="3">
        <v>0</v>
      </c>
      <c r="G298" s="3">
        <v>-142194.4</v>
      </c>
      <c r="H298" s="3">
        <v>0</v>
      </c>
      <c r="I298" s="3">
        <v>22397.24</v>
      </c>
      <c r="J298" s="3">
        <v>0</v>
      </c>
      <c r="K298" s="3">
        <v>0</v>
      </c>
      <c r="L298" s="3">
        <v>22526130</v>
      </c>
      <c r="M298" s="3">
        <v>28201.58</v>
      </c>
      <c r="N298" s="3">
        <v>31432240</v>
      </c>
      <c r="O298" s="3">
        <v>8959110000</v>
      </c>
      <c r="P298" s="3">
        <v>8855.3220000000001</v>
      </c>
      <c r="Q298" s="3">
        <v>155516300000</v>
      </c>
      <c r="R298" s="3">
        <v>0</v>
      </c>
      <c r="S298" s="3">
        <v>0</v>
      </c>
      <c r="T298" s="3">
        <v>0</v>
      </c>
      <c r="U298" s="3">
        <v>0</v>
      </c>
      <c r="V298" s="3">
        <v>0</v>
      </c>
      <c r="W298" s="3">
        <v>0</v>
      </c>
      <c r="X298" s="3">
        <v>0</v>
      </c>
      <c r="Y298" s="3">
        <v>0</v>
      </c>
      <c r="Z298" s="3">
        <v>0</v>
      </c>
      <c r="AA298" s="3">
        <v>534230.6</v>
      </c>
      <c r="AB298" s="3">
        <v>0</v>
      </c>
      <c r="AC298" s="3">
        <v>28171.89</v>
      </c>
      <c r="AD298" s="3">
        <v>116318</v>
      </c>
      <c r="AE298" s="3">
        <v>3012061</v>
      </c>
      <c r="AF298" s="3">
        <v>82.335589999999996</v>
      </c>
      <c r="AG298" s="3">
        <v>0</v>
      </c>
      <c r="AH298" s="3">
        <v>0</v>
      </c>
      <c r="AI298" s="3">
        <v>0</v>
      </c>
      <c r="AJ298" s="3">
        <v>344.61770000000001</v>
      </c>
      <c r="AK298" s="3">
        <v>3402.53</v>
      </c>
      <c r="AL298" s="3">
        <v>125525.1</v>
      </c>
      <c r="AM298" s="3">
        <v>4949.1279999999997</v>
      </c>
      <c r="AN298" s="1">
        <v>35</v>
      </c>
    </row>
    <row r="299" spans="1:40" x14ac:dyDescent="0.25">
      <c r="A299" s="2">
        <v>29792</v>
      </c>
      <c r="B299" s="3">
        <v>1037325</v>
      </c>
      <c r="C299" s="3">
        <v>0</v>
      </c>
      <c r="D299" s="3">
        <v>0</v>
      </c>
      <c r="E299" s="3">
        <v>921.67340000000002</v>
      </c>
      <c r="F299" s="3">
        <v>0</v>
      </c>
      <c r="G299" s="3">
        <v>-141527.79999999999</v>
      </c>
      <c r="H299" s="3">
        <v>0</v>
      </c>
      <c r="I299" s="3">
        <v>18563.53</v>
      </c>
      <c r="J299" s="3">
        <v>0</v>
      </c>
      <c r="K299" s="3">
        <v>0</v>
      </c>
      <c r="L299" s="3">
        <v>22033540</v>
      </c>
      <c r="M299" s="3">
        <v>26016.42</v>
      </c>
      <c r="N299" s="3">
        <v>31353410</v>
      </c>
      <c r="O299" s="3">
        <v>8958871000</v>
      </c>
      <c r="P299" s="3">
        <v>8775.9580000000005</v>
      </c>
      <c r="Q299" s="3">
        <v>155512500000</v>
      </c>
      <c r="R299" s="3">
        <v>0</v>
      </c>
      <c r="S299" s="3">
        <v>0</v>
      </c>
      <c r="T299" s="3">
        <v>0</v>
      </c>
      <c r="U299" s="3">
        <v>0</v>
      </c>
      <c r="V299" s="3">
        <v>0</v>
      </c>
      <c r="W299" s="3">
        <v>0</v>
      </c>
      <c r="X299" s="3">
        <v>0</v>
      </c>
      <c r="Y299" s="3">
        <v>0</v>
      </c>
      <c r="Z299" s="3">
        <v>0</v>
      </c>
      <c r="AA299" s="3">
        <v>500637.2</v>
      </c>
      <c r="AB299" s="3">
        <v>0</v>
      </c>
      <c r="AC299" s="3">
        <v>26028.9</v>
      </c>
      <c r="AD299" s="3">
        <v>112202.5</v>
      </c>
      <c r="AE299" s="3">
        <v>2919102</v>
      </c>
      <c r="AF299" s="3">
        <v>78.686009999999996</v>
      </c>
      <c r="AG299" s="3">
        <v>0</v>
      </c>
      <c r="AH299" s="3">
        <v>0</v>
      </c>
      <c r="AI299" s="3">
        <v>0</v>
      </c>
      <c r="AJ299" s="3">
        <v>335.16160000000002</v>
      </c>
      <c r="AK299" s="3">
        <v>3365.98</v>
      </c>
      <c r="AL299" s="3">
        <v>53179.07</v>
      </c>
      <c r="AM299" s="3">
        <v>3833.7150000000001</v>
      </c>
      <c r="AN299" s="1">
        <v>35</v>
      </c>
    </row>
    <row r="300" spans="1:40" x14ac:dyDescent="0.25">
      <c r="A300" s="2">
        <v>29793</v>
      </c>
      <c r="B300" s="3">
        <v>1030020</v>
      </c>
      <c r="C300" s="3">
        <v>0</v>
      </c>
      <c r="D300" s="3">
        <v>0</v>
      </c>
      <c r="E300" s="3">
        <v>838.24120000000005</v>
      </c>
      <c r="F300" s="3">
        <v>0</v>
      </c>
      <c r="G300" s="3">
        <v>-140865.70000000001</v>
      </c>
      <c r="H300" s="3">
        <v>0</v>
      </c>
      <c r="I300" s="3">
        <v>15189.87</v>
      </c>
      <c r="J300" s="3">
        <v>0</v>
      </c>
      <c r="K300" s="3">
        <v>0</v>
      </c>
      <c r="L300" s="3">
        <v>21561750</v>
      </c>
      <c r="M300" s="3">
        <v>24367.14</v>
      </c>
      <c r="N300" s="3">
        <v>31264590</v>
      </c>
      <c r="O300" s="3">
        <v>8958645000</v>
      </c>
      <c r="P300" s="3">
        <v>8700.6530000000002</v>
      </c>
      <c r="Q300" s="3">
        <v>155508800000</v>
      </c>
      <c r="R300" s="3">
        <v>0</v>
      </c>
      <c r="S300" s="3">
        <v>0</v>
      </c>
      <c r="T300" s="3">
        <v>0</v>
      </c>
      <c r="U300" s="3">
        <v>0</v>
      </c>
      <c r="V300" s="3">
        <v>0</v>
      </c>
      <c r="W300" s="3">
        <v>0</v>
      </c>
      <c r="X300" s="3">
        <v>0</v>
      </c>
      <c r="Y300" s="3">
        <v>0</v>
      </c>
      <c r="Z300" s="3">
        <v>0</v>
      </c>
      <c r="AA300" s="3">
        <v>478835.1</v>
      </c>
      <c r="AB300" s="3">
        <v>0</v>
      </c>
      <c r="AC300" s="3">
        <v>25498.42</v>
      </c>
      <c r="AD300" s="3">
        <v>110389</v>
      </c>
      <c r="AE300" s="3">
        <v>2895278</v>
      </c>
      <c r="AF300" s="3">
        <v>75.262900000000002</v>
      </c>
      <c r="AG300" s="3">
        <v>0</v>
      </c>
      <c r="AH300" s="3">
        <v>0</v>
      </c>
      <c r="AI300" s="3">
        <v>0</v>
      </c>
      <c r="AJ300" s="3">
        <v>335.38959999999997</v>
      </c>
      <c r="AK300" s="3">
        <v>3271.614</v>
      </c>
      <c r="AL300" s="3">
        <v>63705.38</v>
      </c>
      <c r="AM300" s="3">
        <v>3373.663</v>
      </c>
      <c r="AN300" s="1">
        <v>48</v>
      </c>
    </row>
    <row r="301" spans="1:40" x14ac:dyDescent="0.25">
      <c r="A301" s="2">
        <v>29794</v>
      </c>
      <c r="B301" s="3">
        <v>1029974</v>
      </c>
      <c r="C301" s="3">
        <v>0</v>
      </c>
      <c r="D301" s="3">
        <v>0</v>
      </c>
      <c r="E301" s="3">
        <v>774.18320000000006</v>
      </c>
      <c r="F301" s="3">
        <v>0</v>
      </c>
      <c r="G301" s="3">
        <v>-140152.9</v>
      </c>
      <c r="H301" s="3">
        <v>0</v>
      </c>
      <c r="I301" s="3">
        <v>12011.4</v>
      </c>
      <c r="J301" s="3">
        <v>0</v>
      </c>
      <c r="K301" s="3">
        <v>0</v>
      </c>
      <c r="L301" s="3">
        <v>21077160</v>
      </c>
      <c r="M301" s="3">
        <v>23076.79</v>
      </c>
      <c r="N301" s="3">
        <v>31187250</v>
      </c>
      <c r="O301" s="3">
        <v>8958405000</v>
      </c>
      <c r="P301" s="3">
        <v>8629.3829999999998</v>
      </c>
      <c r="Q301" s="3">
        <v>155504900000</v>
      </c>
      <c r="R301" s="3">
        <v>0</v>
      </c>
      <c r="S301" s="3">
        <v>0</v>
      </c>
      <c r="T301" s="3">
        <v>0</v>
      </c>
      <c r="U301" s="3">
        <v>0</v>
      </c>
      <c r="V301" s="3">
        <v>0</v>
      </c>
      <c r="W301" s="3">
        <v>0</v>
      </c>
      <c r="X301" s="3">
        <v>0</v>
      </c>
      <c r="Y301" s="3">
        <v>0</v>
      </c>
      <c r="Z301" s="3">
        <v>0</v>
      </c>
      <c r="AA301" s="3">
        <v>491125.1</v>
      </c>
      <c r="AB301" s="3">
        <v>0</v>
      </c>
      <c r="AC301" s="3">
        <v>24227.74</v>
      </c>
      <c r="AD301" s="3">
        <v>114329.7</v>
      </c>
      <c r="AE301" s="3">
        <v>2987736</v>
      </c>
      <c r="AF301" s="3">
        <v>72.04889</v>
      </c>
      <c r="AG301" s="3">
        <v>0</v>
      </c>
      <c r="AH301" s="3">
        <v>0</v>
      </c>
      <c r="AI301" s="3">
        <v>0</v>
      </c>
      <c r="AJ301" s="3">
        <v>329.09219999999999</v>
      </c>
      <c r="AK301" s="3">
        <v>3239.3049999999998</v>
      </c>
      <c r="AL301" s="3">
        <v>53487.09</v>
      </c>
      <c r="AM301" s="3">
        <v>3178.471</v>
      </c>
      <c r="AN301" s="1">
        <v>31</v>
      </c>
    </row>
    <row r="302" spans="1:40" x14ac:dyDescent="0.25">
      <c r="A302" s="2">
        <v>29795</v>
      </c>
      <c r="B302" s="3">
        <v>1029961</v>
      </c>
      <c r="C302" s="3">
        <v>0</v>
      </c>
      <c r="D302" s="3">
        <v>0</v>
      </c>
      <c r="E302" s="3">
        <v>702.67460000000005</v>
      </c>
      <c r="F302" s="3">
        <v>0</v>
      </c>
      <c r="G302" s="3">
        <v>-139507.29999999999</v>
      </c>
      <c r="H302" s="3">
        <v>0</v>
      </c>
      <c r="I302" s="3">
        <v>9493.2860000000001</v>
      </c>
      <c r="J302" s="3">
        <v>0</v>
      </c>
      <c r="K302" s="3">
        <v>0</v>
      </c>
      <c r="L302" s="3">
        <v>20624860</v>
      </c>
      <c r="M302" s="3">
        <v>21768.080000000002</v>
      </c>
      <c r="N302" s="3">
        <v>31113560</v>
      </c>
      <c r="O302" s="3">
        <v>8958168000</v>
      </c>
      <c r="P302" s="3">
        <v>8561.0529999999999</v>
      </c>
      <c r="Q302" s="3">
        <v>155501100000</v>
      </c>
      <c r="R302" s="3">
        <v>0</v>
      </c>
      <c r="S302" s="3">
        <v>0</v>
      </c>
      <c r="T302" s="3">
        <v>0</v>
      </c>
      <c r="U302" s="3">
        <v>0</v>
      </c>
      <c r="V302" s="3">
        <v>0</v>
      </c>
      <c r="W302" s="3">
        <v>0</v>
      </c>
      <c r="X302" s="3">
        <v>0</v>
      </c>
      <c r="Y302" s="3">
        <v>0</v>
      </c>
      <c r="Z302" s="3">
        <v>0</v>
      </c>
      <c r="AA302" s="3">
        <v>458081.6</v>
      </c>
      <c r="AB302" s="3">
        <v>0</v>
      </c>
      <c r="AC302" s="3">
        <v>22963.55</v>
      </c>
      <c r="AD302" s="3">
        <v>113606.1</v>
      </c>
      <c r="AE302" s="3">
        <v>2913181</v>
      </c>
      <c r="AF302" s="3">
        <v>69.02664</v>
      </c>
      <c r="AG302" s="3">
        <v>0</v>
      </c>
      <c r="AH302" s="3">
        <v>0</v>
      </c>
      <c r="AI302" s="3">
        <v>0</v>
      </c>
      <c r="AJ302" s="3">
        <v>316.52530000000002</v>
      </c>
      <c r="AK302" s="3">
        <v>3046.9690000000001</v>
      </c>
      <c r="AL302" s="3">
        <v>51087.53</v>
      </c>
      <c r="AM302" s="3">
        <v>2518.1089999999999</v>
      </c>
      <c r="AN302" s="1">
        <v>31</v>
      </c>
    </row>
    <row r="303" spans="1:40" x14ac:dyDescent="0.25">
      <c r="A303" s="2">
        <v>29796</v>
      </c>
      <c r="B303" s="3">
        <v>1029959</v>
      </c>
      <c r="C303" s="3">
        <v>0</v>
      </c>
      <c r="D303" s="3">
        <v>0</v>
      </c>
      <c r="E303" s="3">
        <v>632.39729999999997</v>
      </c>
      <c r="F303" s="3">
        <v>0</v>
      </c>
      <c r="G303" s="3">
        <v>-138890.9</v>
      </c>
      <c r="H303" s="3">
        <v>0</v>
      </c>
      <c r="I303" s="3">
        <v>7775.2610000000004</v>
      </c>
      <c r="J303" s="3">
        <v>0</v>
      </c>
      <c r="K303" s="3">
        <v>0</v>
      </c>
      <c r="L303" s="3">
        <v>20215010</v>
      </c>
      <c r="M303" s="3">
        <v>20612.89</v>
      </c>
      <c r="N303" s="3">
        <v>31042420</v>
      </c>
      <c r="O303" s="3">
        <v>8957937000</v>
      </c>
      <c r="P303" s="3">
        <v>8495.82</v>
      </c>
      <c r="Q303" s="3">
        <v>155497500000</v>
      </c>
      <c r="R303" s="3">
        <v>0</v>
      </c>
      <c r="S303" s="3">
        <v>0</v>
      </c>
      <c r="T303" s="3">
        <v>0</v>
      </c>
      <c r="U303" s="3">
        <v>0</v>
      </c>
      <c r="V303" s="3">
        <v>0</v>
      </c>
      <c r="W303" s="3">
        <v>0</v>
      </c>
      <c r="X303" s="3">
        <v>0</v>
      </c>
      <c r="Y303" s="3">
        <v>0</v>
      </c>
      <c r="Z303" s="3">
        <v>0</v>
      </c>
      <c r="AA303" s="3">
        <v>414676</v>
      </c>
      <c r="AB303" s="3">
        <v>0</v>
      </c>
      <c r="AC303" s="3">
        <v>20244.96</v>
      </c>
      <c r="AD303" s="3">
        <v>108538.1</v>
      </c>
      <c r="AE303" s="3">
        <v>2773100</v>
      </c>
      <c r="AF303" s="3">
        <v>66.181200000000004</v>
      </c>
      <c r="AG303" s="3">
        <v>0</v>
      </c>
      <c r="AH303" s="3">
        <v>0</v>
      </c>
      <c r="AI303" s="3">
        <v>0</v>
      </c>
      <c r="AJ303" s="3">
        <v>211.05959999999999</v>
      </c>
      <c r="AK303" s="3">
        <v>2858.2220000000002</v>
      </c>
      <c r="AL303" s="3">
        <v>51156.85</v>
      </c>
      <c r="AM303" s="3">
        <v>1718.0250000000001</v>
      </c>
      <c r="AN303" s="1">
        <v>35</v>
      </c>
    </row>
    <row r="304" spans="1:40" x14ac:dyDescent="0.25">
      <c r="A304" s="2">
        <v>29797</v>
      </c>
      <c r="B304" s="3">
        <v>1037246</v>
      </c>
      <c r="C304" s="3">
        <v>0</v>
      </c>
      <c r="D304" s="3">
        <v>0</v>
      </c>
      <c r="E304" s="3">
        <v>567.63120000000004</v>
      </c>
      <c r="F304" s="3">
        <v>0</v>
      </c>
      <c r="G304" s="3">
        <v>-138242.1</v>
      </c>
      <c r="H304" s="3">
        <v>0</v>
      </c>
      <c r="I304" s="3">
        <v>6538.0959999999995</v>
      </c>
      <c r="J304" s="3">
        <v>0</v>
      </c>
      <c r="K304" s="3">
        <v>0</v>
      </c>
      <c r="L304" s="3">
        <v>19842100</v>
      </c>
      <c r="M304" s="3">
        <v>19671.849999999999</v>
      </c>
      <c r="N304" s="3">
        <v>30949140</v>
      </c>
      <c r="O304" s="3">
        <v>8957737000</v>
      </c>
      <c r="P304" s="3">
        <v>8433.8259999999991</v>
      </c>
      <c r="Q304" s="3">
        <v>155494000000</v>
      </c>
      <c r="R304" s="3">
        <v>0</v>
      </c>
      <c r="S304" s="3">
        <v>0</v>
      </c>
      <c r="T304" s="3">
        <v>0</v>
      </c>
      <c r="U304" s="3">
        <v>0</v>
      </c>
      <c r="V304" s="3">
        <v>0</v>
      </c>
      <c r="W304" s="3">
        <v>0</v>
      </c>
      <c r="X304" s="3">
        <v>0</v>
      </c>
      <c r="Y304" s="3">
        <v>0</v>
      </c>
      <c r="Z304" s="3">
        <v>0</v>
      </c>
      <c r="AA304" s="3">
        <v>377021.6</v>
      </c>
      <c r="AB304" s="3">
        <v>0</v>
      </c>
      <c r="AC304" s="3">
        <v>18571.96</v>
      </c>
      <c r="AD304" s="3">
        <v>100769.5</v>
      </c>
      <c r="AE304" s="3">
        <v>2620605</v>
      </c>
      <c r="AF304" s="3">
        <v>63.499040000000001</v>
      </c>
      <c r="AG304" s="3">
        <v>0</v>
      </c>
      <c r="AH304" s="3">
        <v>0</v>
      </c>
      <c r="AI304" s="3">
        <v>0</v>
      </c>
      <c r="AJ304" s="3">
        <v>211.67339999999999</v>
      </c>
      <c r="AK304" s="3">
        <v>2775.864</v>
      </c>
      <c r="AL304" s="3">
        <v>74958.28</v>
      </c>
      <c r="AM304" s="3">
        <v>1237.165</v>
      </c>
      <c r="AN304" s="1">
        <v>33</v>
      </c>
    </row>
    <row r="305" spans="1:40" x14ac:dyDescent="0.25">
      <c r="A305" s="2">
        <v>29798</v>
      </c>
      <c r="B305" s="3">
        <v>1029999</v>
      </c>
      <c r="C305" s="3">
        <v>0</v>
      </c>
      <c r="D305" s="3">
        <v>0</v>
      </c>
      <c r="E305" s="3">
        <v>517.1336</v>
      </c>
      <c r="F305" s="3">
        <v>0</v>
      </c>
      <c r="G305" s="3">
        <v>-137758.79999999999</v>
      </c>
      <c r="H305" s="3">
        <v>0</v>
      </c>
      <c r="I305" s="3">
        <v>5400.4759999999997</v>
      </c>
      <c r="J305" s="3">
        <v>0</v>
      </c>
      <c r="K305" s="3">
        <v>0</v>
      </c>
      <c r="L305" s="3">
        <v>19477180</v>
      </c>
      <c r="M305" s="3">
        <v>18835.740000000002</v>
      </c>
      <c r="N305" s="3">
        <v>30885040</v>
      </c>
      <c r="O305" s="3">
        <v>8957509000</v>
      </c>
      <c r="P305" s="3">
        <v>8373.8799999999992</v>
      </c>
      <c r="Q305" s="3">
        <v>155490600000</v>
      </c>
      <c r="R305" s="3">
        <v>0</v>
      </c>
      <c r="S305" s="3">
        <v>0</v>
      </c>
      <c r="T305" s="3">
        <v>0</v>
      </c>
      <c r="U305" s="3">
        <v>0</v>
      </c>
      <c r="V305" s="3">
        <v>0</v>
      </c>
      <c r="W305" s="3">
        <v>0</v>
      </c>
      <c r="X305" s="3">
        <v>0</v>
      </c>
      <c r="Y305" s="3">
        <v>0</v>
      </c>
      <c r="Z305" s="3">
        <v>0</v>
      </c>
      <c r="AA305" s="3">
        <v>368841.8</v>
      </c>
      <c r="AB305" s="3">
        <v>0</v>
      </c>
      <c r="AC305" s="3">
        <v>17277.650000000001</v>
      </c>
      <c r="AD305" s="3">
        <v>99493.26</v>
      </c>
      <c r="AE305" s="3">
        <v>2588898</v>
      </c>
      <c r="AF305" s="3">
        <v>60.967950000000002</v>
      </c>
      <c r="AG305" s="3">
        <v>0</v>
      </c>
      <c r="AH305" s="3">
        <v>0</v>
      </c>
      <c r="AI305" s="3">
        <v>0</v>
      </c>
      <c r="AJ305" s="3">
        <v>211.964</v>
      </c>
      <c r="AK305" s="3">
        <v>2741.8150000000001</v>
      </c>
      <c r="AL305" s="3">
        <v>47081.73</v>
      </c>
      <c r="AM305" s="3">
        <v>1137.6199999999999</v>
      </c>
      <c r="AN305" s="1">
        <v>35</v>
      </c>
    </row>
    <row r="306" spans="1:40" x14ac:dyDescent="0.25">
      <c r="A306" s="2">
        <v>29799</v>
      </c>
      <c r="B306" s="3">
        <v>1037262</v>
      </c>
      <c r="C306" s="3">
        <v>0</v>
      </c>
      <c r="D306" s="3">
        <v>0</v>
      </c>
      <c r="E306" s="3">
        <v>465.96940000000001</v>
      </c>
      <c r="F306" s="3">
        <v>0</v>
      </c>
      <c r="G306" s="3">
        <v>-137125</v>
      </c>
      <c r="H306" s="3">
        <v>0</v>
      </c>
      <c r="I306" s="3">
        <v>4525.2489999999998</v>
      </c>
      <c r="J306" s="3">
        <v>0</v>
      </c>
      <c r="K306" s="3">
        <v>0</v>
      </c>
      <c r="L306" s="3">
        <v>19159920</v>
      </c>
      <c r="M306" s="3">
        <v>18039.310000000001</v>
      </c>
      <c r="N306" s="3">
        <v>30623480</v>
      </c>
      <c r="O306" s="3">
        <v>8957477000</v>
      </c>
      <c r="P306" s="3">
        <v>8315.9050000000007</v>
      </c>
      <c r="Q306" s="3">
        <v>155487300000</v>
      </c>
      <c r="R306" s="3">
        <v>0</v>
      </c>
      <c r="S306" s="3">
        <v>0</v>
      </c>
      <c r="T306" s="3">
        <v>0</v>
      </c>
      <c r="U306" s="3">
        <v>0</v>
      </c>
      <c r="V306" s="3">
        <v>0</v>
      </c>
      <c r="W306" s="3">
        <v>0</v>
      </c>
      <c r="X306" s="3">
        <v>0</v>
      </c>
      <c r="Y306" s="3">
        <v>0</v>
      </c>
      <c r="Z306" s="3">
        <v>0</v>
      </c>
      <c r="AA306" s="3">
        <v>334370.59999999998</v>
      </c>
      <c r="AB306" s="3">
        <v>0</v>
      </c>
      <c r="AC306" s="3">
        <v>14840.55</v>
      </c>
      <c r="AD306" s="3">
        <v>91613.119999999995</v>
      </c>
      <c r="AE306" s="3">
        <v>2394573</v>
      </c>
      <c r="AF306" s="3">
        <v>58.57685</v>
      </c>
      <c r="AG306" s="3">
        <v>0</v>
      </c>
      <c r="AH306" s="3">
        <v>0</v>
      </c>
      <c r="AI306" s="3">
        <v>0</v>
      </c>
      <c r="AJ306" s="3">
        <v>212.1054</v>
      </c>
      <c r="AK306" s="3">
        <v>16180.11</v>
      </c>
      <c r="AL306" s="3">
        <v>246970.3</v>
      </c>
      <c r="AM306" s="3">
        <v>875.22680000000003</v>
      </c>
      <c r="AN306" s="1">
        <v>37</v>
      </c>
    </row>
    <row r="307" spans="1:40" x14ac:dyDescent="0.25">
      <c r="A307" s="2">
        <v>29800</v>
      </c>
      <c r="B307" s="3">
        <v>1037294</v>
      </c>
      <c r="C307" s="3">
        <v>0</v>
      </c>
      <c r="D307" s="3">
        <v>0</v>
      </c>
      <c r="E307" s="3">
        <v>424.33699999999999</v>
      </c>
      <c r="F307" s="3">
        <v>0</v>
      </c>
      <c r="G307" s="3">
        <v>-136614.29999999999</v>
      </c>
      <c r="H307" s="3">
        <v>0</v>
      </c>
      <c r="I307" s="3">
        <v>3885.7420000000002</v>
      </c>
      <c r="J307" s="3">
        <v>0</v>
      </c>
      <c r="K307" s="3">
        <v>0</v>
      </c>
      <c r="L307" s="3">
        <v>18859820</v>
      </c>
      <c r="M307" s="3">
        <v>17324.5</v>
      </c>
      <c r="N307" s="3">
        <v>30560420</v>
      </c>
      <c r="O307" s="3">
        <v>8957263000</v>
      </c>
      <c r="P307" s="3">
        <v>8260.2759999999998</v>
      </c>
      <c r="Q307" s="3">
        <v>155484100000</v>
      </c>
      <c r="R307" s="3">
        <v>0</v>
      </c>
      <c r="S307" s="3">
        <v>0</v>
      </c>
      <c r="T307" s="3">
        <v>0</v>
      </c>
      <c r="U307" s="3">
        <v>0</v>
      </c>
      <c r="V307" s="3">
        <v>0</v>
      </c>
      <c r="W307" s="3">
        <v>0</v>
      </c>
      <c r="X307" s="3">
        <v>0</v>
      </c>
      <c r="Y307" s="3">
        <v>0</v>
      </c>
      <c r="Z307" s="3">
        <v>0</v>
      </c>
      <c r="AA307" s="3">
        <v>303309.59999999998</v>
      </c>
      <c r="AB307" s="3">
        <v>0</v>
      </c>
      <c r="AC307" s="3">
        <v>15508.56</v>
      </c>
      <c r="AD307" s="3">
        <v>88592.1</v>
      </c>
      <c r="AE307" s="3">
        <v>2316177</v>
      </c>
      <c r="AF307" s="3">
        <v>56.315640000000002</v>
      </c>
      <c r="AG307" s="3">
        <v>0</v>
      </c>
      <c r="AH307" s="3">
        <v>0</v>
      </c>
      <c r="AI307" s="3">
        <v>0</v>
      </c>
      <c r="AJ307" s="3">
        <v>212.17779999999999</v>
      </c>
      <c r="AK307" s="3">
        <v>2547.1469999999999</v>
      </c>
      <c r="AL307" s="3">
        <v>47809.82</v>
      </c>
      <c r="AM307" s="3">
        <v>639.50710000000004</v>
      </c>
      <c r="AN307" s="1">
        <v>35</v>
      </c>
    </row>
    <row r="308" spans="1:40" x14ac:dyDescent="0.25">
      <c r="A308" s="2">
        <v>29801</v>
      </c>
      <c r="B308" s="3">
        <v>1039731</v>
      </c>
      <c r="C308" s="3">
        <v>0</v>
      </c>
      <c r="D308" s="3">
        <v>0</v>
      </c>
      <c r="E308" s="3">
        <v>392.6336</v>
      </c>
      <c r="F308" s="3">
        <v>0</v>
      </c>
      <c r="G308" s="3">
        <v>-136083.6</v>
      </c>
      <c r="H308" s="3">
        <v>0</v>
      </c>
      <c r="I308" s="3">
        <v>3270.453</v>
      </c>
      <c r="J308" s="3">
        <v>0</v>
      </c>
      <c r="K308" s="3">
        <v>0</v>
      </c>
      <c r="L308" s="3">
        <v>18685710</v>
      </c>
      <c r="M308" s="3">
        <v>19504.45</v>
      </c>
      <c r="N308" s="3">
        <v>29859170</v>
      </c>
      <c r="O308" s="3">
        <v>8957560000</v>
      </c>
      <c r="P308" s="3">
        <v>8207.2639999999992</v>
      </c>
      <c r="Q308" s="3">
        <v>155480900000</v>
      </c>
      <c r="R308" s="3">
        <v>0</v>
      </c>
      <c r="S308" s="3">
        <v>0</v>
      </c>
      <c r="T308" s="3">
        <v>0</v>
      </c>
      <c r="U308" s="3">
        <v>0</v>
      </c>
      <c r="V308" s="3">
        <v>0</v>
      </c>
      <c r="W308" s="3">
        <v>0</v>
      </c>
      <c r="X308" s="3">
        <v>0</v>
      </c>
      <c r="Y308" s="3">
        <v>0</v>
      </c>
      <c r="Z308" s="3">
        <v>0</v>
      </c>
      <c r="AA308" s="3">
        <v>300853.3</v>
      </c>
      <c r="AB308" s="3">
        <v>0</v>
      </c>
      <c r="AC308" s="3">
        <v>16289.07</v>
      </c>
      <c r="AD308" s="3">
        <v>89421.84</v>
      </c>
      <c r="AE308" s="3">
        <v>2337852</v>
      </c>
      <c r="AF308" s="3">
        <v>54.175170000000001</v>
      </c>
      <c r="AG308" s="3">
        <v>0</v>
      </c>
      <c r="AH308" s="3">
        <v>0</v>
      </c>
      <c r="AI308" s="3">
        <v>0</v>
      </c>
      <c r="AJ308" s="3">
        <v>212.2184</v>
      </c>
      <c r="AK308" s="3">
        <v>128959.7</v>
      </c>
      <c r="AL308" s="3">
        <v>685209.7</v>
      </c>
      <c r="AM308" s="3">
        <v>615.28909999999996</v>
      </c>
      <c r="AN308" s="1">
        <v>46</v>
      </c>
    </row>
    <row r="309" spans="1:40" x14ac:dyDescent="0.25">
      <c r="A309" s="2">
        <v>29802</v>
      </c>
      <c r="B309" s="3">
        <v>1059615</v>
      </c>
      <c r="C309" s="3">
        <v>0</v>
      </c>
      <c r="D309" s="3">
        <v>0</v>
      </c>
      <c r="E309" s="3">
        <v>367.5127</v>
      </c>
      <c r="F309" s="3">
        <v>0</v>
      </c>
      <c r="G309" s="3">
        <v>-155460.1</v>
      </c>
      <c r="H309" s="3">
        <v>0</v>
      </c>
      <c r="I309" s="3">
        <v>2622.0210000000002</v>
      </c>
      <c r="J309" s="3">
        <v>0</v>
      </c>
      <c r="K309" s="3">
        <v>0</v>
      </c>
      <c r="L309" s="3">
        <v>18388000</v>
      </c>
      <c r="M309" s="3">
        <v>18170.150000000001</v>
      </c>
      <c r="N309" s="3">
        <v>29775780</v>
      </c>
      <c r="O309" s="3">
        <v>8957347000</v>
      </c>
      <c r="P309" s="3">
        <v>8155.9650000000001</v>
      </c>
      <c r="Q309" s="3">
        <v>155477800000</v>
      </c>
      <c r="R309" s="3">
        <v>0</v>
      </c>
      <c r="S309" s="3">
        <v>0</v>
      </c>
      <c r="T309" s="3">
        <v>0</v>
      </c>
      <c r="U309" s="3">
        <v>0</v>
      </c>
      <c r="V309" s="3">
        <v>0</v>
      </c>
      <c r="W309" s="3">
        <v>0</v>
      </c>
      <c r="X309" s="3">
        <v>0</v>
      </c>
      <c r="Y309" s="3">
        <v>0</v>
      </c>
      <c r="Z309" s="3">
        <v>0</v>
      </c>
      <c r="AA309" s="3">
        <v>301888.90000000002</v>
      </c>
      <c r="AB309" s="3">
        <v>0</v>
      </c>
      <c r="AC309" s="3">
        <v>15663.46</v>
      </c>
      <c r="AD309" s="3">
        <v>89431.5</v>
      </c>
      <c r="AE309" s="3">
        <v>2296652</v>
      </c>
      <c r="AF309" s="3">
        <v>52.147039999999997</v>
      </c>
      <c r="AG309" s="3">
        <v>0</v>
      </c>
      <c r="AH309" s="3">
        <v>0</v>
      </c>
      <c r="AI309" s="3">
        <v>0</v>
      </c>
      <c r="AJ309" s="3">
        <v>212.2612</v>
      </c>
      <c r="AK309" s="3">
        <v>2832.9160000000002</v>
      </c>
      <c r="AL309" s="3">
        <v>67978.16</v>
      </c>
      <c r="AM309" s="3">
        <v>648.43169999999998</v>
      </c>
      <c r="AN309" s="1">
        <v>37</v>
      </c>
    </row>
    <row r="310" spans="1:40" x14ac:dyDescent="0.25">
      <c r="A310" s="2">
        <v>29803</v>
      </c>
      <c r="B310" s="3">
        <v>1049617</v>
      </c>
      <c r="C310" s="3">
        <v>0</v>
      </c>
      <c r="D310" s="3">
        <v>0</v>
      </c>
      <c r="E310" s="3">
        <v>346.66320000000002</v>
      </c>
      <c r="F310" s="3">
        <v>0</v>
      </c>
      <c r="G310" s="3">
        <v>-142545.79999999999</v>
      </c>
      <c r="H310" s="3">
        <v>0</v>
      </c>
      <c r="I310" s="3">
        <v>1929.075</v>
      </c>
      <c r="J310" s="3">
        <v>0</v>
      </c>
      <c r="K310" s="3">
        <v>0</v>
      </c>
      <c r="L310" s="3">
        <v>18085510</v>
      </c>
      <c r="M310" s="3">
        <v>17677.89</v>
      </c>
      <c r="N310" s="3">
        <v>29622260</v>
      </c>
      <c r="O310" s="3">
        <v>8957202000</v>
      </c>
      <c r="P310" s="3">
        <v>8106.7489999999998</v>
      </c>
      <c r="Q310" s="3">
        <v>155474500000</v>
      </c>
      <c r="R310" s="3">
        <v>0</v>
      </c>
      <c r="S310" s="3">
        <v>0</v>
      </c>
      <c r="T310" s="3">
        <v>0</v>
      </c>
      <c r="U310" s="3">
        <v>0</v>
      </c>
      <c r="V310" s="3">
        <v>0</v>
      </c>
      <c r="W310" s="3">
        <v>0</v>
      </c>
      <c r="X310" s="3">
        <v>0</v>
      </c>
      <c r="Y310" s="3">
        <v>0</v>
      </c>
      <c r="Z310" s="3">
        <v>0</v>
      </c>
      <c r="AA310" s="3">
        <v>316256.7</v>
      </c>
      <c r="AB310" s="3">
        <v>0</v>
      </c>
      <c r="AC310" s="3">
        <v>15271.98</v>
      </c>
      <c r="AD310" s="3">
        <v>92893.73</v>
      </c>
      <c r="AE310" s="3">
        <v>2392232</v>
      </c>
      <c r="AF310" s="3">
        <v>50.223610000000001</v>
      </c>
      <c r="AG310" s="3">
        <v>0</v>
      </c>
      <c r="AH310" s="3">
        <v>0</v>
      </c>
      <c r="AI310" s="3">
        <v>0</v>
      </c>
      <c r="AJ310" s="3">
        <v>212.26320000000001</v>
      </c>
      <c r="AK310" s="3">
        <v>13188.38</v>
      </c>
      <c r="AL310" s="3">
        <v>138496.1</v>
      </c>
      <c r="AM310" s="3">
        <v>692.94560000000001</v>
      </c>
      <c r="AN310" s="1">
        <v>40</v>
      </c>
    </row>
    <row r="311" spans="1:40" x14ac:dyDescent="0.25">
      <c r="A311" s="2">
        <v>29804</v>
      </c>
      <c r="B311" s="3">
        <v>1047380</v>
      </c>
      <c r="C311" s="3">
        <v>0</v>
      </c>
      <c r="D311" s="3">
        <v>0</v>
      </c>
      <c r="E311" s="3">
        <v>328.83940000000001</v>
      </c>
      <c r="F311" s="3">
        <v>0</v>
      </c>
      <c r="G311" s="3">
        <v>-137407.79999999999</v>
      </c>
      <c r="H311" s="3">
        <v>0</v>
      </c>
      <c r="I311" s="3">
        <v>1191.4760000000001</v>
      </c>
      <c r="J311" s="3">
        <v>0</v>
      </c>
      <c r="K311" s="3">
        <v>0</v>
      </c>
      <c r="L311" s="3">
        <v>17755320</v>
      </c>
      <c r="M311" s="3">
        <v>16107.96</v>
      </c>
      <c r="N311" s="3">
        <v>29563010</v>
      </c>
      <c r="O311" s="3">
        <v>8956972000</v>
      </c>
      <c r="P311" s="3">
        <v>8058.576</v>
      </c>
      <c r="Q311" s="3">
        <v>155471000000</v>
      </c>
      <c r="R311" s="3">
        <v>0</v>
      </c>
      <c r="S311" s="3">
        <v>0</v>
      </c>
      <c r="T311" s="3">
        <v>0</v>
      </c>
      <c r="U311" s="3">
        <v>0</v>
      </c>
      <c r="V311" s="3">
        <v>0</v>
      </c>
      <c r="W311" s="3">
        <v>0</v>
      </c>
      <c r="X311" s="3">
        <v>0</v>
      </c>
      <c r="Y311" s="3">
        <v>0</v>
      </c>
      <c r="Z311" s="3">
        <v>0</v>
      </c>
      <c r="AA311" s="3">
        <v>334369</v>
      </c>
      <c r="AB311" s="3">
        <v>0</v>
      </c>
      <c r="AC311" s="3">
        <v>15027.97</v>
      </c>
      <c r="AD311" s="3">
        <v>101553</v>
      </c>
      <c r="AE311" s="3">
        <v>2590194</v>
      </c>
      <c r="AF311" s="3">
        <v>48.396920000000001</v>
      </c>
      <c r="AG311" s="3">
        <v>0</v>
      </c>
      <c r="AH311" s="3">
        <v>0</v>
      </c>
      <c r="AI311" s="3">
        <v>0</v>
      </c>
      <c r="AJ311" s="3">
        <v>212.27889999999999</v>
      </c>
      <c r="AK311" s="3">
        <v>2460.8420000000001</v>
      </c>
      <c r="AL311" s="3">
        <v>44468.98</v>
      </c>
      <c r="AM311" s="3">
        <v>737.5992</v>
      </c>
      <c r="AN311" s="1">
        <v>35</v>
      </c>
    </row>
    <row r="312" spans="1:40" x14ac:dyDescent="0.25">
      <c r="A312" s="2">
        <v>29805</v>
      </c>
      <c r="B312" s="3">
        <v>1045642</v>
      </c>
      <c r="C312" s="3">
        <v>0</v>
      </c>
      <c r="D312" s="3">
        <v>0</v>
      </c>
      <c r="E312" s="3">
        <v>302.72000000000003</v>
      </c>
      <c r="F312" s="3">
        <v>0</v>
      </c>
      <c r="G312" s="3">
        <v>-135256.79999999999</v>
      </c>
      <c r="H312" s="3">
        <v>0</v>
      </c>
      <c r="I312" s="3">
        <v>698.55250000000001</v>
      </c>
      <c r="J312" s="3">
        <v>0</v>
      </c>
      <c r="K312" s="3">
        <v>0</v>
      </c>
      <c r="L312" s="3">
        <v>17414980</v>
      </c>
      <c r="M312" s="3">
        <v>14573.2</v>
      </c>
      <c r="N312" s="3">
        <v>29502650</v>
      </c>
      <c r="O312" s="3">
        <v>8956734000</v>
      </c>
      <c r="P312" s="3">
        <v>8011.5290000000005</v>
      </c>
      <c r="Q312" s="3">
        <v>155467200000</v>
      </c>
      <c r="R312" s="3">
        <v>0</v>
      </c>
      <c r="S312" s="3">
        <v>0</v>
      </c>
      <c r="T312" s="3">
        <v>0</v>
      </c>
      <c r="U312" s="3">
        <v>0</v>
      </c>
      <c r="V312" s="3">
        <v>0</v>
      </c>
      <c r="W312" s="3">
        <v>0</v>
      </c>
      <c r="X312" s="3">
        <v>0</v>
      </c>
      <c r="Y312" s="3">
        <v>0</v>
      </c>
      <c r="Z312" s="3">
        <v>0</v>
      </c>
      <c r="AA312" s="3">
        <v>344255</v>
      </c>
      <c r="AB312" s="3">
        <v>0</v>
      </c>
      <c r="AC312" s="3">
        <v>16949.78</v>
      </c>
      <c r="AD312" s="3">
        <v>109499.5</v>
      </c>
      <c r="AE312" s="3">
        <v>2956322</v>
      </c>
      <c r="AF312" s="3">
        <v>46.662570000000002</v>
      </c>
      <c r="AG312" s="3">
        <v>0</v>
      </c>
      <c r="AH312" s="3">
        <v>0</v>
      </c>
      <c r="AI312" s="3">
        <v>0</v>
      </c>
      <c r="AJ312" s="3">
        <v>212.29310000000001</v>
      </c>
      <c r="AK312" s="3">
        <v>2454.9160000000002</v>
      </c>
      <c r="AL312" s="3">
        <v>43658.5</v>
      </c>
      <c r="AM312" s="3">
        <v>492.9237</v>
      </c>
      <c r="AN312" s="1">
        <v>33</v>
      </c>
    </row>
    <row r="313" spans="1:40" x14ac:dyDescent="0.25">
      <c r="A313" s="2">
        <v>29806</v>
      </c>
      <c r="B313" s="3">
        <v>1042573</v>
      </c>
      <c r="C313" s="3">
        <v>0</v>
      </c>
      <c r="D313" s="3">
        <v>0</v>
      </c>
      <c r="E313" s="3">
        <v>273.51459999999997</v>
      </c>
      <c r="F313" s="3">
        <v>0</v>
      </c>
      <c r="G313" s="3">
        <v>-134241.1</v>
      </c>
      <c r="H313" s="3">
        <v>0</v>
      </c>
      <c r="I313" s="3">
        <v>451.05119999999999</v>
      </c>
      <c r="J313" s="3">
        <v>0</v>
      </c>
      <c r="K313" s="3">
        <v>0</v>
      </c>
      <c r="L313" s="3">
        <v>17082800</v>
      </c>
      <c r="M313" s="3">
        <v>13928.5</v>
      </c>
      <c r="N313" s="3">
        <v>29444740</v>
      </c>
      <c r="O313" s="3">
        <v>8956493000</v>
      </c>
      <c r="P313" s="3">
        <v>7969.5330000000004</v>
      </c>
      <c r="Q313" s="3">
        <v>155463300000</v>
      </c>
      <c r="R313" s="3">
        <v>0</v>
      </c>
      <c r="S313" s="3">
        <v>0</v>
      </c>
      <c r="T313" s="3">
        <v>0</v>
      </c>
      <c r="U313" s="3">
        <v>0</v>
      </c>
      <c r="V313" s="3">
        <v>0</v>
      </c>
      <c r="W313" s="3">
        <v>0</v>
      </c>
      <c r="X313" s="3">
        <v>0</v>
      </c>
      <c r="Y313" s="3">
        <v>0</v>
      </c>
      <c r="Z313" s="3">
        <v>0</v>
      </c>
      <c r="AA313" s="3">
        <v>334993.2</v>
      </c>
      <c r="AB313" s="3">
        <v>0</v>
      </c>
      <c r="AC313" s="3">
        <v>15805.96</v>
      </c>
      <c r="AD313" s="3">
        <v>112432.6</v>
      </c>
      <c r="AE313" s="3">
        <v>3062147</v>
      </c>
      <c r="AF313" s="3">
        <v>45.013530000000003</v>
      </c>
      <c r="AG313" s="3">
        <v>0</v>
      </c>
      <c r="AH313" s="3">
        <v>0</v>
      </c>
      <c r="AI313" s="3">
        <v>0</v>
      </c>
      <c r="AJ313" s="3">
        <v>141.28440000000001</v>
      </c>
      <c r="AK313" s="3">
        <v>2378.63</v>
      </c>
      <c r="AL313" s="3">
        <v>42285.55</v>
      </c>
      <c r="AM313" s="3">
        <v>247.50129999999999</v>
      </c>
      <c r="AN313" s="1">
        <v>35</v>
      </c>
    </row>
    <row r="314" spans="1:40" x14ac:dyDescent="0.25">
      <c r="A314" s="2">
        <v>29807</v>
      </c>
      <c r="B314" s="3">
        <v>1042303</v>
      </c>
      <c r="C314" s="3">
        <v>0</v>
      </c>
      <c r="D314" s="3">
        <v>0</v>
      </c>
      <c r="E314" s="3">
        <v>253.8544</v>
      </c>
      <c r="F314" s="3">
        <v>0</v>
      </c>
      <c r="G314" s="3">
        <v>-133577.4</v>
      </c>
      <c r="H314" s="3">
        <v>0</v>
      </c>
      <c r="I314" s="3">
        <v>244.494</v>
      </c>
      <c r="J314" s="3">
        <v>0</v>
      </c>
      <c r="K314" s="3">
        <v>0</v>
      </c>
      <c r="L314" s="3">
        <v>16763240</v>
      </c>
      <c r="M314" s="3">
        <v>13379.5</v>
      </c>
      <c r="N314" s="3">
        <v>29316750</v>
      </c>
      <c r="O314" s="3">
        <v>8956323000</v>
      </c>
      <c r="P314" s="3">
        <v>7929.9610000000002</v>
      </c>
      <c r="Q314" s="3">
        <v>155459300000</v>
      </c>
      <c r="R314" s="3">
        <v>0</v>
      </c>
      <c r="S314" s="3">
        <v>0</v>
      </c>
      <c r="T314" s="3">
        <v>0</v>
      </c>
      <c r="U314" s="3">
        <v>0</v>
      </c>
      <c r="V314" s="3">
        <v>0</v>
      </c>
      <c r="W314" s="3">
        <v>0</v>
      </c>
      <c r="X314" s="3">
        <v>0</v>
      </c>
      <c r="Y314" s="3">
        <v>0</v>
      </c>
      <c r="Z314" s="3">
        <v>0</v>
      </c>
      <c r="AA314" s="3">
        <v>322219.8</v>
      </c>
      <c r="AB314" s="3">
        <v>0</v>
      </c>
      <c r="AC314" s="3">
        <v>15432.7</v>
      </c>
      <c r="AD314" s="3">
        <v>113625.2</v>
      </c>
      <c r="AE314" s="3">
        <v>3099552</v>
      </c>
      <c r="AF314" s="3">
        <v>43.444389999999999</v>
      </c>
      <c r="AG314" s="3">
        <v>0</v>
      </c>
      <c r="AH314" s="3">
        <v>0</v>
      </c>
      <c r="AI314" s="3">
        <v>0</v>
      </c>
      <c r="AJ314" s="3">
        <v>141.58260000000001</v>
      </c>
      <c r="AK314" s="3">
        <v>2342.9690000000001</v>
      </c>
      <c r="AL314" s="3">
        <v>112734.7</v>
      </c>
      <c r="AM314" s="3">
        <v>206.55719999999999</v>
      </c>
      <c r="AN314" s="1">
        <v>37</v>
      </c>
    </row>
    <row r="315" spans="1:40" x14ac:dyDescent="0.25">
      <c r="A315" s="2">
        <v>29808</v>
      </c>
      <c r="B315" s="3">
        <v>1039787</v>
      </c>
      <c r="C315" s="3">
        <v>0</v>
      </c>
      <c r="D315" s="3">
        <v>0</v>
      </c>
      <c r="E315" s="3">
        <v>237.02940000000001</v>
      </c>
      <c r="F315" s="3">
        <v>0</v>
      </c>
      <c r="G315" s="3">
        <v>-133124.6</v>
      </c>
      <c r="H315" s="3">
        <v>0</v>
      </c>
      <c r="I315" s="3">
        <v>133.45009999999999</v>
      </c>
      <c r="J315" s="3">
        <v>0</v>
      </c>
      <c r="K315" s="3">
        <v>0</v>
      </c>
      <c r="L315" s="3">
        <v>16454170</v>
      </c>
      <c r="M315" s="3">
        <v>12876.69</v>
      </c>
      <c r="N315" s="3">
        <v>29260070</v>
      </c>
      <c r="O315" s="3">
        <v>8956081000</v>
      </c>
      <c r="P315" s="3">
        <v>7891.5240000000003</v>
      </c>
      <c r="Q315" s="3">
        <v>155455200000</v>
      </c>
      <c r="R315" s="3">
        <v>0</v>
      </c>
      <c r="S315" s="3">
        <v>0</v>
      </c>
      <c r="T315" s="3">
        <v>0</v>
      </c>
      <c r="U315" s="3">
        <v>0</v>
      </c>
      <c r="V315" s="3">
        <v>0</v>
      </c>
      <c r="W315" s="3">
        <v>0</v>
      </c>
      <c r="X315" s="3">
        <v>0</v>
      </c>
      <c r="Y315" s="3">
        <v>0</v>
      </c>
      <c r="Z315" s="3">
        <v>0</v>
      </c>
      <c r="AA315" s="3">
        <v>311570.8</v>
      </c>
      <c r="AB315" s="3">
        <v>0</v>
      </c>
      <c r="AC315" s="3">
        <v>15411.01</v>
      </c>
      <c r="AD315" s="3">
        <v>114197.3</v>
      </c>
      <c r="AE315" s="3">
        <v>3199347</v>
      </c>
      <c r="AF315" s="3">
        <v>41.950119999999998</v>
      </c>
      <c r="AG315" s="3">
        <v>0</v>
      </c>
      <c r="AH315" s="3">
        <v>0</v>
      </c>
      <c r="AI315" s="3">
        <v>0</v>
      </c>
      <c r="AJ315" s="3">
        <v>94.189869999999999</v>
      </c>
      <c r="AK315" s="3">
        <v>2253.0430000000001</v>
      </c>
      <c r="AL315" s="3">
        <v>41397</v>
      </c>
      <c r="AM315" s="3">
        <v>111.04389999999999</v>
      </c>
      <c r="AN315" s="1">
        <v>35</v>
      </c>
    </row>
    <row r="316" spans="1:40" x14ac:dyDescent="0.25">
      <c r="A316" s="2">
        <v>29809</v>
      </c>
      <c r="B316" s="3">
        <v>1039740</v>
      </c>
      <c r="C316" s="3">
        <v>0</v>
      </c>
      <c r="D316" s="3">
        <v>0</v>
      </c>
      <c r="E316" s="3">
        <v>222.5866</v>
      </c>
      <c r="F316" s="3">
        <v>0</v>
      </c>
      <c r="G316" s="3">
        <v>-132676.29999999999</v>
      </c>
      <c r="H316" s="3">
        <v>0</v>
      </c>
      <c r="I316" s="3">
        <v>35.62838</v>
      </c>
      <c r="J316" s="3">
        <v>0</v>
      </c>
      <c r="K316" s="3">
        <v>0</v>
      </c>
      <c r="L316" s="3">
        <v>16185050</v>
      </c>
      <c r="M316" s="3">
        <v>12412.78</v>
      </c>
      <c r="N316" s="3">
        <v>29206860</v>
      </c>
      <c r="O316" s="3">
        <v>8955851000</v>
      </c>
      <c r="P316" s="3">
        <v>7854.5940000000001</v>
      </c>
      <c r="Q316" s="3">
        <v>155451600000</v>
      </c>
      <c r="R316" s="3">
        <v>0</v>
      </c>
      <c r="S316" s="3">
        <v>0</v>
      </c>
      <c r="T316" s="3">
        <v>0</v>
      </c>
      <c r="U316" s="3">
        <v>0</v>
      </c>
      <c r="V316" s="3">
        <v>0</v>
      </c>
      <c r="W316" s="3">
        <v>0</v>
      </c>
      <c r="X316" s="3">
        <v>0</v>
      </c>
      <c r="Y316" s="3">
        <v>0</v>
      </c>
      <c r="Z316" s="3">
        <v>0</v>
      </c>
      <c r="AA316" s="3">
        <v>271424.59999999998</v>
      </c>
      <c r="AB316" s="3">
        <v>0</v>
      </c>
      <c r="AC316" s="3">
        <v>13085.14</v>
      </c>
      <c r="AD316" s="3">
        <v>98276.32</v>
      </c>
      <c r="AE316" s="3">
        <v>2737413</v>
      </c>
      <c r="AF316" s="3">
        <v>40.526119999999999</v>
      </c>
      <c r="AG316" s="3">
        <v>0</v>
      </c>
      <c r="AH316" s="3">
        <v>0</v>
      </c>
      <c r="AI316" s="3">
        <v>0</v>
      </c>
      <c r="AJ316" s="3">
        <v>62.660229999999999</v>
      </c>
      <c r="AK316" s="3">
        <v>2074.2559999999999</v>
      </c>
      <c r="AL316" s="3">
        <v>40220.36</v>
      </c>
      <c r="AM316" s="3">
        <v>97.821749999999994</v>
      </c>
      <c r="AN316" s="1">
        <v>32</v>
      </c>
    </row>
    <row r="317" spans="1:40" x14ac:dyDescent="0.25">
      <c r="A317" s="2">
        <v>29810</v>
      </c>
      <c r="B317" s="3">
        <v>1044547</v>
      </c>
      <c r="C317" s="3">
        <v>0</v>
      </c>
      <c r="D317" s="3">
        <v>0</v>
      </c>
      <c r="E317" s="3">
        <v>209.96430000000001</v>
      </c>
      <c r="F317" s="3">
        <v>0</v>
      </c>
      <c r="G317" s="3">
        <v>-132199.1</v>
      </c>
      <c r="H317" s="3">
        <v>0</v>
      </c>
      <c r="I317" s="3">
        <v>0</v>
      </c>
      <c r="J317" s="3">
        <v>0</v>
      </c>
      <c r="K317" s="3">
        <v>0</v>
      </c>
      <c r="L317" s="3">
        <v>15925200</v>
      </c>
      <c r="M317" s="3">
        <v>11988.82</v>
      </c>
      <c r="N317" s="3">
        <v>29154600</v>
      </c>
      <c r="O317" s="3">
        <v>8955623000</v>
      </c>
      <c r="P317" s="3">
        <v>7818.7259999999997</v>
      </c>
      <c r="Q317" s="3">
        <v>155448000000</v>
      </c>
      <c r="R317" s="3">
        <v>0</v>
      </c>
      <c r="S317" s="3">
        <v>0</v>
      </c>
      <c r="T317" s="3">
        <v>0</v>
      </c>
      <c r="U317" s="3">
        <v>0</v>
      </c>
      <c r="V317" s="3">
        <v>0</v>
      </c>
      <c r="W317" s="3">
        <v>0</v>
      </c>
      <c r="X317" s="3">
        <v>0</v>
      </c>
      <c r="Y317" s="3">
        <v>0</v>
      </c>
      <c r="Z317" s="3">
        <v>0</v>
      </c>
      <c r="AA317" s="3">
        <v>261943.1</v>
      </c>
      <c r="AB317" s="3">
        <v>0</v>
      </c>
      <c r="AC317" s="3">
        <v>11664.53</v>
      </c>
      <c r="AD317" s="3">
        <v>99194.37</v>
      </c>
      <c r="AE317" s="3">
        <v>2760170</v>
      </c>
      <c r="AF317" s="3">
        <v>39.168109999999999</v>
      </c>
      <c r="AG317" s="3">
        <v>0</v>
      </c>
      <c r="AH317" s="3">
        <v>0</v>
      </c>
      <c r="AI317" s="3">
        <v>0</v>
      </c>
      <c r="AJ317" s="3">
        <v>41.659269999999999</v>
      </c>
      <c r="AK317" s="3">
        <v>1925.1189999999999</v>
      </c>
      <c r="AL317" s="3">
        <v>40663.61</v>
      </c>
      <c r="AM317" s="3">
        <v>35.62838</v>
      </c>
      <c r="AN317" s="1">
        <v>48</v>
      </c>
    </row>
    <row r="318" spans="1:40" x14ac:dyDescent="0.25">
      <c r="A318" s="2">
        <v>29811</v>
      </c>
      <c r="B318" s="3">
        <v>1046994</v>
      </c>
      <c r="C318" s="3">
        <v>0</v>
      </c>
      <c r="D318" s="3">
        <v>0</v>
      </c>
      <c r="E318" s="3">
        <v>198.7276</v>
      </c>
      <c r="F318" s="3">
        <v>0</v>
      </c>
      <c r="G318" s="3">
        <v>-131821.9</v>
      </c>
      <c r="H318" s="3">
        <v>0</v>
      </c>
      <c r="I318" s="3">
        <v>0</v>
      </c>
      <c r="J318" s="3">
        <v>0</v>
      </c>
      <c r="K318" s="3">
        <v>0</v>
      </c>
      <c r="L318" s="3">
        <v>15678080</v>
      </c>
      <c r="M318" s="3">
        <v>11578.34</v>
      </c>
      <c r="N318" s="3">
        <v>29105680</v>
      </c>
      <c r="O318" s="3">
        <v>8955392000</v>
      </c>
      <c r="P318" s="3">
        <v>7783.58</v>
      </c>
      <c r="Q318" s="3">
        <v>155444300000</v>
      </c>
      <c r="R318" s="3">
        <v>0</v>
      </c>
      <c r="S318" s="3">
        <v>0</v>
      </c>
      <c r="T318" s="3">
        <v>0</v>
      </c>
      <c r="U318" s="3">
        <v>0</v>
      </c>
      <c r="V318" s="3">
        <v>0</v>
      </c>
      <c r="W318" s="3">
        <v>0</v>
      </c>
      <c r="X318" s="3">
        <v>0</v>
      </c>
      <c r="Y318" s="3">
        <v>0</v>
      </c>
      <c r="Z318" s="3">
        <v>0</v>
      </c>
      <c r="AA318" s="3">
        <v>249112.8</v>
      </c>
      <c r="AB318" s="3">
        <v>0</v>
      </c>
      <c r="AC318" s="3">
        <v>10160.89</v>
      </c>
      <c r="AD318" s="3">
        <v>100421.9</v>
      </c>
      <c r="AE318" s="3">
        <v>2845560</v>
      </c>
      <c r="AF318" s="3">
        <v>37.872160000000001</v>
      </c>
      <c r="AG318" s="3">
        <v>0</v>
      </c>
      <c r="AH318" s="3">
        <v>0</v>
      </c>
      <c r="AI318" s="3">
        <v>0</v>
      </c>
      <c r="AJ318" s="3">
        <v>27.676960000000001</v>
      </c>
      <c r="AK318" s="3">
        <v>1839.7819999999999</v>
      </c>
      <c r="AL318" s="3">
        <v>38827.839999999997</v>
      </c>
      <c r="AM318" s="3">
        <v>0</v>
      </c>
      <c r="AN318" s="1">
        <v>31</v>
      </c>
    </row>
    <row r="319" spans="1:40" x14ac:dyDescent="0.25">
      <c r="A319" s="2">
        <v>29812</v>
      </c>
      <c r="B319" s="3">
        <v>1042205</v>
      </c>
      <c r="C319" s="3">
        <v>0</v>
      </c>
      <c r="D319" s="3">
        <v>0</v>
      </c>
      <c r="E319" s="3">
        <v>188.62809999999999</v>
      </c>
      <c r="F319" s="3">
        <v>0</v>
      </c>
      <c r="G319" s="3">
        <v>-131553</v>
      </c>
      <c r="H319" s="3">
        <v>0</v>
      </c>
      <c r="I319" s="3">
        <v>0</v>
      </c>
      <c r="J319" s="3">
        <v>0</v>
      </c>
      <c r="K319" s="3">
        <v>0</v>
      </c>
      <c r="L319" s="3">
        <v>15446580</v>
      </c>
      <c r="M319" s="3">
        <v>11206.97</v>
      </c>
      <c r="N319" s="3">
        <v>29058070</v>
      </c>
      <c r="O319" s="3">
        <v>8955166000</v>
      </c>
      <c r="P319" s="3">
        <v>7749.402</v>
      </c>
      <c r="Q319" s="3">
        <v>155440600000</v>
      </c>
      <c r="R319" s="3">
        <v>0</v>
      </c>
      <c r="S319" s="3">
        <v>0</v>
      </c>
      <c r="T319" s="3">
        <v>0</v>
      </c>
      <c r="U319" s="3">
        <v>0</v>
      </c>
      <c r="V319" s="3">
        <v>0</v>
      </c>
      <c r="W319" s="3">
        <v>0</v>
      </c>
      <c r="X319" s="3">
        <v>0</v>
      </c>
      <c r="Y319" s="3">
        <v>0</v>
      </c>
      <c r="Z319" s="3">
        <v>0</v>
      </c>
      <c r="AA319" s="3">
        <v>233423.3</v>
      </c>
      <c r="AB319" s="3">
        <v>0</v>
      </c>
      <c r="AC319" s="3">
        <v>8960.9860000000008</v>
      </c>
      <c r="AD319" s="3">
        <v>95977.98</v>
      </c>
      <c r="AE319" s="3">
        <v>2765029</v>
      </c>
      <c r="AF319" s="3">
        <v>36.634610000000002</v>
      </c>
      <c r="AG319" s="3">
        <v>0</v>
      </c>
      <c r="AH319" s="3">
        <v>0</v>
      </c>
      <c r="AI319" s="3">
        <v>0</v>
      </c>
      <c r="AJ319" s="3">
        <v>12.18112</v>
      </c>
      <c r="AK319" s="3">
        <v>1789.479</v>
      </c>
      <c r="AL319" s="3">
        <v>38689.4</v>
      </c>
      <c r="AM319" s="3">
        <v>0</v>
      </c>
      <c r="AN319" s="1">
        <v>33</v>
      </c>
    </row>
    <row r="320" spans="1:40" x14ac:dyDescent="0.25">
      <c r="A320" s="2">
        <v>29813</v>
      </c>
      <c r="B320" s="3">
        <v>1104914</v>
      </c>
      <c r="C320" s="3">
        <v>0</v>
      </c>
      <c r="D320" s="3">
        <v>0</v>
      </c>
      <c r="E320" s="3">
        <v>179.4589</v>
      </c>
      <c r="F320" s="3">
        <v>0</v>
      </c>
      <c r="G320" s="3">
        <v>-130284.9</v>
      </c>
      <c r="H320" s="3">
        <v>0</v>
      </c>
      <c r="I320" s="3">
        <v>0</v>
      </c>
      <c r="J320" s="3">
        <v>0</v>
      </c>
      <c r="K320" s="3">
        <v>0</v>
      </c>
      <c r="L320" s="3">
        <v>15224990</v>
      </c>
      <c r="M320" s="3">
        <v>10866.83</v>
      </c>
      <c r="N320" s="3">
        <v>29011510</v>
      </c>
      <c r="O320" s="3">
        <v>8954945000</v>
      </c>
      <c r="P320" s="3">
        <v>7717.6940000000004</v>
      </c>
      <c r="Q320" s="3">
        <v>155437100000</v>
      </c>
      <c r="R320" s="3">
        <v>0</v>
      </c>
      <c r="S320" s="3">
        <v>0</v>
      </c>
      <c r="T320" s="3">
        <v>0</v>
      </c>
      <c r="U320" s="3">
        <v>0</v>
      </c>
      <c r="V320" s="3">
        <v>0</v>
      </c>
      <c r="W320" s="3">
        <v>0</v>
      </c>
      <c r="X320" s="3">
        <v>0</v>
      </c>
      <c r="Y320" s="3">
        <v>0</v>
      </c>
      <c r="Z320" s="3">
        <v>0</v>
      </c>
      <c r="AA320" s="3">
        <v>223465.7</v>
      </c>
      <c r="AB320" s="3">
        <v>0</v>
      </c>
      <c r="AC320" s="3">
        <v>7409.2889999999998</v>
      </c>
      <c r="AD320" s="3">
        <v>91860.69</v>
      </c>
      <c r="AE320" s="3">
        <v>2637965</v>
      </c>
      <c r="AF320" s="3">
        <v>35.452060000000003</v>
      </c>
      <c r="AG320" s="3">
        <v>0</v>
      </c>
      <c r="AH320" s="3">
        <v>0</v>
      </c>
      <c r="AI320" s="3">
        <v>0</v>
      </c>
      <c r="AJ320" s="3">
        <v>0</v>
      </c>
      <c r="AK320" s="3">
        <v>1753.1579999999999</v>
      </c>
      <c r="AL320" s="3">
        <v>39183.15</v>
      </c>
      <c r="AM320" s="3">
        <v>0</v>
      </c>
      <c r="AN320" s="1">
        <v>35</v>
      </c>
    </row>
    <row r="321" spans="1:40" x14ac:dyDescent="0.25">
      <c r="A321" s="2">
        <v>29814</v>
      </c>
      <c r="B321" s="3">
        <v>1173052</v>
      </c>
      <c r="C321" s="3">
        <v>0</v>
      </c>
      <c r="D321" s="3">
        <v>0</v>
      </c>
      <c r="E321" s="3">
        <v>171.06309999999999</v>
      </c>
      <c r="F321" s="3">
        <v>0</v>
      </c>
      <c r="G321" s="3">
        <v>-129562</v>
      </c>
      <c r="H321" s="3">
        <v>0</v>
      </c>
      <c r="I321" s="3">
        <v>0</v>
      </c>
      <c r="J321" s="3">
        <v>0</v>
      </c>
      <c r="K321" s="3">
        <v>0</v>
      </c>
      <c r="L321" s="3">
        <v>15007640</v>
      </c>
      <c r="M321" s="3">
        <v>10566.44</v>
      </c>
      <c r="N321" s="3">
        <v>28968550</v>
      </c>
      <c r="O321" s="3">
        <v>8954721000</v>
      </c>
      <c r="P321" s="3">
        <v>7685.8549999999996</v>
      </c>
      <c r="Q321" s="3">
        <v>155433400000</v>
      </c>
      <c r="R321" s="3">
        <v>0</v>
      </c>
      <c r="S321" s="3">
        <v>0</v>
      </c>
      <c r="T321" s="3">
        <v>0</v>
      </c>
      <c r="U321" s="3">
        <v>0</v>
      </c>
      <c r="V321" s="3">
        <v>0</v>
      </c>
      <c r="W321" s="3">
        <v>0</v>
      </c>
      <c r="X321" s="3">
        <v>0</v>
      </c>
      <c r="Y321" s="3">
        <v>0</v>
      </c>
      <c r="Z321" s="3">
        <v>0</v>
      </c>
      <c r="AA321" s="3">
        <v>219098.3</v>
      </c>
      <c r="AB321" s="3">
        <v>0</v>
      </c>
      <c r="AC321" s="3">
        <v>6155.8130000000001</v>
      </c>
      <c r="AD321" s="3">
        <v>94456.72</v>
      </c>
      <c r="AE321" s="3">
        <v>2655070</v>
      </c>
      <c r="AF321" s="3">
        <v>34.321379999999998</v>
      </c>
      <c r="AG321" s="3">
        <v>0</v>
      </c>
      <c r="AH321" s="3">
        <v>0</v>
      </c>
      <c r="AI321" s="3">
        <v>0</v>
      </c>
      <c r="AJ321" s="3">
        <v>0</v>
      </c>
      <c r="AK321" s="3">
        <v>1652.971</v>
      </c>
      <c r="AL321" s="3">
        <v>36828.080000000002</v>
      </c>
      <c r="AM321" s="3">
        <v>0</v>
      </c>
      <c r="AN321" s="1">
        <v>37</v>
      </c>
    </row>
    <row r="322" spans="1:40" x14ac:dyDescent="0.25">
      <c r="A322" s="2">
        <v>29815</v>
      </c>
      <c r="B322" s="3">
        <v>1120720</v>
      </c>
      <c r="C322" s="3">
        <v>0</v>
      </c>
      <c r="D322" s="3">
        <v>0</v>
      </c>
      <c r="E322" s="3">
        <v>163.31950000000001</v>
      </c>
      <c r="F322" s="3">
        <v>0</v>
      </c>
      <c r="G322" s="3">
        <v>-130721.7</v>
      </c>
      <c r="H322" s="3">
        <v>0</v>
      </c>
      <c r="I322" s="3">
        <v>0</v>
      </c>
      <c r="J322" s="3">
        <v>0</v>
      </c>
      <c r="K322" s="3">
        <v>0</v>
      </c>
      <c r="L322" s="3">
        <v>14794960</v>
      </c>
      <c r="M322" s="3">
        <v>10283.25</v>
      </c>
      <c r="N322" s="3">
        <v>28926240</v>
      </c>
      <c r="O322" s="3">
        <v>8954490000</v>
      </c>
      <c r="P322" s="3">
        <v>7655.0150000000003</v>
      </c>
      <c r="Q322" s="3">
        <v>155429600000</v>
      </c>
      <c r="R322" s="3">
        <v>0</v>
      </c>
      <c r="S322" s="3">
        <v>0</v>
      </c>
      <c r="T322" s="3">
        <v>0</v>
      </c>
      <c r="U322" s="3">
        <v>0</v>
      </c>
      <c r="V322" s="3">
        <v>0</v>
      </c>
      <c r="W322" s="3">
        <v>0</v>
      </c>
      <c r="X322" s="3">
        <v>0</v>
      </c>
      <c r="Y322" s="3">
        <v>0</v>
      </c>
      <c r="Z322" s="3">
        <v>0</v>
      </c>
      <c r="AA322" s="3">
        <v>214384.9</v>
      </c>
      <c r="AB322" s="3">
        <v>0</v>
      </c>
      <c r="AC322" s="3">
        <v>6222.9859999999999</v>
      </c>
      <c r="AD322" s="3">
        <v>99032.91</v>
      </c>
      <c r="AE322" s="3">
        <v>2853003</v>
      </c>
      <c r="AF322" s="3">
        <v>33.239640000000001</v>
      </c>
      <c r="AG322" s="3">
        <v>0</v>
      </c>
      <c r="AH322" s="3">
        <v>0</v>
      </c>
      <c r="AI322" s="3">
        <v>0</v>
      </c>
      <c r="AJ322" s="3">
        <v>0</v>
      </c>
      <c r="AK322" s="3">
        <v>1621.954</v>
      </c>
      <c r="AL322" s="3">
        <v>36122.9</v>
      </c>
      <c r="AM322" s="3">
        <v>0</v>
      </c>
      <c r="AN322" s="1">
        <v>39</v>
      </c>
    </row>
    <row r="323" spans="1:40" x14ac:dyDescent="0.25">
      <c r="A323" s="2">
        <v>29816</v>
      </c>
      <c r="B323" s="3">
        <v>1062616</v>
      </c>
      <c r="C323" s="3">
        <v>0</v>
      </c>
      <c r="D323" s="3">
        <v>0</v>
      </c>
      <c r="E323" s="3">
        <v>156.1397</v>
      </c>
      <c r="F323" s="3">
        <v>0</v>
      </c>
      <c r="G323" s="3">
        <v>-130997.6</v>
      </c>
      <c r="H323" s="3">
        <v>0</v>
      </c>
      <c r="I323" s="3">
        <v>0</v>
      </c>
      <c r="J323" s="3">
        <v>0</v>
      </c>
      <c r="K323" s="3">
        <v>0</v>
      </c>
      <c r="L323" s="3">
        <v>14614280</v>
      </c>
      <c r="M323" s="3">
        <v>10404.450000000001</v>
      </c>
      <c r="N323" s="3">
        <v>28767650</v>
      </c>
      <c r="O323" s="3">
        <v>8954381000</v>
      </c>
      <c r="P323" s="3">
        <v>7622.7950000000001</v>
      </c>
      <c r="Q323" s="3">
        <v>155426200000</v>
      </c>
      <c r="R323" s="3">
        <v>0</v>
      </c>
      <c r="S323" s="3">
        <v>0</v>
      </c>
      <c r="T323" s="3">
        <v>0</v>
      </c>
      <c r="U323" s="3">
        <v>0</v>
      </c>
      <c r="V323" s="3">
        <v>0</v>
      </c>
      <c r="W323" s="3">
        <v>0</v>
      </c>
      <c r="X323" s="3">
        <v>0</v>
      </c>
      <c r="Y323" s="3">
        <v>0</v>
      </c>
      <c r="Z323" s="3">
        <v>0</v>
      </c>
      <c r="AA323" s="3">
        <v>188245.6</v>
      </c>
      <c r="AB323" s="3">
        <v>0</v>
      </c>
      <c r="AC323" s="3">
        <v>5352.2129999999997</v>
      </c>
      <c r="AD323" s="3">
        <v>88999.13</v>
      </c>
      <c r="AE323" s="3">
        <v>2465911</v>
      </c>
      <c r="AF323" s="3">
        <v>32.204120000000003</v>
      </c>
      <c r="AG323" s="3">
        <v>0</v>
      </c>
      <c r="AH323" s="3">
        <v>0</v>
      </c>
      <c r="AI323" s="3">
        <v>0</v>
      </c>
      <c r="AJ323" s="3">
        <v>0</v>
      </c>
      <c r="AK323" s="3">
        <v>7873.2709999999997</v>
      </c>
      <c r="AL323" s="3">
        <v>153271.20000000001</v>
      </c>
      <c r="AM323" s="3">
        <v>0</v>
      </c>
      <c r="AN323" s="1">
        <v>35</v>
      </c>
    </row>
    <row r="324" spans="1:40" x14ac:dyDescent="0.25">
      <c r="A324" s="2">
        <v>29817</v>
      </c>
      <c r="B324" s="3">
        <v>1052382</v>
      </c>
      <c r="C324" s="3">
        <v>0</v>
      </c>
      <c r="D324" s="3">
        <v>0</v>
      </c>
      <c r="E324" s="3">
        <v>149.4546</v>
      </c>
      <c r="F324" s="3">
        <v>0</v>
      </c>
      <c r="G324" s="3">
        <v>-130216.4</v>
      </c>
      <c r="H324" s="3">
        <v>0</v>
      </c>
      <c r="I324" s="3">
        <v>0</v>
      </c>
      <c r="J324" s="3">
        <v>0</v>
      </c>
      <c r="K324" s="3">
        <v>0</v>
      </c>
      <c r="L324" s="3">
        <v>14437300</v>
      </c>
      <c r="M324" s="3">
        <v>9754.5830000000005</v>
      </c>
      <c r="N324" s="3">
        <v>28714090</v>
      </c>
      <c r="O324" s="3">
        <v>8954174000</v>
      </c>
      <c r="P324" s="3">
        <v>7592.5370000000003</v>
      </c>
      <c r="Q324" s="3">
        <v>155422800000</v>
      </c>
      <c r="R324" s="3">
        <v>0</v>
      </c>
      <c r="S324" s="3">
        <v>0</v>
      </c>
      <c r="T324" s="3">
        <v>0</v>
      </c>
      <c r="U324" s="3">
        <v>0</v>
      </c>
      <c r="V324" s="3">
        <v>0</v>
      </c>
      <c r="W324" s="3">
        <v>0</v>
      </c>
      <c r="X324" s="3">
        <v>0</v>
      </c>
      <c r="Y324" s="3">
        <v>0</v>
      </c>
      <c r="Z324" s="3">
        <v>0</v>
      </c>
      <c r="AA324" s="3">
        <v>178967.8</v>
      </c>
      <c r="AB324" s="3">
        <v>0</v>
      </c>
      <c r="AC324" s="3">
        <v>4223.8689999999997</v>
      </c>
      <c r="AD324" s="3">
        <v>89900.68</v>
      </c>
      <c r="AE324" s="3">
        <v>2573464</v>
      </c>
      <c r="AF324" s="3">
        <v>31.212289999999999</v>
      </c>
      <c r="AG324" s="3">
        <v>0</v>
      </c>
      <c r="AH324" s="3">
        <v>0</v>
      </c>
      <c r="AI324" s="3">
        <v>0</v>
      </c>
      <c r="AJ324" s="3">
        <v>0</v>
      </c>
      <c r="AK324" s="3">
        <v>1514.508</v>
      </c>
      <c r="AL324" s="3">
        <v>49367.63</v>
      </c>
      <c r="AM324" s="3">
        <v>0</v>
      </c>
      <c r="AN324" s="1">
        <v>40</v>
      </c>
    </row>
    <row r="325" spans="1:40" x14ac:dyDescent="0.25">
      <c r="A325" s="2">
        <v>29818</v>
      </c>
      <c r="B325" s="3">
        <v>1047283</v>
      </c>
      <c r="C325" s="3">
        <v>0</v>
      </c>
      <c r="D325" s="3">
        <v>0</v>
      </c>
      <c r="E325" s="3">
        <v>143.20689999999999</v>
      </c>
      <c r="F325" s="3">
        <v>0</v>
      </c>
      <c r="G325" s="3">
        <v>-129661</v>
      </c>
      <c r="H325" s="3">
        <v>0</v>
      </c>
      <c r="I325" s="3">
        <v>0</v>
      </c>
      <c r="J325" s="3">
        <v>0</v>
      </c>
      <c r="K325" s="3">
        <v>0</v>
      </c>
      <c r="L325" s="3">
        <v>14288830</v>
      </c>
      <c r="M325" s="3">
        <v>9507.0120000000006</v>
      </c>
      <c r="N325" s="3">
        <v>28669520</v>
      </c>
      <c r="O325" s="3">
        <v>8953971000</v>
      </c>
      <c r="P325" s="3">
        <v>7563.3969999999999</v>
      </c>
      <c r="Q325" s="3">
        <v>155419700000</v>
      </c>
      <c r="R325" s="3">
        <v>0</v>
      </c>
      <c r="S325" s="3">
        <v>0</v>
      </c>
      <c r="T325" s="3">
        <v>0</v>
      </c>
      <c r="U325" s="3">
        <v>0</v>
      </c>
      <c r="V325" s="3">
        <v>0</v>
      </c>
      <c r="W325" s="3">
        <v>0</v>
      </c>
      <c r="X325" s="3">
        <v>0</v>
      </c>
      <c r="Y325" s="3">
        <v>0</v>
      </c>
      <c r="Z325" s="3">
        <v>0</v>
      </c>
      <c r="AA325" s="3">
        <v>150052.5</v>
      </c>
      <c r="AB325" s="3">
        <v>0</v>
      </c>
      <c r="AC325" s="3">
        <v>4120.7430000000004</v>
      </c>
      <c r="AD325" s="3">
        <v>80935.240000000005</v>
      </c>
      <c r="AE325" s="3">
        <v>2154419</v>
      </c>
      <c r="AF325" s="3">
        <v>30.261790000000001</v>
      </c>
      <c r="AG325" s="3">
        <v>0</v>
      </c>
      <c r="AH325" s="3">
        <v>0</v>
      </c>
      <c r="AI325" s="3">
        <v>0</v>
      </c>
      <c r="AJ325" s="3">
        <v>0</v>
      </c>
      <c r="AK325" s="3">
        <v>1509.627</v>
      </c>
      <c r="AL325" s="3">
        <v>40472.6</v>
      </c>
      <c r="AM325" s="3">
        <v>0</v>
      </c>
      <c r="AN325" s="1">
        <v>35</v>
      </c>
    </row>
    <row r="326" spans="1:40" x14ac:dyDescent="0.25">
      <c r="A326" s="2">
        <v>29819</v>
      </c>
      <c r="B326" s="3">
        <v>1051970</v>
      </c>
      <c r="C326" s="3">
        <v>0</v>
      </c>
      <c r="D326" s="3">
        <v>0</v>
      </c>
      <c r="E326" s="3">
        <v>137.34970000000001</v>
      </c>
      <c r="F326" s="3">
        <v>0</v>
      </c>
      <c r="G326" s="3">
        <v>-129121.9</v>
      </c>
      <c r="H326" s="3">
        <v>0</v>
      </c>
      <c r="I326" s="3">
        <v>0</v>
      </c>
      <c r="J326" s="3">
        <v>0</v>
      </c>
      <c r="K326" s="3">
        <v>0</v>
      </c>
      <c r="L326" s="3">
        <v>14138150</v>
      </c>
      <c r="M326" s="3">
        <v>9269.6239999999998</v>
      </c>
      <c r="N326" s="3">
        <v>28617580</v>
      </c>
      <c r="O326" s="3">
        <v>8953776000</v>
      </c>
      <c r="P326" s="3">
        <v>7534.2449999999999</v>
      </c>
      <c r="Q326" s="3">
        <v>155416700000</v>
      </c>
      <c r="R326" s="3">
        <v>0</v>
      </c>
      <c r="S326" s="3">
        <v>0</v>
      </c>
      <c r="T326" s="3">
        <v>0</v>
      </c>
      <c r="U326" s="3">
        <v>0</v>
      </c>
      <c r="V326" s="3">
        <v>0</v>
      </c>
      <c r="W326" s="3">
        <v>0</v>
      </c>
      <c r="X326" s="3">
        <v>0</v>
      </c>
      <c r="Y326" s="3">
        <v>0</v>
      </c>
      <c r="Z326" s="3">
        <v>0</v>
      </c>
      <c r="AA326" s="3">
        <v>152253.20000000001</v>
      </c>
      <c r="AB326" s="3">
        <v>0</v>
      </c>
      <c r="AC326" s="3">
        <v>4398.4080000000004</v>
      </c>
      <c r="AD326" s="3">
        <v>78426.289999999994</v>
      </c>
      <c r="AE326" s="3">
        <v>2164247</v>
      </c>
      <c r="AF326" s="3">
        <v>29.3504</v>
      </c>
      <c r="AG326" s="3">
        <v>0</v>
      </c>
      <c r="AH326" s="3">
        <v>0</v>
      </c>
      <c r="AI326" s="3">
        <v>0</v>
      </c>
      <c r="AJ326" s="3">
        <v>0</v>
      </c>
      <c r="AK326" s="3">
        <v>1510.4739999999999</v>
      </c>
      <c r="AL326" s="3">
        <v>47570.9</v>
      </c>
      <c r="AM326" s="3">
        <v>0</v>
      </c>
      <c r="AN326" s="1">
        <v>42</v>
      </c>
    </row>
    <row r="327" spans="1:40" x14ac:dyDescent="0.25">
      <c r="A327" s="2">
        <v>29820</v>
      </c>
      <c r="B327" s="3">
        <v>1051961</v>
      </c>
      <c r="C327" s="3">
        <v>0</v>
      </c>
      <c r="D327" s="3">
        <v>0</v>
      </c>
      <c r="E327" s="3">
        <v>131.84469999999999</v>
      </c>
      <c r="F327" s="3">
        <v>0</v>
      </c>
      <c r="G327" s="3">
        <v>-128804.2</v>
      </c>
      <c r="H327" s="3">
        <v>0</v>
      </c>
      <c r="I327" s="3">
        <v>0</v>
      </c>
      <c r="J327" s="3">
        <v>0</v>
      </c>
      <c r="K327" s="3">
        <v>0</v>
      </c>
      <c r="L327" s="3">
        <v>13984930</v>
      </c>
      <c r="M327" s="3">
        <v>9041.6280000000006</v>
      </c>
      <c r="N327" s="3">
        <v>28544680</v>
      </c>
      <c r="O327" s="3">
        <v>8953590000</v>
      </c>
      <c r="P327" s="3">
        <v>7504.9530000000004</v>
      </c>
      <c r="Q327" s="3">
        <v>155413400000</v>
      </c>
      <c r="R327" s="3">
        <v>0</v>
      </c>
      <c r="S327" s="3">
        <v>0</v>
      </c>
      <c r="T327" s="3">
        <v>0</v>
      </c>
      <c r="U327" s="3">
        <v>0</v>
      </c>
      <c r="V327" s="3">
        <v>0</v>
      </c>
      <c r="W327" s="3">
        <v>0</v>
      </c>
      <c r="X327" s="3">
        <v>0</v>
      </c>
      <c r="Y327" s="3">
        <v>0</v>
      </c>
      <c r="Z327" s="3">
        <v>0</v>
      </c>
      <c r="AA327" s="3">
        <v>160906.79999999999</v>
      </c>
      <c r="AB327" s="3">
        <v>0</v>
      </c>
      <c r="AC327" s="3">
        <v>3977.585</v>
      </c>
      <c r="AD327" s="3">
        <v>85653.67</v>
      </c>
      <c r="AE327" s="3">
        <v>2359777</v>
      </c>
      <c r="AF327" s="3">
        <v>28.47608</v>
      </c>
      <c r="AG327" s="3">
        <v>0</v>
      </c>
      <c r="AH327" s="3">
        <v>0</v>
      </c>
      <c r="AI327" s="3">
        <v>0</v>
      </c>
      <c r="AJ327" s="3">
        <v>8.7477490000000008E-3</v>
      </c>
      <c r="AK327" s="3">
        <v>7610.0879999999997</v>
      </c>
      <c r="AL327" s="3">
        <v>68954.039999999994</v>
      </c>
      <c r="AM327" s="3">
        <v>0</v>
      </c>
      <c r="AN327" s="1">
        <v>35</v>
      </c>
    </row>
    <row r="328" spans="1:40" x14ac:dyDescent="0.25">
      <c r="A328" s="2">
        <v>29821</v>
      </c>
      <c r="B328" s="3">
        <v>885560.4</v>
      </c>
      <c r="C328" s="3">
        <v>0</v>
      </c>
      <c r="D328" s="3">
        <v>0</v>
      </c>
      <c r="E328" s="3">
        <v>126.6585</v>
      </c>
      <c r="F328" s="3">
        <v>0</v>
      </c>
      <c r="G328" s="3">
        <v>-130923</v>
      </c>
      <c r="H328" s="3">
        <v>0</v>
      </c>
      <c r="I328" s="3">
        <v>0</v>
      </c>
      <c r="J328" s="3">
        <v>0</v>
      </c>
      <c r="K328" s="3">
        <v>0</v>
      </c>
      <c r="L328" s="3">
        <v>13833140</v>
      </c>
      <c r="M328" s="3">
        <v>8822.4310000000005</v>
      </c>
      <c r="N328" s="3">
        <v>28507080</v>
      </c>
      <c r="O328" s="3">
        <v>8953370000</v>
      </c>
      <c r="P328" s="3">
        <v>7475.2330000000002</v>
      </c>
      <c r="Q328" s="3">
        <v>155410200000</v>
      </c>
      <c r="R328" s="3">
        <v>0</v>
      </c>
      <c r="S328" s="3">
        <v>0</v>
      </c>
      <c r="T328" s="3">
        <v>0</v>
      </c>
      <c r="U328" s="3">
        <v>0</v>
      </c>
      <c r="V328" s="3">
        <v>0</v>
      </c>
      <c r="W328" s="3">
        <v>0</v>
      </c>
      <c r="X328" s="3">
        <v>0</v>
      </c>
      <c r="Y328" s="3">
        <v>0</v>
      </c>
      <c r="Z328" s="3">
        <v>0</v>
      </c>
      <c r="AA328" s="3">
        <v>153250.5</v>
      </c>
      <c r="AB328" s="3">
        <v>0</v>
      </c>
      <c r="AC328" s="3">
        <v>4492.3599999999997</v>
      </c>
      <c r="AD328" s="3">
        <v>86293.19</v>
      </c>
      <c r="AE328" s="3">
        <v>2474090</v>
      </c>
      <c r="AF328" s="3">
        <v>27.636890000000001</v>
      </c>
      <c r="AG328" s="3">
        <v>0</v>
      </c>
      <c r="AH328" s="3">
        <v>0</v>
      </c>
      <c r="AI328" s="3">
        <v>0</v>
      </c>
      <c r="AJ328" s="3">
        <v>0</v>
      </c>
      <c r="AK328" s="3">
        <v>1405.2339999999999</v>
      </c>
      <c r="AL328" s="3">
        <v>33139.89</v>
      </c>
      <c r="AM328" s="3">
        <v>0</v>
      </c>
      <c r="AN328" s="1">
        <v>44</v>
      </c>
    </row>
    <row r="329" spans="1:40" x14ac:dyDescent="0.25">
      <c r="A329" s="2">
        <v>29822</v>
      </c>
      <c r="B329" s="3">
        <v>643203.19999999995</v>
      </c>
      <c r="C329" s="3">
        <v>0</v>
      </c>
      <c r="D329" s="3">
        <v>0</v>
      </c>
      <c r="E329" s="3">
        <v>121.76309999999999</v>
      </c>
      <c r="F329" s="3">
        <v>0</v>
      </c>
      <c r="G329" s="3">
        <v>-132939.5</v>
      </c>
      <c r="H329" s="3">
        <v>0</v>
      </c>
      <c r="I329" s="3">
        <v>0</v>
      </c>
      <c r="J329" s="3">
        <v>0</v>
      </c>
      <c r="K329" s="3">
        <v>0</v>
      </c>
      <c r="L329" s="3">
        <v>13686570</v>
      </c>
      <c r="M329" s="3">
        <v>8611.6209999999992</v>
      </c>
      <c r="N329" s="3">
        <v>28469570</v>
      </c>
      <c r="O329" s="3">
        <v>8953148000</v>
      </c>
      <c r="P329" s="3">
        <v>7445.1809999999996</v>
      </c>
      <c r="Q329" s="3">
        <v>155407200000</v>
      </c>
      <c r="R329" s="3">
        <v>0</v>
      </c>
      <c r="S329" s="3">
        <v>0</v>
      </c>
      <c r="T329" s="3">
        <v>0</v>
      </c>
      <c r="U329" s="3">
        <v>0</v>
      </c>
      <c r="V329" s="3">
        <v>0</v>
      </c>
      <c r="W329" s="3">
        <v>0</v>
      </c>
      <c r="X329" s="3">
        <v>0</v>
      </c>
      <c r="Y329" s="3">
        <v>0</v>
      </c>
      <c r="Z329" s="3">
        <v>0</v>
      </c>
      <c r="AA329" s="3">
        <v>148010.79999999999</v>
      </c>
      <c r="AB329" s="3">
        <v>0</v>
      </c>
      <c r="AC329" s="3">
        <v>3788.1190000000001</v>
      </c>
      <c r="AD329" s="3">
        <v>89350.18</v>
      </c>
      <c r="AE329" s="3">
        <v>2536948</v>
      </c>
      <c r="AF329" s="3">
        <v>26.831040000000002</v>
      </c>
      <c r="AG329" s="3">
        <v>0</v>
      </c>
      <c r="AH329" s="3">
        <v>0</v>
      </c>
      <c r="AI329" s="3">
        <v>0</v>
      </c>
      <c r="AJ329" s="3">
        <v>0</v>
      </c>
      <c r="AK329" s="3">
        <v>1370.9059999999999</v>
      </c>
      <c r="AL329" s="3">
        <v>33741.339999999997</v>
      </c>
      <c r="AM329" s="3">
        <v>0</v>
      </c>
      <c r="AN329" s="1">
        <v>35</v>
      </c>
    </row>
    <row r="330" spans="1:40" x14ac:dyDescent="0.25">
      <c r="A330" s="2">
        <v>29823</v>
      </c>
      <c r="B330" s="3">
        <v>577669.19999999995</v>
      </c>
      <c r="C330" s="3">
        <v>0</v>
      </c>
      <c r="D330" s="3">
        <v>0</v>
      </c>
      <c r="E330" s="3">
        <v>117.1331</v>
      </c>
      <c r="F330" s="3">
        <v>0</v>
      </c>
      <c r="G330" s="3">
        <v>-130740</v>
      </c>
      <c r="H330" s="3">
        <v>0</v>
      </c>
      <c r="I330" s="3">
        <v>0</v>
      </c>
      <c r="J330" s="3">
        <v>0</v>
      </c>
      <c r="K330" s="3">
        <v>0</v>
      </c>
      <c r="L330" s="3">
        <v>13542770</v>
      </c>
      <c r="M330" s="3">
        <v>8408.9609999999993</v>
      </c>
      <c r="N330" s="3">
        <v>28434310</v>
      </c>
      <c r="O330" s="3">
        <v>8952926000</v>
      </c>
      <c r="P330" s="3">
        <v>7414.3639999999996</v>
      </c>
      <c r="Q330" s="3">
        <v>155404300000</v>
      </c>
      <c r="R330" s="3">
        <v>0</v>
      </c>
      <c r="S330" s="3">
        <v>0</v>
      </c>
      <c r="T330" s="3">
        <v>0</v>
      </c>
      <c r="U330" s="3">
        <v>0</v>
      </c>
      <c r="V330" s="3">
        <v>0</v>
      </c>
      <c r="W330" s="3">
        <v>0</v>
      </c>
      <c r="X330" s="3">
        <v>0</v>
      </c>
      <c r="Y330" s="3">
        <v>0</v>
      </c>
      <c r="Z330" s="3">
        <v>0</v>
      </c>
      <c r="AA330" s="3">
        <v>145225.1</v>
      </c>
      <c r="AB330" s="3">
        <v>0</v>
      </c>
      <c r="AC330" s="3">
        <v>3250.9569999999999</v>
      </c>
      <c r="AD330" s="3">
        <v>86824</v>
      </c>
      <c r="AE330" s="3">
        <v>2514450</v>
      </c>
      <c r="AF330" s="3">
        <v>26.056830000000001</v>
      </c>
      <c r="AG330" s="3">
        <v>0</v>
      </c>
      <c r="AH330" s="3">
        <v>0</v>
      </c>
      <c r="AI330" s="3">
        <v>0</v>
      </c>
      <c r="AJ330" s="3">
        <v>0</v>
      </c>
      <c r="AK330" s="3">
        <v>1367.3689999999999</v>
      </c>
      <c r="AL330" s="3">
        <v>32044.27</v>
      </c>
      <c r="AM330" s="3">
        <v>0</v>
      </c>
      <c r="AN330" s="1">
        <v>16</v>
      </c>
    </row>
    <row r="331" spans="1:40" x14ac:dyDescent="0.25">
      <c r="A331" s="2">
        <v>29824</v>
      </c>
      <c r="B331" s="3">
        <v>686563.2</v>
      </c>
      <c r="C331" s="3">
        <v>0</v>
      </c>
      <c r="D331" s="3">
        <v>0</v>
      </c>
      <c r="E331" s="3">
        <v>112.75109999999999</v>
      </c>
      <c r="F331" s="3">
        <v>0</v>
      </c>
      <c r="G331" s="3">
        <v>-126833.5</v>
      </c>
      <c r="H331" s="3">
        <v>0</v>
      </c>
      <c r="I331" s="3">
        <v>0</v>
      </c>
      <c r="J331" s="3">
        <v>0</v>
      </c>
      <c r="K331" s="3">
        <v>0</v>
      </c>
      <c r="L331" s="3">
        <v>13399270</v>
      </c>
      <c r="M331" s="3">
        <v>8212.9709999999995</v>
      </c>
      <c r="N331" s="3">
        <v>28399700</v>
      </c>
      <c r="O331" s="3">
        <v>8952709000</v>
      </c>
      <c r="P331" s="3">
        <v>7380.9189999999999</v>
      </c>
      <c r="Q331" s="3">
        <v>155401300000</v>
      </c>
      <c r="R331" s="3">
        <v>0</v>
      </c>
      <c r="S331" s="3">
        <v>0</v>
      </c>
      <c r="T331" s="3">
        <v>0</v>
      </c>
      <c r="U331" s="3">
        <v>0</v>
      </c>
      <c r="V331" s="3">
        <v>0</v>
      </c>
      <c r="W331" s="3">
        <v>0</v>
      </c>
      <c r="X331" s="3">
        <v>0</v>
      </c>
      <c r="Y331" s="3">
        <v>0</v>
      </c>
      <c r="Z331" s="3">
        <v>0</v>
      </c>
      <c r="AA331" s="3">
        <v>144925.9</v>
      </c>
      <c r="AB331" s="3">
        <v>0</v>
      </c>
      <c r="AC331" s="3">
        <v>2808.5410000000002</v>
      </c>
      <c r="AD331" s="3">
        <v>86419.68</v>
      </c>
      <c r="AE331" s="3">
        <v>2510804</v>
      </c>
      <c r="AF331" s="3">
        <v>25.31269</v>
      </c>
      <c r="AG331" s="3">
        <v>0</v>
      </c>
      <c r="AH331" s="3">
        <v>0</v>
      </c>
      <c r="AI331" s="3">
        <v>0</v>
      </c>
      <c r="AJ331" s="3">
        <v>0</v>
      </c>
      <c r="AK331" s="3">
        <v>1364.0719999999999</v>
      </c>
      <c r="AL331" s="3">
        <v>31824.89</v>
      </c>
      <c r="AM331" s="3">
        <v>0</v>
      </c>
      <c r="AN331" s="1">
        <v>29</v>
      </c>
    </row>
    <row r="332" spans="1:40" x14ac:dyDescent="0.25">
      <c r="A332" s="2">
        <v>29825</v>
      </c>
      <c r="B332" s="3">
        <v>896742.40000000002</v>
      </c>
      <c r="C332" s="3">
        <v>0</v>
      </c>
      <c r="D332" s="3">
        <v>0</v>
      </c>
      <c r="E332" s="3">
        <v>108.59610000000001</v>
      </c>
      <c r="F332" s="3">
        <v>0</v>
      </c>
      <c r="G332" s="3">
        <v>-123900.9</v>
      </c>
      <c r="H332" s="3">
        <v>0</v>
      </c>
      <c r="I332" s="3">
        <v>0</v>
      </c>
      <c r="J332" s="3">
        <v>0</v>
      </c>
      <c r="K332" s="3">
        <v>0</v>
      </c>
      <c r="L332" s="3">
        <v>13257640</v>
      </c>
      <c r="M332" s="3">
        <v>8024.3090000000002</v>
      </c>
      <c r="N332" s="3">
        <v>28356200</v>
      </c>
      <c r="O332" s="3">
        <v>8952503000</v>
      </c>
      <c r="P332" s="3">
        <v>7343.0469999999996</v>
      </c>
      <c r="Q332" s="3">
        <v>155398000000</v>
      </c>
      <c r="R332" s="3">
        <v>0</v>
      </c>
      <c r="S332" s="3">
        <v>0</v>
      </c>
      <c r="T332" s="3">
        <v>0</v>
      </c>
      <c r="U332" s="3">
        <v>0</v>
      </c>
      <c r="V332" s="3">
        <v>0</v>
      </c>
      <c r="W332" s="3">
        <v>0</v>
      </c>
      <c r="X332" s="3">
        <v>0</v>
      </c>
      <c r="Y332" s="3">
        <v>0</v>
      </c>
      <c r="Z332" s="3">
        <v>0</v>
      </c>
      <c r="AA332" s="3">
        <v>143042.6</v>
      </c>
      <c r="AB332" s="3">
        <v>0</v>
      </c>
      <c r="AC332" s="3">
        <v>3822.4989999999998</v>
      </c>
      <c r="AD332" s="3">
        <v>85935.360000000001</v>
      </c>
      <c r="AE332" s="3">
        <v>2485879</v>
      </c>
      <c r="AF332" s="3">
        <v>24.59712</v>
      </c>
      <c r="AG332" s="3">
        <v>0</v>
      </c>
      <c r="AH332" s="3">
        <v>0</v>
      </c>
      <c r="AI332" s="3">
        <v>0</v>
      </c>
      <c r="AJ332" s="3">
        <v>0</v>
      </c>
      <c r="AK332" s="3">
        <v>1360.704</v>
      </c>
      <c r="AL332" s="3">
        <v>39703.86</v>
      </c>
      <c r="AM332" s="3">
        <v>0</v>
      </c>
      <c r="AN332" s="1">
        <v>43</v>
      </c>
    </row>
    <row r="333" spans="1:40" x14ac:dyDescent="0.25">
      <c r="A333" s="2">
        <v>29826</v>
      </c>
      <c r="B333" s="3">
        <v>1034125</v>
      </c>
      <c r="C333" s="3">
        <v>0</v>
      </c>
      <c r="D333" s="3">
        <v>0</v>
      </c>
      <c r="E333" s="3">
        <v>104.652</v>
      </c>
      <c r="F333" s="3">
        <v>0</v>
      </c>
      <c r="G333" s="3">
        <v>-124029.9</v>
      </c>
      <c r="H333" s="3">
        <v>0</v>
      </c>
      <c r="I333" s="3">
        <v>0</v>
      </c>
      <c r="J333" s="3">
        <v>0</v>
      </c>
      <c r="K333" s="3">
        <v>0</v>
      </c>
      <c r="L333" s="3">
        <v>13114730</v>
      </c>
      <c r="M333" s="3">
        <v>7842.3810000000003</v>
      </c>
      <c r="N333" s="3">
        <v>28307580</v>
      </c>
      <c r="O333" s="3">
        <v>8952296000</v>
      </c>
      <c r="P333" s="3">
        <v>7297.7830000000004</v>
      </c>
      <c r="Q333" s="3">
        <v>155394500000</v>
      </c>
      <c r="R333" s="3">
        <v>0</v>
      </c>
      <c r="S333" s="3">
        <v>0</v>
      </c>
      <c r="T333" s="3">
        <v>0</v>
      </c>
      <c r="U333" s="3">
        <v>0</v>
      </c>
      <c r="V333" s="3">
        <v>0</v>
      </c>
      <c r="W333" s="3">
        <v>0</v>
      </c>
      <c r="X333" s="3">
        <v>0</v>
      </c>
      <c r="Y333" s="3">
        <v>0</v>
      </c>
      <c r="Z333" s="3">
        <v>0</v>
      </c>
      <c r="AA333" s="3">
        <v>144306.1</v>
      </c>
      <c r="AB333" s="3">
        <v>0</v>
      </c>
      <c r="AC333" s="3">
        <v>4106.0360000000001</v>
      </c>
      <c r="AD333" s="3">
        <v>95312.15</v>
      </c>
      <c r="AE333" s="3">
        <v>2675439</v>
      </c>
      <c r="AF333" s="3">
        <v>23.908729999999998</v>
      </c>
      <c r="AG333" s="3">
        <v>0</v>
      </c>
      <c r="AH333" s="3">
        <v>0</v>
      </c>
      <c r="AI333" s="3">
        <v>0</v>
      </c>
      <c r="AJ333" s="3">
        <v>0</v>
      </c>
      <c r="AK333" s="3">
        <v>1340.4269999999999</v>
      </c>
      <c r="AL333" s="3">
        <v>44535.71</v>
      </c>
      <c r="AM333" s="3">
        <v>0</v>
      </c>
      <c r="AN333" s="1">
        <v>35</v>
      </c>
    </row>
    <row r="334" spans="1:40" x14ac:dyDescent="0.25">
      <c r="A334" s="2">
        <v>29827</v>
      </c>
      <c r="B334" s="3">
        <v>1062730</v>
      </c>
      <c r="C334" s="3">
        <v>0</v>
      </c>
      <c r="D334" s="3">
        <v>0</v>
      </c>
      <c r="E334" s="3">
        <v>100.9038</v>
      </c>
      <c r="F334" s="3">
        <v>0</v>
      </c>
      <c r="G334" s="3">
        <v>-125473.1</v>
      </c>
      <c r="H334" s="3">
        <v>0</v>
      </c>
      <c r="I334" s="3">
        <v>0</v>
      </c>
      <c r="J334" s="3">
        <v>0</v>
      </c>
      <c r="K334" s="3">
        <v>0</v>
      </c>
      <c r="L334" s="3">
        <v>12985840</v>
      </c>
      <c r="M334" s="3">
        <v>7666.6490000000003</v>
      </c>
      <c r="N334" s="3">
        <v>28254980</v>
      </c>
      <c r="O334" s="3">
        <v>8952098000</v>
      </c>
      <c r="P334" s="3">
        <v>7249.6040000000003</v>
      </c>
      <c r="Q334" s="3">
        <v>155391000000</v>
      </c>
      <c r="R334" s="3">
        <v>0</v>
      </c>
      <c r="S334" s="3">
        <v>0</v>
      </c>
      <c r="T334" s="3">
        <v>0</v>
      </c>
      <c r="U334" s="3">
        <v>0</v>
      </c>
      <c r="V334" s="3">
        <v>0</v>
      </c>
      <c r="W334" s="3">
        <v>0</v>
      </c>
      <c r="X334" s="3">
        <v>0</v>
      </c>
      <c r="Y334" s="3">
        <v>0</v>
      </c>
      <c r="Z334" s="3">
        <v>0</v>
      </c>
      <c r="AA334" s="3">
        <v>130281</v>
      </c>
      <c r="AB334" s="3">
        <v>0</v>
      </c>
      <c r="AC334" s="3">
        <v>3895.9380000000001</v>
      </c>
      <c r="AD334" s="3">
        <v>83671.61</v>
      </c>
      <c r="AE334" s="3">
        <v>2511310</v>
      </c>
      <c r="AF334" s="3">
        <v>23.246210000000001</v>
      </c>
      <c r="AG334" s="3">
        <v>0</v>
      </c>
      <c r="AH334" s="3">
        <v>0</v>
      </c>
      <c r="AI334" s="3">
        <v>0</v>
      </c>
      <c r="AJ334" s="3">
        <v>0</v>
      </c>
      <c r="AK334" s="3">
        <v>1338.086</v>
      </c>
      <c r="AL334" s="3">
        <v>48737.57</v>
      </c>
      <c r="AM334" s="3">
        <v>0</v>
      </c>
      <c r="AN334" s="1">
        <v>48</v>
      </c>
    </row>
    <row r="335" spans="1:40" x14ac:dyDescent="0.25">
      <c r="A335" s="2">
        <v>29828</v>
      </c>
      <c r="B335" s="3">
        <v>1061262</v>
      </c>
      <c r="C335" s="3">
        <v>0</v>
      </c>
      <c r="D335" s="3">
        <v>0</v>
      </c>
      <c r="E335" s="3">
        <v>97.338059999999999</v>
      </c>
      <c r="F335" s="3">
        <v>0</v>
      </c>
      <c r="G335" s="3">
        <v>-126209.7</v>
      </c>
      <c r="H335" s="3">
        <v>0</v>
      </c>
      <c r="I335" s="3">
        <v>0</v>
      </c>
      <c r="J335" s="3">
        <v>0</v>
      </c>
      <c r="K335" s="3">
        <v>0</v>
      </c>
      <c r="L335" s="3">
        <v>12861790</v>
      </c>
      <c r="M335" s="3">
        <v>7497.1880000000001</v>
      </c>
      <c r="N335" s="3">
        <v>28214010</v>
      </c>
      <c r="O335" s="3">
        <v>8951889000</v>
      </c>
      <c r="P335" s="3">
        <v>7204.7939999999999</v>
      </c>
      <c r="Q335" s="3">
        <v>155387600000</v>
      </c>
      <c r="R335" s="3">
        <v>0</v>
      </c>
      <c r="S335" s="3">
        <v>0</v>
      </c>
      <c r="T335" s="3">
        <v>0</v>
      </c>
      <c r="U335" s="3">
        <v>0</v>
      </c>
      <c r="V335" s="3">
        <v>0</v>
      </c>
      <c r="W335" s="3">
        <v>0</v>
      </c>
      <c r="X335" s="3">
        <v>0</v>
      </c>
      <c r="Y335" s="3">
        <v>0</v>
      </c>
      <c r="Z335" s="3">
        <v>0</v>
      </c>
      <c r="AA335" s="3">
        <v>125331.3</v>
      </c>
      <c r="AB335" s="3">
        <v>0</v>
      </c>
      <c r="AC335" s="3">
        <v>4032.8249999999998</v>
      </c>
      <c r="AD335" s="3">
        <v>85335.15</v>
      </c>
      <c r="AE335" s="3">
        <v>2550056</v>
      </c>
      <c r="AF335" s="3">
        <v>22.608329999999999</v>
      </c>
      <c r="AG335" s="3">
        <v>0</v>
      </c>
      <c r="AH335" s="3">
        <v>0</v>
      </c>
      <c r="AI335" s="3">
        <v>0</v>
      </c>
      <c r="AJ335" s="3">
        <v>0</v>
      </c>
      <c r="AK335" s="3">
        <v>1239.3620000000001</v>
      </c>
      <c r="AL335" s="3">
        <v>36954.11</v>
      </c>
      <c r="AM335" s="3">
        <v>0</v>
      </c>
      <c r="AN335" s="1">
        <v>16</v>
      </c>
    </row>
    <row r="336" spans="1:40" x14ac:dyDescent="0.25">
      <c r="A336" s="2">
        <v>29829</v>
      </c>
      <c r="B336" s="3">
        <v>1059160</v>
      </c>
      <c r="C336" s="3">
        <v>0</v>
      </c>
      <c r="D336" s="3">
        <v>0</v>
      </c>
      <c r="E336" s="3">
        <v>93.943420000000003</v>
      </c>
      <c r="F336" s="3">
        <v>0</v>
      </c>
      <c r="G336" s="3">
        <v>-126320.7</v>
      </c>
      <c r="H336" s="3">
        <v>0</v>
      </c>
      <c r="I336" s="3">
        <v>0</v>
      </c>
      <c r="J336" s="3">
        <v>0</v>
      </c>
      <c r="K336" s="3">
        <v>0</v>
      </c>
      <c r="L336" s="3">
        <v>12751630</v>
      </c>
      <c r="M336" s="3">
        <v>7332.9679999999998</v>
      </c>
      <c r="N336" s="3">
        <v>28176270</v>
      </c>
      <c r="O336" s="3">
        <v>8951683000</v>
      </c>
      <c r="P336" s="3">
        <v>7172.3670000000002</v>
      </c>
      <c r="Q336" s="3">
        <v>155384400000</v>
      </c>
      <c r="R336" s="3">
        <v>0</v>
      </c>
      <c r="S336" s="3">
        <v>0</v>
      </c>
      <c r="T336" s="3">
        <v>0</v>
      </c>
      <c r="U336" s="3">
        <v>0</v>
      </c>
      <c r="V336" s="3">
        <v>0</v>
      </c>
      <c r="W336" s="3">
        <v>0</v>
      </c>
      <c r="X336" s="3">
        <v>0</v>
      </c>
      <c r="Y336" s="3">
        <v>0</v>
      </c>
      <c r="Z336" s="3">
        <v>0</v>
      </c>
      <c r="AA336" s="3">
        <v>111406</v>
      </c>
      <c r="AB336" s="3">
        <v>0</v>
      </c>
      <c r="AC336" s="3">
        <v>3684.0990000000002</v>
      </c>
      <c r="AD336" s="3">
        <v>75791.199999999997</v>
      </c>
      <c r="AE336" s="3">
        <v>2308778</v>
      </c>
      <c r="AF336" s="3">
        <v>21.993919999999999</v>
      </c>
      <c r="AG336" s="3">
        <v>0</v>
      </c>
      <c r="AH336" s="3">
        <v>0</v>
      </c>
      <c r="AI336" s="3">
        <v>0</v>
      </c>
      <c r="AJ336" s="3">
        <v>0</v>
      </c>
      <c r="AK336" s="3">
        <v>1195.26</v>
      </c>
      <c r="AL336" s="3">
        <v>34082.9</v>
      </c>
      <c r="AM336" s="3">
        <v>0</v>
      </c>
      <c r="AN336" s="1">
        <v>37</v>
      </c>
    </row>
    <row r="337" spans="1:40" x14ac:dyDescent="0.25">
      <c r="A337" s="2">
        <v>29830</v>
      </c>
      <c r="B337" s="3">
        <v>1054429</v>
      </c>
      <c r="C337" s="3">
        <v>0</v>
      </c>
      <c r="D337" s="3">
        <v>0</v>
      </c>
      <c r="E337" s="3">
        <v>90.708629999999999</v>
      </c>
      <c r="F337" s="3">
        <v>0</v>
      </c>
      <c r="G337" s="3">
        <v>-126224.5</v>
      </c>
      <c r="H337" s="3">
        <v>0</v>
      </c>
      <c r="I337" s="3">
        <v>0</v>
      </c>
      <c r="J337" s="3">
        <v>0</v>
      </c>
      <c r="K337" s="3">
        <v>0</v>
      </c>
      <c r="L337" s="3">
        <v>12658960</v>
      </c>
      <c r="M337" s="3">
        <v>7174.4390000000003</v>
      </c>
      <c r="N337" s="3">
        <v>28141690</v>
      </c>
      <c r="O337" s="3">
        <v>8951485000</v>
      </c>
      <c r="P337" s="3">
        <v>7144.5280000000002</v>
      </c>
      <c r="Q337" s="3">
        <v>155381400000</v>
      </c>
      <c r="R337" s="3">
        <v>0</v>
      </c>
      <c r="S337" s="3">
        <v>0</v>
      </c>
      <c r="T337" s="3">
        <v>0</v>
      </c>
      <c r="U337" s="3">
        <v>0</v>
      </c>
      <c r="V337" s="3">
        <v>0</v>
      </c>
      <c r="W337" s="3">
        <v>0</v>
      </c>
      <c r="X337" s="3">
        <v>0</v>
      </c>
      <c r="Y337" s="3">
        <v>0</v>
      </c>
      <c r="Z337" s="3">
        <v>0</v>
      </c>
      <c r="AA337" s="3">
        <v>93891.6</v>
      </c>
      <c r="AB337" s="3">
        <v>0</v>
      </c>
      <c r="AC337" s="3">
        <v>2867.46</v>
      </c>
      <c r="AD337" s="3">
        <v>66722.28</v>
      </c>
      <c r="AE337" s="3">
        <v>2036334</v>
      </c>
      <c r="AF337" s="3">
        <v>21.401890000000002</v>
      </c>
      <c r="AG337" s="3">
        <v>0</v>
      </c>
      <c r="AH337" s="3">
        <v>0</v>
      </c>
      <c r="AI337" s="3">
        <v>0</v>
      </c>
      <c r="AJ337" s="3">
        <v>0</v>
      </c>
      <c r="AK337" s="3">
        <v>1178.6179999999999</v>
      </c>
      <c r="AL337" s="3">
        <v>31738.26</v>
      </c>
      <c r="AM337" s="3">
        <v>0</v>
      </c>
      <c r="AN337" s="1">
        <v>29</v>
      </c>
    </row>
    <row r="338" spans="1:40" x14ac:dyDescent="0.25">
      <c r="A338" s="2">
        <v>29831</v>
      </c>
      <c r="B338" s="3">
        <v>1076160</v>
      </c>
      <c r="C338" s="3">
        <v>0</v>
      </c>
      <c r="D338" s="3">
        <v>0</v>
      </c>
      <c r="E338" s="3">
        <v>87.623729999999995</v>
      </c>
      <c r="F338" s="3">
        <v>0</v>
      </c>
      <c r="G338" s="3">
        <v>-145254.79999999999</v>
      </c>
      <c r="H338" s="3">
        <v>0</v>
      </c>
      <c r="I338" s="3">
        <v>0</v>
      </c>
      <c r="J338" s="3">
        <v>0</v>
      </c>
      <c r="K338" s="3">
        <v>0</v>
      </c>
      <c r="L338" s="3">
        <v>12568750</v>
      </c>
      <c r="M338" s="3">
        <v>7021.1019999999999</v>
      </c>
      <c r="N338" s="3">
        <v>28109290</v>
      </c>
      <c r="O338" s="3">
        <v>8951266000</v>
      </c>
      <c r="P338" s="3">
        <v>7117.866</v>
      </c>
      <c r="Q338" s="3">
        <v>155378600000</v>
      </c>
      <c r="R338" s="3">
        <v>0</v>
      </c>
      <c r="S338" s="3">
        <v>0</v>
      </c>
      <c r="T338" s="3">
        <v>0</v>
      </c>
      <c r="U338" s="3">
        <v>0</v>
      </c>
      <c r="V338" s="3">
        <v>0</v>
      </c>
      <c r="W338" s="3">
        <v>0</v>
      </c>
      <c r="X338" s="3">
        <v>0</v>
      </c>
      <c r="Y338" s="3">
        <v>0</v>
      </c>
      <c r="Z338" s="3">
        <v>0</v>
      </c>
      <c r="AA338" s="3">
        <v>91420.64</v>
      </c>
      <c r="AB338" s="3">
        <v>0</v>
      </c>
      <c r="AC338" s="3">
        <v>2687.4740000000002</v>
      </c>
      <c r="AD338" s="3">
        <v>66072.639999999999</v>
      </c>
      <c r="AE338" s="3">
        <v>1976075</v>
      </c>
      <c r="AF338" s="3">
        <v>20.831209999999999</v>
      </c>
      <c r="AG338" s="3">
        <v>0</v>
      </c>
      <c r="AH338" s="3">
        <v>0</v>
      </c>
      <c r="AI338" s="3">
        <v>0</v>
      </c>
      <c r="AJ338" s="3">
        <v>4.2320120000000003E-3</v>
      </c>
      <c r="AK338" s="3">
        <v>1166.0930000000001</v>
      </c>
      <c r="AL338" s="3">
        <v>29739.08</v>
      </c>
      <c r="AM338" s="3">
        <v>0</v>
      </c>
      <c r="AN338" s="1">
        <v>29</v>
      </c>
    </row>
    <row r="339" spans="1:40" x14ac:dyDescent="0.25">
      <c r="A339" s="2">
        <v>29832</v>
      </c>
      <c r="B339" s="3">
        <v>1060032</v>
      </c>
      <c r="C339" s="3">
        <v>0</v>
      </c>
      <c r="D339" s="3">
        <v>0</v>
      </c>
      <c r="E339" s="3">
        <v>84.679419999999993</v>
      </c>
      <c r="F339" s="3">
        <v>0</v>
      </c>
      <c r="G339" s="3">
        <v>-133773.5</v>
      </c>
      <c r="H339" s="3">
        <v>0</v>
      </c>
      <c r="I339" s="3">
        <v>0</v>
      </c>
      <c r="J339" s="3">
        <v>0</v>
      </c>
      <c r="K339" s="3">
        <v>0</v>
      </c>
      <c r="L339" s="3">
        <v>12483030</v>
      </c>
      <c r="M339" s="3">
        <v>6872.6689999999999</v>
      </c>
      <c r="N339" s="3">
        <v>28077850</v>
      </c>
      <c r="O339" s="3">
        <v>8951061000</v>
      </c>
      <c r="P339" s="3">
        <v>7093.5739999999996</v>
      </c>
      <c r="Q339" s="3">
        <v>155375800000</v>
      </c>
      <c r="R339" s="3">
        <v>0</v>
      </c>
      <c r="S339" s="3">
        <v>0</v>
      </c>
      <c r="T339" s="3">
        <v>0</v>
      </c>
      <c r="U339" s="3">
        <v>0</v>
      </c>
      <c r="V339" s="3">
        <v>0</v>
      </c>
      <c r="W339" s="3">
        <v>0</v>
      </c>
      <c r="X339" s="3">
        <v>0</v>
      </c>
      <c r="Y339" s="3">
        <v>0</v>
      </c>
      <c r="Z339" s="3">
        <v>0</v>
      </c>
      <c r="AA339" s="3">
        <v>86932.79</v>
      </c>
      <c r="AB339" s="3">
        <v>0</v>
      </c>
      <c r="AC339" s="3">
        <v>2659.232</v>
      </c>
      <c r="AD339" s="3">
        <v>63489.15</v>
      </c>
      <c r="AE339" s="3">
        <v>1918219</v>
      </c>
      <c r="AF339" s="3">
        <v>20.280380000000001</v>
      </c>
      <c r="AG339" s="3">
        <v>0</v>
      </c>
      <c r="AH339" s="3">
        <v>0</v>
      </c>
      <c r="AI339" s="3">
        <v>0</v>
      </c>
      <c r="AJ339" s="3">
        <v>0</v>
      </c>
      <c r="AK339" s="3">
        <v>1166.615</v>
      </c>
      <c r="AL339" s="3">
        <v>28802.09</v>
      </c>
      <c r="AM339" s="3">
        <v>0</v>
      </c>
      <c r="AN339" s="1">
        <v>29</v>
      </c>
    </row>
    <row r="340" spans="1:40" x14ac:dyDescent="0.25">
      <c r="A340" s="2">
        <v>29833</v>
      </c>
      <c r="B340" s="3">
        <v>1050490</v>
      </c>
      <c r="C340" s="3">
        <v>0</v>
      </c>
      <c r="D340" s="3">
        <v>0</v>
      </c>
      <c r="E340" s="3">
        <v>81.867509999999996</v>
      </c>
      <c r="F340" s="3">
        <v>0</v>
      </c>
      <c r="G340" s="3">
        <v>-128893</v>
      </c>
      <c r="H340" s="3">
        <v>0</v>
      </c>
      <c r="I340" s="3">
        <v>0</v>
      </c>
      <c r="J340" s="3">
        <v>0</v>
      </c>
      <c r="K340" s="3">
        <v>0</v>
      </c>
      <c r="L340" s="3">
        <v>12450440</v>
      </c>
      <c r="M340" s="3">
        <v>8772.3670000000002</v>
      </c>
      <c r="N340" s="3">
        <v>27744330</v>
      </c>
      <c r="O340" s="3">
        <v>8951112000</v>
      </c>
      <c r="P340" s="3">
        <v>7071.8130000000001</v>
      </c>
      <c r="Q340" s="3">
        <v>155373000000</v>
      </c>
      <c r="R340" s="3">
        <v>0</v>
      </c>
      <c r="S340" s="3">
        <v>0</v>
      </c>
      <c r="T340" s="3">
        <v>0</v>
      </c>
      <c r="U340" s="3">
        <v>0</v>
      </c>
      <c r="V340" s="3">
        <v>0</v>
      </c>
      <c r="W340" s="3">
        <v>0</v>
      </c>
      <c r="X340" s="3">
        <v>0</v>
      </c>
      <c r="Y340" s="3">
        <v>0</v>
      </c>
      <c r="Z340" s="3">
        <v>0</v>
      </c>
      <c r="AA340" s="3">
        <v>84554.9</v>
      </c>
      <c r="AB340" s="3">
        <v>0</v>
      </c>
      <c r="AC340" s="3">
        <v>2373.9940000000001</v>
      </c>
      <c r="AD340" s="3">
        <v>62960.7</v>
      </c>
      <c r="AE340" s="3">
        <v>1885606</v>
      </c>
      <c r="AF340" s="3">
        <v>19.749580000000002</v>
      </c>
      <c r="AG340" s="3">
        <v>0</v>
      </c>
      <c r="AH340" s="3">
        <v>0</v>
      </c>
      <c r="AI340" s="3">
        <v>0</v>
      </c>
      <c r="AJ340" s="3">
        <v>0</v>
      </c>
      <c r="AK340" s="3">
        <v>53965.760000000002</v>
      </c>
      <c r="AL340" s="3">
        <v>331173</v>
      </c>
      <c r="AM340" s="3">
        <v>0</v>
      </c>
      <c r="AN340" s="1">
        <v>31</v>
      </c>
    </row>
    <row r="341" spans="1:40" x14ac:dyDescent="0.25">
      <c r="A341" s="2">
        <v>29834</v>
      </c>
      <c r="B341" s="3">
        <v>1048471</v>
      </c>
      <c r="C341" s="3">
        <v>0</v>
      </c>
      <c r="D341" s="3">
        <v>0</v>
      </c>
      <c r="E341" s="3">
        <v>79.180509999999998</v>
      </c>
      <c r="F341" s="3">
        <v>0</v>
      </c>
      <c r="G341" s="3">
        <v>-126639</v>
      </c>
      <c r="H341" s="3">
        <v>0</v>
      </c>
      <c r="I341" s="3">
        <v>0</v>
      </c>
      <c r="J341" s="3">
        <v>0</v>
      </c>
      <c r="K341" s="3">
        <v>0</v>
      </c>
      <c r="L341" s="3">
        <v>12370630</v>
      </c>
      <c r="M341" s="3">
        <v>7592.3109999999997</v>
      </c>
      <c r="N341" s="3">
        <v>27713420</v>
      </c>
      <c r="O341" s="3">
        <v>8950916000</v>
      </c>
      <c r="P341" s="3">
        <v>7050.5</v>
      </c>
      <c r="Q341" s="3">
        <v>155370300000</v>
      </c>
      <c r="R341" s="3">
        <v>0</v>
      </c>
      <c r="S341" s="3">
        <v>0</v>
      </c>
      <c r="T341" s="3">
        <v>0</v>
      </c>
      <c r="U341" s="3">
        <v>0</v>
      </c>
      <c r="V341" s="3">
        <v>0</v>
      </c>
      <c r="W341" s="3">
        <v>0</v>
      </c>
      <c r="X341" s="3">
        <v>0</v>
      </c>
      <c r="Y341" s="3">
        <v>0</v>
      </c>
      <c r="Z341" s="3">
        <v>0</v>
      </c>
      <c r="AA341" s="3">
        <v>82109.759999999995</v>
      </c>
      <c r="AB341" s="3">
        <v>0</v>
      </c>
      <c r="AC341" s="3">
        <v>1927.63</v>
      </c>
      <c r="AD341" s="3">
        <v>60224.18</v>
      </c>
      <c r="AE341" s="3">
        <v>1826751</v>
      </c>
      <c r="AF341" s="3">
        <v>19.237359999999999</v>
      </c>
      <c r="AG341" s="3">
        <v>0</v>
      </c>
      <c r="AH341" s="3">
        <v>0</v>
      </c>
      <c r="AI341" s="3">
        <v>0</v>
      </c>
      <c r="AJ341" s="3">
        <v>0</v>
      </c>
      <c r="AK341" s="3">
        <v>1218.098</v>
      </c>
      <c r="AL341" s="3">
        <v>29004.86</v>
      </c>
      <c r="AM341" s="3">
        <v>0</v>
      </c>
      <c r="AN341" s="1">
        <v>26</v>
      </c>
    </row>
    <row r="342" spans="1:40" x14ac:dyDescent="0.25">
      <c r="A342" s="2">
        <v>29835</v>
      </c>
      <c r="B342" s="3">
        <v>1047640</v>
      </c>
      <c r="C342" s="3">
        <v>0</v>
      </c>
      <c r="D342" s="3">
        <v>0</v>
      </c>
      <c r="E342" s="3">
        <v>76.610889999999998</v>
      </c>
      <c r="F342" s="3">
        <v>0</v>
      </c>
      <c r="G342" s="3">
        <v>-125582.6</v>
      </c>
      <c r="H342" s="3">
        <v>0</v>
      </c>
      <c r="I342" s="3">
        <v>0</v>
      </c>
      <c r="J342" s="3">
        <v>0</v>
      </c>
      <c r="K342" s="3">
        <v>0</v>
      </c>
      <c r="L342" s="3">
        <v>12292430</v>
      </c>
      <c r="M342" s="3">
        <v>7026.8209999999999</v>
      </c>
      <c r="N342" s="3">
        <v>27682890</v>
      </c>
      <c r="O342" s="3">
        <v>8950723000</v>
      </c>
      <c r="P342" s="3">
        <v>7029.9470000000001</v>
      </c>
      <c r="Q342" s="3">
        <v>155367600000</v>
      </c>
      <c r="R342" s="3">
        <v>0</v>
      </c>
      <c r="S342" s="3">
        <v>0</v>
      </c>
      <c r="T342" s="3">
        <v>0</v>
      </c>
      <c r="U342" s="3">
        <v>0</v>
      </c>
      <c r="V342" s="3">
        <v>0</v>
      </c>
      <c r="W342" s="3">
        <v>0</v>
      </c>
      <c r="X342" s="3">
        <v>0</v>
      </c>
      <c r="Y342" s="3">
        <v>0</v>
      </c>
      <c r="Z342" s="3">
        <v>0</v>
      </c>
      <c r="AA342" s="3">
        <v>79865.279999999999</v>
      </c>
      <c r="AB342" s="3">
        <v>0</v>
      </c>
      <c r="AC342" s="3">
        <v>1873.605</v>
      </c>
      <c r="AD342" s="3">
        <v>59995.05</v>
      </c>
      <c r="AE342" s="3">
        <v>1808734</v>
      </c>
      <c r="AF342" s="3">
        <v>18.742899999999999</v>
      </c>
      <c r="AG342" s="3">
        <v>0</v>
      </c>
      <c r="AH342" s="3">
        <v>0</v>
      </c>
      <c r="AI342" s="3">
        <v>0</v>
      </c>
      <c r="AJ342" s="3">
        <v>0</v>
      </c>
      <c r="AK342" s="3">
        <v>1187.2940000000001</v>
      </c>
      <c r="AL342" s="3">
        <v>28678.25</v>
      </c>
      <c r="AM342" s="3">
        <v>0</v>
      </c>
      <c r="AN342" s="1">
        <v>29</v>
      </c>
    </row>
    <row r="343" spans="1:40" x14ac:dyDescent="0.25">
      <c r="A343" s="2">
        <v>29836</v>
      </c>
      <c r="B343" s="3">
        <v>1052091</v>
      </c>
      <c r="C343" s="3">
        <v>0</v>
      </c>
      <c r="D343" s="3">
        <v>0</v>
      </c>
      <c r="E343" s="3">
        <v>74.151949999999999</v>
      </c>
      <c r="F343" s="3">
        <v>0</v>
      </c>
      <c r="G343" s="3">
        <v>-125937.4</v>
      </c>
      <c r="H343" s="3">
        <v>0</v>
      </c>
      <c r="I343" s="3">
        <v>0</v>
      </c>
      <c r="J343" s="3">
        <v>0</v>
      </c>
      <c r="K343" s="3">
        <v>0</v>
      </c>
      <c r="L343" s="3">
        <v>12223560</v>
      </c>
      <c r="M343" s="3">
        <v>7101.1779999999999</v>
      </c>
      <c r="N343" s="3">
        <v>27438110</v>
      </c>
      <c r="O343" s="3">
        <v>8950737000</v>
      </c>
      <c r="P343" s="3">
        <v>7012.7719999999999</v>
      </c>
      <c r="Q343" s="3">
        <v>155364900000</v>
      </c>
      <c r="R343" s="3">
        <v>0</v>
      </c>
      <c r="S343" s="3">
        <v>0</v>
      </c>
      <c r="T343" s="3">
        <v>0</v>
      </c>
      <c r="U343" s="3">
        <v>0</v>
      </c>
      <c r="V343" s="3">
        <v>0</v>
      </c>
      <c r="W343" s="3">
        <v>0</v>
      </c>
      <c r="X343" s="3">
        <v>0</v>
      </c>
      <c r="Y343" s="3">
        <v>0</v>
      </c>
      <c r="Z343" s="3">
        <v>0</v>
      </c>
      <c r="AA343" s="3">
        <v>79705.25</v>
      </c>
      <c r="AB343" s="3">
        <v>0</v>
      </c>
      <c r="AC343" s="3">
        <v>2122.15</v>
      </c>
      <c r="AD343" s="3">
        <v>58953.41</v>
      </c>
      <c r="AE343" s="3">
        <v>1823713</v>
      </c>
      <c r="AF343" s="3">
        <v>18.265419999999999</v>
      </c>
      <c r="AG343" s="3">
        <v>0</v>
      </c>
      <c r="AH343" s="3">
        <v>0</v>
      </c>
      <c r="AI343" s="3">
        <v>0</v>
      </c>
      <c r="AJ343" s="3">
        <v>0</v>
      </c>
      <c r="AK343" s="3">
        <v>10763.51</v>
      </c>
      <c r="AL343" s="3">
        <v>242676</v>
      </c>
      <c r="AM343" s="3">
        <v>0</v>
      </c>
      <c r="AN343" s="1">
        <v>26</v>
      </c>
    </row>
    <row r="344" spans="1:40" x14ac:dyDescent="0.25">
      <c r="A344" s="2">
        <v>29837</v>
      </c>
      <c r="B344" s="3">
        <v>1025642</v>
      </c>
      <c r="C344" s="3">
        <v>0</v>
      </c>
      <c r="D344" s="3">
        <v>0</v>
      </c>
      <c r="E344" s="3">
        <v>71.801209999999998</v>
      </c>
      <c r="F344" s="3">
        <v>0</v>
      </c>
      <c r="G344" s="3">
        <v>-126000.7</v>
      </c>
      <c r="H344" s="3">
        <v>0</v>
      </c>
      <c r="I344" s="3">
        <v>0</v>
      </c>
      <c r="J344" s="3">
        <v>0</v>
      </c>
      <c r="K344" s="3">
        <v>0</v>
      </c>
      <c r="L344" s="3">
        <v>12146280</v>
      </c>
      <c r="M344" s="3">
        <v>6455.2290000000003</v>
      </c>
      <c r="N344" s="3">
        <v>27407400</v>
      </c>
      <c r="O344" s="3">
        <v>8950541000</v>
      </c>
      <c r="P344" s="3">
        <v>6996.4979999999996</v>
      </c>
      <c r="Q344" s="3">
        <v>155362100000</v>
      </c>
      <c r="R344" s="3">
        <v>0</v>
      </c>
      <c r="S344" s="3">
        <v>0</v>
      </c>
      <c r="T344" s="3">
        <v>0</v>
      </c>
      <c r="U344" s="3">
        <v>0</v>
      </c>
      <c r="V344" s="3">
        <v>0</v>
      </c>
      <c r="W344" s="3">
        <v>0</v>
      </c>
      <c r="X344" s="3">
        <v>0</v>
      </c>
      <c r="Y344" s="3">
        <v>0</v>
      </c>
      <c r="Z344" s="3">
        <v>0</v>
      </c>
      <c r="AA344" s="3">
        <v>79038.179999999993</v>
      </c>
      <c r="AB344" s="3">
        <v>0</v>
      </c>
      <c r="AC344" s="3">
        <v>2329.3020000000001</v>
      </c>
      <c r="AD344" s="3">
        <v>60922.19</v>
      </c>
      <c r="AE344" s="3">
        <v>1878023</v>
      </c>
      <c r="AF344" s="3">
        <v>17.804200000000002</v>
      </c>
      <c r="AG344" s="3">
        <v>0</v>
      </c>
      <c r="AH344" s="3">
        <v>0</v>
      </c>
      <c r="AI344" s="3">
        <v>0</v>
      </c>
      <c r="AJ344" s="3">
        <v>0</v>
      </c>
      <c r="AK344" s="3">
        <v>1206.5150000000001</v>
      </c>
      <c r="AL344" s="3">
        <v>28411.86</v>
      </c>
      <c r="AM344" s="3">
        <v>0</v>
      </c>
      <c r="AN344" s="1">
        <v>35</v>
      </c>
    </row>
    <row r="345" spans="1:40" x14ac:dyDescent="0.25">
      <c r="A345" s="2">
        <v>29838</v>
      </c>
      <c r="B345" s="3">
        <v>895919</v>
      </c>
      <c r="C345" s="3">
        <v>0</v>
      </c>
      <c r="D345" s="3">
        <v>0</v>
      </c>
      <c r="E345" s="3">
        <v>69.624110000000002</v>
      </c>
      <c r="F345" s="3">
        <v>0</v>
      </c>
      <c r="G345" s="3">
        <v>-127997.6</v>
      </c>
      <c r="H345" s="3">
        <v>0</v>
      </c>
      <c r="I345" s="3">
        <v>0</v>
      </c>
      <c r="J345" s="3">
        <v>0</v>
      </c>
      <c r="K345" s="3">
        <v>0</v>
      </c>
      <c r="L345" s="3">
        <v>12070180</v>
      </c>
      <c r="M345" s="3">
        <v>6187.7749999999996</v>
      </c>
      <c r="N345" s="3">
        <v>27377490</v>
      </c>
      <c r="O345" s="3">
        <v>8950343000</v>
      </c>
      <c r="P345" s="3">
        <v>6979.7920000000004</v>
      </c>
      <c r="Q345" s="3">
        <v>155359600000</v>
      </c>
      <c r="R345" s="3">
        <v>0</v>
      </c>
      <c r="S345" s="3">
        <v>0</v>
      </c>
      <c r="T345" s="3">
        <v>0</v>
      </c>
      <c r="U345" s="3">
        <v>0</v>
      </c>
      <c r="V345" s="3">
        <v>0</v>
      </c>
      <c r="W345" s="3">
        <v>0</v>
      </c>
      <c r="X345" s="3">
        <v>0</v>
      </c>
      <c r="Y345" s="3">
        <v>0</v>
      </c>
      <c r="Z345" s="3">
        <v>0</v>
      </c>
      <c r="AA345" s="3">
        <v>77472.600000000006</v>
      </c>
      <c r="AB345" s="3">
        <v>0</v>
      </c>
      <c r="AC345" s="3">
        <v>2085.6570000000002</v>
      </c>
      <c r="AD345" s="3">
        <v>60047.05</v>
      </c>
      <c r="AE345" s="3">
        <v>1823996</v>
      </c>
      <c r="AF345" s="3">
        <v>17.358529999999998</v>
      </c>
      <c r="AG345" s="3">
        <v>0</v>
      </c>
      <c r="AH345" s="3">
        <v>0</v>
      </c>
      <c r="AI345" s="3">
        <v>0</v>
      </c>
      <c r="AJ345" s="3">
        <v>27.86835</v>
      </c>
      <c r="AK345" s="3">
        <v>1218.192</v>
      </c>
      <c r="AL345" s="3">
        <v>27869.3</v>
      </c>
      <c r="AM345" s="3">
        <v>0</v>
      </c>
      <c r="AN345" s="1">
        <v>22</v>
      </c>
    </row>
    <row r="346" spans="1:40" x14ac:dyDescent="0.25">
      <c r="A346" s="2">
        <v>29839</v>
      </c>
      <c r="B346" s="3">
        <v>867725.6</v>
      </c>
      <c r="C346" s="3">
        <v>0</v>
      </c>
      <c r="D346" s="3">
        <v>0</v>
      </c>
      <c r="E346" s="3">
        <v>67.548010000000005</v>
      </c>
      <c r="F346" s="3">
        <v>0</v>
      </c>
      <c r="G346" s="3">
        <v>-126380.5</v>
      </c>
      <c r="H346" s="3">
        <v>0</v>
      </c>
      <c r="I346" s="3">
        <v>0</v>
      </c>
      <c r="J346" s="3">
        <v>0</v>
      </c>
      <c r="K346" s="3">
        <v>0</v>
      </c>
      <c r="L346" s="3">
        <v>11991890</v>
      </c>
      <c r="M346" s="3">
        <v>6102.0649999999996</v>
      </c>
      <c r="N346" s="3">
        <v>27322620</v>
      </c>
      <c r="O346" s="3">
        <v>8950170000</v>
      </c>
      <c r="P346" s="3">
        <v>6963.8850000000002</v>
      </c>
      <c r="Q346" s="3">
        <v>155356900000</v>
      </c>
      <c r="R346" s="3">
        <v>0</v>
      </c>
      <c r="S346" s="3">
        <v>0</v>
      </c>
      <c r="T346" s="3">
        <v>0</v>
      </c>
      <c r="U346" s="3">
        <v>0</v>
      </c>
      <c r="V346" s="3">
        <v>0</v>
      </c>
      <c r="W346" s="3">
        <v>0</v>
      </c>
      <c r="X346" s="3">
        <v>0</v>
      </c>
      <c r="Y346" s="3">
        <v>0</v>
      </c>
      <c r="Z346" s="3">
        <v>0</v>
      </c>
      <c r="AA346" s="3">
        <v>79483.25</v>
      </c>
      <c r="AB346" s="3">
        <v>0</v>
      </c>
      <c r="AC346" s="3">
        <v>1804.51</v>
      </c>
      <c r="AD346" s="3">
        <v>64497.42</v>
      </c>
      <c r="AE346" s="3">
        <v>1946956</v>
      </c>
      <c r="AF346" s="3">
        <v>16.927759999999999</v>
      </c>
      <c r="AG346" s="3">
        <v>0</v>
      </c>
      <c r="AH346" s="3">
        <v>0</v>
      </c>
      <c r="AI346" s="3">
        <v>0</v>
      </c>
      <c r="AJ346" s="3">
        <v>41.98236</v>
      </c>
      <c r="AK346" s="3">
        <v>1233.5530000000001</v>
      </c>
      <c r="AL346" s="3">
        <v>53133.56</v>
      </c>
      <c r="AM346" s="3">
        <v>0</v>
      </c>
      <c r="AN346" s="1">
        <v>24</v>
      </c>
    </row>
    <row r="347" spans="1:40" x14ac:dyDescent="0.25">
      <c r="A347" s="2">
        <v>29840</v>
      </c>
      <c r="B347" s="3">
        <v>866683.7</v>
      </c>
      <c r="C347" s="3">
        <v>0</v>
      </c>
      <c r="D347" s="3">
        <v>0</v>
      </c>
      <c r="E347" s="3">
        <v>65.583929999999995</v>
      </c>
      <c r="F347" s="3">
        <v>0</v>
      </c>
      <c r="G347" s="3">
        <v>-125032.7</v>
      </c>
      <c r="H347" s="3">
        <v>0</v>
      </c>
      <c r="I347" s="3">
        <v>0</v>
      </c>
      <c r="J347" s="3">
        <v>0</v>
      </c>
      <c r="K347" s="3">
        <v>0</v>
      </c>
      <c r="L347" s="3">
        <v>11916790</v>
      </c>
      <c r="M347" s="3">
        <v>6012.6580000000004</v>
      </c>
      <c r="N347" s="3">
        <v>27291470</v>
      </c>
      <c r="O347" s="3">
        <v>8949977000</v>
      </c>
      <c r="P347" s="3">
        <v>6948.1210000000001</v>
      </c>
      <c r="Q347" s="3">
        <v>155354400000</v>
      </c>
      <c r="R347" s="3">
        <v>0</v>
      </c>
      <c r="S347" s="3">
        <v>0</v>
      </c>
      <c r="T347" s="3">
        <v>0</v>
      </c>
      <c r="U347" s="3">
        <v>0</v>
      </c>
      <c r="V347" s="3">
        <v>0</v>
      </c>
      <c r="W347" s="3">
        <v>0</v>
      </c>
      <c r="X347" s="3">
        <v>0</v>
      </c>
      <c r="Y347" s="3">
        <v>0</v>
      </c>
      <c r="Z347" s="3">
        <v>0</v>
      </c>
      <c r="AA347" s="3">
        <v>76300.19</v>
      </c>
      <c r="AB347" s="3">
        <v>0</v>
      </c>
      <c r="AC347" s="3">
        <v>1497.962</v>
      </c>
      <c r="AD347" s="3">
        <v>62941.32</v>
      </c>
      <c r="AE347" s="3">
        <v>1862324</v>
      </c>
      <c r="AF347" s="3">
        <v>16.51125</v>
      </c>
      <c r="AG347" s="3">
        <v>0</v>
      </c>
      <c r="AH347" s="3">
        <v>0</v>
      </c>
      <c r="AI347" s="3">
        <v>0</v>
      </c>
      <c r="AJ347" s="3">
        <v>63.214449999999999</v>
      </c>
      <c r="AK347" s="3">
        <v>1254.441</v>
      </c>
      <c r="AL347" s="3">
        <v>29732.52</v>
      </c>
      <c r="AM347" s="3">
        <v>0</v>
      </c>
      <c r="AN347" s="1">
        <v>25</v>
      </c>
    </row>
    <row r="348" spans="1:40" x14ac:dyDescent="0.25">
      <c r="A348" s="2">
        <v>29841</v>
      </c>
      <c r="B348" s="3">
        <v>863903.2</v>
      </c>
      <c r="C348" s="3">
        <v>0</v>
      </c>
      <c r="D348" s="3">
        <v>0</v>
      </c>
      <c r="E348" s="3">
        <v>63.694769999999998</v>
      </c>
      <c r="F348" s="3">
        <v>0</v>
      </c>
      <c r="G348" s="3">
        <v>-124426.6</v>
      </c>
      <c r="H348" s="3">
        <v>0</v>
      </c>
      <c r="I348" s="3">
        <v>0</v>
      </c>
      <c r="J348" s="3">
        <v>0</v>
      </c>
      <c r="K348" s="3">
        <v>0</v>
      </c>
      <c r="L348" s="3">
        <v>11843180</v>
      </c>
      <c r="M348" s="3">
        <v>5936.3440000000001</v>
      </c>
      <c r="N348" s="3">
        <v>27262380</v>
      </c>
      <c r="O348" s="3">
        <v>8949781000</v>
      </c>
      <c r="P348" s="3">
        <v>6931.8879999999999</v>
      </c>
      <c r="Q348" s="3">
        <v>155351700000</v>
      </c>
      <c r="R348" s="3">
        <v>0</v>
      </c>
      <c r="S348" s="3">
        <v>0</v>
      </c>
      <c r="T348" s="3">
        <v>0</v>
      </c>
      <c r="U348" s="3">
        <v>0</v>
      </c>
      <c r="V348" s="3">
        <v>0</v>
      </c>
      <c r="W348" s="3">
        <v>0</v>
      </c>
      <c r="X348" s="3">
        <v>0</v>
      </c>
      <c r="Y348" s="3">
        <v>0</v>
      </c>
      <c r="Z348" s="3">
        <v>0</v>
      </c>
      <c r="AA348" s="3">
        <v>74800.509999999995</v>
      </c>
      <c r="AB348" s="3">
        <v>0</v>
      </c>
      <c r="AC348" s="3">
        <v>1332.3140000000001</v>
      </c>
      <c r="AD348" s="3">
        <v>61414.6</v>
      </c>
      <c r="AE348" s="3">
        <v>1941858</v>
      </c>
      <c r="AF348" s="3">
        <v>16.108419999999999</v>
      </c>
      <c r="AG348" s="3">
        <v>0</v>
      </c>
      <c r="AH348" s="3">
        <v>0</v>
      </c>
      <c r="AI348" s="3">
        <v>0</v>
      </c>
      <c r="AJ348" s="3">
        <v>63.143410000000003</v>
      </c>
      <c r="AK348" s="3">
        <v>1256.28</v>
      </c>
      <c r="AL348" s="3">
        <v>27840.49</v>
      </c>
      <c r="AM348" s="3">
        <v>0</v>
      </c>
      <c r="AN348" s="1">
        <v>33</v>
      </c>
    </row>
    <row r="349" spans="1:40" x14ac:dyDescent="0.25">
      <c r="A349" s="2">
        <v>29842</v>
      </c>
      <c r="B349" s="3">
        <v>863724.9</v>
      </c>
      <c r="C349" s="3">
        <v>0</v>
      </c>
      <c r="D349" s="3">
        <v>0</v>
      </c>
      <c r="E349" s="3">
        <v>62.002560000000003</v>
      </c>
      <c r="F349" s="3">
        <v>0</v>
      </c>
      <c r="G349" s="3">
        <v>-124000.2</v>
      </c>
      <c r="H349" s="3">
        <v>0</v>
      </c>
      <c r="I349" s="3">
        <v>0</v>
      </c>
      <c r="J349" s="3">
        <v>0</v>
      </c>
      <c r="K349" s="3">
        <v>0</v>
      </c>
      <c r="L349" s="3">
        <v>11771200</v>
      </c>
      <c r="M349" s="3">
        <v>5860.1</v>
      </c>
      <c r="N349" s="3">
        <v>27234740</v>
      </c>
      <c r="O349" s="3">
        <v>8949585000</v>
      </c>
      <c r="P349" s="3">
        <v>6916.9870000000001</v>
      </c>
      <c r="Q349" s="3">
        <v>155349100000</v>
      </c>
      <c r="R349" s="3">
        <v>0</v>
      </c>
      <c r="S349" s="3">
        <v>0</v>
      </c>
      <c r="T349" s="3">
        <v>0</v>
      </c>
      <c r="U349" s="3">
        <v>0</v>
      </c>
      <c r="V349" s="3">
        <v>0</v>
      </c>
      <c r="W349" s="3">
        <v>0</v>
      </c>
      <c r="X349" s="3">
        <v>0</v>
      </c>
      <c r="Y349" s="3">
        <v>0</v>
      </c>
      <c r="Z349" s="3">
        <v>0</v>
      </c>
      <c r="AA349" s="3">
        <v>73157.679999999993</v>
      </c>
      <c r="AB349" s="3">
        <v>0</v>
      </c>
      <c r="AC349" s="3">
        <v>1031.241</v>
      </c>
      <c r="AD349" s="3">
        <v>62402.32</v>
      </c>
      <c r="AE349" s="3">
        <v>1938431</v>
      </c>
      <c r="AF349" s="3">
        <v>15.7187</v>
      </c>
      <c r="AG349" s="3">
        <v>0</v>
      </c>
      <c r="AH349" s="3">
        <v>0</v>
      </c>
      <c r="AI349" s="3">
        <v>0</v>
      </c>
      <c r="AJ349" s="3">
        <v>95.047740000000005</v>
      </c>
      <c r="AK349" s="3">
        <v>1277.625</v>
      </c>
      <c r="AL349" s="3">
        <v>26729.19</v>
      </c>
      <c r="AM349" s="3">
        <v>0</v>
      </c>
      <c r="AN349" s="1">
        <v>27</v>
      </c>
    </row>
    <row r="350" spans="1:40" x14ac:dyDescent="0.25">
      <c r="A350" s="2">
        <v>29843</v>
      </c>
      <c r="B350" s="3">
        <v>806241.8</v>
      </c>
      <c r="C350" s="3">
        <v>0</v>
      </c>
      <c r="D350" s="3">
        <v>0</v>
      </c>
      <c r="E350" s="3">
        <v>60.363869999999999</v>
      </c>
      <c r="F350" s="3">
        <v>0</v>
      </c>
      <c r="G350" s="3">
        <v>-124998.8</v>
      </c>
      <c r="H350" s="3">
        <v>0</v>
      </c>
      <c r="I350" s="3">
        <v>0</v>
      </c>
      <c r="J350" s="3">
        <v>0</v>
      </c>
      <c r="K350" s="3">
        <v>0</v>
      </c>
      <c r="L350" s="3">
        <v>11703560</v>
      </c>
      <c r="M350" s="3">
        <v>5804.8630000000003</v>
      </c>
      <c r="N350" s="3">
        <v>27207630</v>
      </c>
      <c r="O350" s="3">
        <v>8949390000</v>
      </c>
      <c r="P350" s="3">
        <v>6902.5389999999998</v>
      </c>
      <c r="Q350" s="3">
        <v>155346600000</v>
      </c>
      <c r="R350" s="3">
        <v>0</v>
      </c>
      <c r="S350" s="3">
        <v>0</v>
      </c>
      <c r="T350" s="3">
        <v>0</v>
      </c>
      <c r="U350" s="3">
        <v>0</v>
      </c>
      <c r="V350" s="3">
        <v>0</v>
      </c>
      <c r="W350" s="3">
        <v>0</v>
      </c>
      <c r="X350" s="3">
        <v>0</v>
      </c>
      <c r="Y350" s="3">
        <v>0</v>
      </c>
      <c r="Z350" s="3">
        <v>0</v>
      </c>
      <c r="AA350" s="3">
        <v>68814.11</v>
      </c>
      <c r="AB350" s="3">
        <v>0</v>
      </c>
      <c r="AC350" s="3">
        <v>689.52560000000005</v>
      </c>
      <c r="AD350" s="3">
        <v>58541.59</v>
      </c>
      <c r="AE350" s="3">
        <v>1846267</v>
      </c>
      <c r="AF350" s="3">
        <v>15.341559999999999</v>
      </c>
      <c r="AG350" s="3">
        <v>0</v>
      </c>
      <c r="AH350" s="3">
        <v>0</v>
      </c>
      <c r="AI350" s="3">
        <v>0</v>
      </c>
      <c r="AJ350" s="3">
        <v>94.927700000000002</v>
      </c>
      <c r="AK350" s="3">
        <v>1291.5830000000001</v>
      </c>
      <c r="AL350" s="3">
        <v>26532.54</v>
      </c>
      <c r="AM350" s="3">
        <v>0</v>
      </c>
      <c r="AN350" s="1">
        <v>26</v>
      </c>
    </row>
    <row r="351" spans="1:40" x14ac:dyDescent="0.25">
      <c r="A351" s="2">
        <v>29844</v>
      </c>
      <c r="B351" s="3">
        <v>709796.9</v>
      </c>
      <c r="C351" s="3">
        <v>0</v>
      </c>
      <c r="D351" s="3">
        <v>0</v>
      </c>
      <c r="E351" s="3">
        <v>59.029470000000003</v>
      </c>
      <c r="F351" s="3">
        <v>0</v>
      </c>
      <c r="G351" s="3">
        <v>-126201.60000000001</v>
      </c>
      <c r="H351" s="3">
        <v>0</v>
      </c>
      <c r="I351" s="3">
        <v>0</v>
      </c>
      <c r="J351" s="3">
        <v>0</v>
      </c>
      <c r="K351" s="3">
        <v>0</v>
      </c>
      <c r="L351" s="3">
        <v>11634920</v>
      </c>
      <c r="M351" s="3">
        <v>5745.357</v>
      </c>
      <c r="N351" s="3">
        <v>27180570</v>
      </c>
      <c r="O351" s="3">
        <v>8949192000</v>
      </c>
      <c r="P351" s="3">
        <v>6889.6239999999998</v>
      </c>
      <c r="Q351" s="3">
        <v>155344100000</v>
      </c>
      <c r="R351" s="3">
        <v>0</v>
      </c>
      <c r="S351" s="3">
        <v>0</v>
      </c>
      <c r="T351" s="3">
        <v>0</v>
      </c>
      <c r="U351" s="3">
        <v>0</v>
      </c>
      <c r="V351" s="3">
        <v>0</v>
      </c>
      <c r="W351" s="3">
        <v>0</v>
      </c>
      <c r="X351" s="3">
        <v>0</v>
      </c>
      <c r="Y351" s="3">
        <v>0</v>
      </c>
      <c r="Z351" s="3">
        <v>0</v>
      </c>
      <c r="AA351" s="3">
        <v>69803.820000000007</v>
      </c>
      <c r="AB351" s="3">
        <v>0</v>
      </c>
      <c r="AC351" s="3">
        <v>876.06610000000001</v>
      </c>
      <c r="AD351" s="3">
        <v>61174.64</v>
      </c>
      <c r="AE351" s="3">
        <v>1900827</v>
      </c>
      <c r="AF351" s="3">
        <v>14.97648</v>
      </c>
      <c r="AG351" s="3">
        <v>0</v>
      </c>
      <c r="AH351" s="3">
        <v>0</v>
      </c>
      <c r="AI351" s="3">
        <v>0</v>
      </c>
      <c r="AJ351" s="3">
        <v>142.74379999999999</v>
      </c>
      <c r="AK351" s="3">
        <v>1321.7470000000001</v>
      </c>
      <c r="AL351" s="3">
        <v>26351.79</v>
      </c>
      <c r="AM351" s="3">
        <v>0</v>
      </c>
      <c r="AN351" s="1">
        <v>33</v>
      </c>
    </row>
    <row r="352" spans="1:40" x14ac:dyDescent="0.25">
      <c r="A352" s="2">
        <v>29845</v>
      </c>
      <c r="B352" s="3">
        <v>708094.1</v>
      </c>
      <c r="C352" s="3">
        <v>0</v>
      </c>
      <c r="D352" s="3">
        <v>0</v>
      </c>
      <c r="E352" s="3">
        <v>57.490519999999997</v>
      </c>
      <c r="F352" s="3">
        <v>0</v>
      </c>
      <c r="G352" s="3">
        <v>-124292.5</v>
      </c>
      <c r="H352" s="3">
        <v>0</v>
      </c>
      <c r="I352" s="3">
        <v>0</v>
      </c>
      <c r="J352" s="3">
        <v>0</v>
      </c>
      <c r="K352" s="3">
        <v>0</v>
      </c>
      <c r="L352" s="3">
        <v>11567890</v>
      </c>
      <c r="M352" s="3">
        <v>5683.2489999999998</v>
      </c>
      <c r="N352" s="3">
        <v>27154120</v>
      </c>
      <c r="O352" s="3">
        <v>8948997000</v>
      </c>
      <c r="P352" s="3">
        <v>6877.5540000000001</v>
      </c>
      <c r="Q352" s="3">
        <v>155341700000</v>
      </c>
      <c r="R352" s="3">
        <v>0</v>
      </c>
      <c r="S352" s="3">
        <v>0</v>
      </c>
      <c r="T352" s="3">
        <v>0</v>
      </c>
      <c r="U352" s="3">
        <v>0</v>
      </c>
      <c r="V352" s="3">
        <v>0</v>
      </c>
      <c r="W352" s="3">
        <v>0</v>
      </c>
      <c r="X352" s="3">
        <v>0</v>
      </c>
      <c r="Y352" s="3">
        <v>0</v>
      </c>
      <c r="Z352" s="3">
        <v>0</v>
      </c>
      <c r="AA352" s="3">
        <v>68224.55</v>
      </c>
      <c r="AB352" s="3">
        <v>0</v>
      </c>
      <c r="AC352" s="3">
        <v>704.69290000000001</v>
      </c>
      <c r="AD352" s="3">
        <v>59951.5</v>
      </c>
      <c r="AE352" s="3">
        <v>1866025</v>
      </c>
      <c r="AF352" s="3">
        <v>14.62299</v>
      </c>
      <c r="AG352" s="3">
        <v>0</v>
      </c>
      <c r="AH352" s="3">
        <v>0</v>
      </c>
      <c r="AI352" s="3">
        <v>0</v>
      </c>
      <c r="AJ352" s="3">
        <v>142.49440000000001</v>
      </c>
      <c r="AK352" s="3">
        <v>1338.34</v>
      </c>
      <c r="AL352" s="3">
        <v>25907.3</v>
      </c>
      <c r="AM352" s="3">
        <v>0</v>
      </c>
      <c r="AN352" s="1">
        <v>28</v>
      </c>
    </row>
    <row r="353" spans="1:40" x14ac:dyDescent="0.25">
      <c r="A353" s="2">
        <v>29846</v>
      </c>
      <c r="B353" s="3">
        <v>707468.9</v>
      </c>
      <c r="C353" s="3">
        <v>0</v>
      </c>
      <c r="D353" s="3">
        <v>0</v>
      </c>
      <c r="E353" s="3">
        <v>56.076230000000002</v>
      </c>
      <c r="F353" s="3">
        <v>0</v>
      </c>
      <c r="G353" s="3">
        <v>-123476.6</v>
      </c>
      <c r="H353" s="3">
        <v>0</v>
      </c>
      <c r="I353" s="3">
        <v>0</v>
      </c>
      <c r="J353" s="3">
        <v>0</v>
      </c>
      <c r="K353" s="3">
        <v>0</v>
      </c>
      <c r="L353" s="3">
        <v>11501960</v>
      </c>
      <c r="M353" s="3">
        <v>5629.2259999999997</v>
      </c>
      <c r="N353" s="3">
        <v>27076750</v>
      </c>
      <c r="O353" s="3">
        <v>8948853000</v>
      </c>
      <c r="P353" s="3">
        <v>6867.2640000000001</v>
      </c>
      <c r="Q353" s="3">
        <v>155339200000</v>
      </c>
      <c r="R353" s="3">
        <v>0</v>
      </c>
      <c r="S353" s="3">
        <v>0</v>
      </c>
      <c r="T353" s="3">
        <v>0</v>
      </c>
      <c r="U353" s="3">
        <v>0</v>
      </c>
      <c r="V353" s="3">
        <v>0</v>
      </c>
      <c r="W353" s="3">
        <v>0</v>
      </c>
      <c r="X353" s="3">
        <v>0</v>
      </c>
      <c r="Y353" s="3">
        <v>0</v>
      </c>
      <c r="Z353" s="3">
        <v>0</v>
      </c>
      <c r="AA353" s="3">
        <v>67113.02</v>
      </c>
      <c r="AB353" s="3">
        <v>0</v>
      </c>
      <c r="AC353" s="3">
        <v>558.71540000000005</v>
      </c>
      <c r="AD353" s="3">
        <v>61181.19</v>
      </c>
      <c r="AE353" s="3">
        <v>1918775</v>
      </c>
      <c r="AF353" s="3">
        <v>14.280620000000001</v>
      </c>
      <c r="AG353" s="3">
        <v>0</v>
      </c>
      <c r="AH353" s="3">
        <v>0</v>
      </c>
      <c r="AI353" s="3">
        <v>0</v>
      </c>
      <c r="AJ353" s="3">
        <v>142.37729999999999</v>
      </c>
      <c r="AK353" s="3">
        <v>1346.0229999999999</v>
      </c>
      <c r="AL353" s="3">
        <v>76971.64</v>
      </c>
      <c r="AM353" s="3">
        <v>0</v>
      </c>
      <c r="AN353" s="1">
        <v>25</v>
      </c>
    </row>
    <row r="354" spans="1:40" x14ac:dyDescent="0.25">
      <c r="A354" s="2">
        <v>29847</v>
      </c>
      <c r="B354" s="3">
        <v>704850.8</v>
      </c>
      <c r="C354" s="3">
        <v>0</v>
      </c>
      <c r="D354" s="3">
        <v>0</v>
      </c>
      <c r="E354" s="3">
        <v>54.86327</v>
      </c>
      <c r="F354" s="3">
        <v>0</v>
      </c>
      <c r="G354" s="3">
        <v>-123100.7</v>
      </c>
      <c r="H354" s="3">
        <v>0</v>
      </c>
      <c r="I354" s="3">
        <v>0</v>
      </c>
      <c r="J354" s="3">
        <v>0</v>
      </c>
      <c r="K354" s="3">
        <v>0</v>
      </c>
      <c r="L354" s="3">
        <v>11443870</v>
      </c>
      <c r="M354" s="3">
        <v>5595.9449999999997</v>
      </c>
      <c r="N354" s="3">
        <v>27050780</v>
      </c>
      <c r="O354" s="3">
        <v>8948665000</v>
      </c>
      <c r="P354" s="3">
        <v>6857.6260000000002</v>
      </c>
      <c r="Q354" s="3">
        <v>155337100000</v>
      </c>
      <c r="R354" s="3">
        <v>0</v>
      </c>
      <c r="S354" s="3">
        <v>0</v>
      </c>
      <c r="T354" s="3">
        <v>0</v>
      </c>
      <c r="U354" s="3">
        <v>0</v>
      </c>
      <c r="V354" s="3">
        <v>0</v>
      </c>
      <c r="W354" s="3">
        <v>0</v>
      </c>
      <c r="X354" s="3">
        <v>0</v>
      </c>
      <c r="Y354" s="3">
        <v>0</v>
      </c>
      <c r="Z354" s="3">
        <v>0</v>
      </c>
      <c r="AA354" s="3">
        <v>59250.91</v>
      </c>
      <c r="AB354" s="3">
        <v>0</v>
      </c>
      <c r="AC354" s="3">
        <v>708.93589999999995</v>
      </c>
      <c r="AD354" s="3">
        <v>52769.69</v>
      </c>
      <c r="AE354" s="3">
        <v>1624543</v>
      </c>
      <c r="AF354" s="3">
        <v>13.948930000000001</v>
      </c>
      <c r="AG354" s="3">
        <v>0</v>
      </c>
      <c r="AH354" s="3">
        <v>0</v>
      </c>
      <c r="AI354" s="3">
        <v>0</v>
      </c>
      <c r="AJ354" s="3">
        <v>142.3254</v>
      </c>
      <c r="AK354" s="3">
        <v>1337.4269999999999</v>
      </c>
      <c r="AL354" s="3">
        <v>25419.360000000001</v>
      </c>
      <c r="AM354" s="3">
        <v>0</v>
      </c>
      <c r="AN354" s="1">
        <v>23</v>
      </c>
    </row>
    <row r="355" spans="1:40" x14ac:dyDescent="0.25">
      <c r="A355" s="2">
        <v>29848</v>
      </c>
      <c r="B355" s="3">
        <v>714282</v>
      </c>
      <c r="C355" s="3">
        <v>0</v>
      </c>
      <c r="D355" s="3">
        <v>0</v>
      </c>
      <c r="E355" s="3">
        <v>54.211860000000001</v>
      </c>
      <c r="F355" s="3">
        <v>0</v>
      </c>
      <c r="G355" s="3">
        <v>-122563.6</v>
      </c>
      <c r="H355" s="3">
        <v>0</v>
      </c>
      <c r="I355" s="3">
        <v>0</v>
      </c>
      <c r="J355" s="3">
        <v>0</v>
      </c>
      <c r="K355" s="3">
        <v>0</v>
      </c>
      <c r="L355" s="3">
        <v>11388070</v>
      </c>
      <c r="M355" s="3">
        <v>5625.3239999999996</v>
      </c>
      <c r="N355" s="3">
        <v>26977630</v>
      </c>
      <c r="O355" s="3">
        <v>8948517000</v>
      </c>
      <c r="P355" s="3">
        <v>6848.5129999999999</v>
      </c>
      <c r="Q355" s="3">
        <v>155334700000</v>
      </c>
      <c r="R355" s="3">
        <v>0</v>
      </c>
      <c r="S355" s="3">
        <v>0</v>
      </c>
      <c r="T355" s="3">
        <v>0</v>
      </c>
      <c r="U355" s="3">
        <v>0</v>
      </c>
      <c r="V355" s="3">
        <v>0</v>
      </c>
      <c r="W355" s="3">
        <v>0</v>
      </c>
      <c r="X355" s="3">
        <v>0</v>
      </c>
      <c r="Y355" s="3">
        <v>0</v>
      </c>
      <c r="Z355" s="3">
        <v>0</v>
      </c>
      <c r="AA355" s="3">
        <v>61477.01</v>
      </c>
      <c r="AB355" s="3">
        <v>0</v>
      </c>
      <c r="AC355" s="3">
        <v>694.44039999999995</v>
      </c>
      <c r="AD355" s="3">
        <v>57780.12</v>
      </c>
      <c r="AE355" s="3">
        <v>1779060</v>
      </c>
      <c r="AF355" s="3">
        <v>13.627509999999999</v>
      </c>
      <c r="AG355" s="3">
        <v>0</v>
      </c>
      <c r="AH355" s="3">
        <v>0</v>
      </c>
      <c r="AI355" s="3">
        <v>0</v>
      </c>
      <c r="AJ355" s="3">
        <v>213.8158</v>
      </c>
      <c r="AK355" s="3">
        <v>5992.5280000000002</v>
      </c>
      <c r="AL355" s="3">
        <v>72696.960000000006</v>
      </c>
      <c r="AM355" s="3">
        <v>0</v>
      </c>
      <c r="AN355" s="1">
        <v>24</v>
      </c>
    </row>
    <row r="356" spans="1:40" x14ac:dyDescent="0.25">
      <c r="A356" s="2">
        <v>29849</v>
      </c>
      <c r="B356" s="3">
        <v>721545.8</v>
      </c>
      <c r="C356" s="3">
        <v>0</v>
      </c>
      <c r="D356" s="3">
        <v>0</v>
      </c>
      <c r="E356" s="3">
        <v>53.48021</v>
      </c>
      <c r="F356" s="3">
        <v>0</v>
      </c>
      <c r="G356" s="3">
        <v>-122308.1</v>
      </c>
      <c r="H356" s="3">
        <v>0</v>
      </c>
      <c r="I356" s="3">
        <v>0</v>
      </c>
      <c r="J356" s="3">
        <v>0</v>
      </c>
      <c r="K356" s="3">
        <v>0</v>
      </c>
      <c r="L356" s="3">
        <v>11330750</v>
      </c>
      <c r="M356" s="3">
        <v>5729.7939999999999</v>
      </c>
      <c r="N356" s="3">
        <v>26952100</v>
      </c>
      <c r="O356" s="3">
        <v>8948327000</v>
      </c>
      <c r="P356" s="3">
        <v>6839.817</v>
      </c>
      <c r="Q356" s="3">
        <v>155332400000</v>
      </c>
      <c r="R356" s="3">
        <v>0</v>
      </c>
      <c r="S356" s="3">
        <v>0</v>
      </c>
      <c r="T356" s="3">
        <v>0</v>
      </c>
      <c r="U356" s="3">
        <v>0</v>
      </c>
      <c r="V356" s="3">
        <v>0</v>
      </c>
      <c r="W356" s="3">
        <v>0</v>
      </c>
      <c r="X356" s="3">
        <v>0</v>
      </c>
      <c r="Y356" s="3">
        <v>0</v>
      </c>
      <c r="Z356" s="3">
        <v>0</v>
      </c>
      <c r="AA356" s="3">
        <v>58332.7</v>
      </c>
      <c r="AB356" s="3">
        <v>0</v>
      </c>
      <c r="AC356" s="3">
        <v>844.49890000000005</v>
      </c>
      <c r="AD356" s="3">
        <v>55755.37</v>
      </c>
      <c r="AE356" s="3">
        <v>1778935</v>
      </c>
      <c r="AF356" s="3">
        <v>13.31596</v>
      </c>
      <c r="AG356" s="3">
        <v>0</v>
      </c>
      <c r="AH356" s="3">
        <v>0</v>
      </c>
      <c r="AI356" s="3">
        <v>0</v>
      </c>
      <c r="AJ356" s="3">
        <v>223.98609999999999</v>
      </c>
      <c r="AK356" s="3">
        <v>1403.546</v>
      </c>
      <c r="AL356" s="3">
        <v>24919.8</v>
      </c>
      <c r="AM356" s="3">
        <v>0</v>
      </c>
      <c r="AN356" s="1">
        <v>28</v>
      </c>
    </row>
    <row r="357" spans="1:40" x14ac:dyDescent="0.25">
      <c r="A357" s="2">
        <v>29850</v>
      </c>
      <c r="B357" s="3">
        <v>716912.6</v>
      </c>
      <c r="C357" s="3">
        <v>0</v>
      </c>
      <c r="D357" s="3">
        <v>-2.7251240000000001E-4</v>
      </c>
      <c r="E357" s="3">
        <v>53.22157</v>
      </c>
      <c r="F357" s="3">
        <v>0</v>
      </c>
      <c r="G357" s="3">
        <v>-122818.8</v>
      </c>
      <c r="H357" s="3">
        <v>0</v>
      </c>
      <c r="I357" s="3">
        <v>0</v>
      </c>
      <c r="J357" s="3">
        <v>0</v>
      </c>
      <c r="K357" s="3">
        <v>0</v>
      </c>
      <c r="L357" s="3">
        <v>11375010</v>
      </c>
      <c r="M357" s="3">
        <v>10558.95</v>
      </c>
      <c r="N357" s="3">
        <v>26355660</v>
      </c>
      <c r="O357" s="3">
        <v>8948617000</v>
      </c>
      <c r="P357" s="3">
        <v>6831.2560000000003</v>
      </c>
      <c r="Q357" s="3">
        <v>155330400000</v>
      </c>
      <c r="R357" s="3">
        <v>0</v>
      </c>
      <c r="S357" s="3">
        <v>0</v>
      </c>
      <c r="T357" s="3">
        <v>0</v>
      </c>
      <c r="U357" s="3">
        <v>0</v>
      </c>
      <c r="V357" s="3">
        <v>0</v>
      </c>
      <c r="W357" s="3">
        <v>0</v>
      </c>
      <c r="X357" s="3">
        <v>0</v>
      </c>
      <c r="Y357" s="3">
        <v>0</v>
      </c>
      <c r="Z357" s="3">
        <v>0</v>
      </c>
      <c r="AA357" s="3">
        <v>54462.83</v>
      </c>
      <c r="AB357" s="3">
        <v>0</v>
      </c>
      <c r="AC357" s="3">
        <v>723.01139999999998</v>
      </c>
      <c r="AD357" s="3">
        <v>47337.66</v>
      </c>
      <c r="AE357" s="3">
        <v>1476526</v>
      </c>
      <c r="AF357" s="3">
        <v>13.0139</v>
      </c>
      <c r="AG357" s="3">
        <v>0</v>
      </c>
      <c r="AH357" s="3">
        <v>0</v>
      </c>
      <c r="AI357" s="3">
        <v>0</v>
      </c>
      <c r="AJ357" s="3">
        <v>229.16929999999999</v>
      </c>
      <c r="AK357" s="3">
        <v>103843</v>
      </c>
      <c r="AL357" s="3">
        <v>595969.69999999995</v>
      </c>
      <c r="AM357" s="3">
        <v>0</v>
      </c>
      <c r="AN357" s="1">
        <v>36</v>
      </c>
    </row>
    <row r="358" spans="1:40" x14ac:dyDescent="0.25">
      <c r="A358" s="2">
        <v>29851</v>
      </c>
      <c r="B358" s="3">
        <v>714505.4</v>
      </c>
      <c r="C358" s="3">
        <v>0</v>
      </c>
      <c r="D358" s="3">
        <v>0</v>
      </c>
      <c r="E358" s="3">
        <v>53.698500000000003</v>
      </c>
      <c r="F358" s="3">
        <v>0</v>
      </c>
      <c r="G358" s="3">
        <v>-122623.9</v>
      </c>
      <c r="H358" s="3">
        <v>0</v>
      </c>
      <c r="I358" s="3">
        <v>0</v>
      </c>
      <c r="J358" s="3">
        <v>0</v>
      </c>
      <c r="K358" s="3">
        <v>0</v>
      </c>
      <c r="L358" s="3">
        <v>11326320</v>
      </c>
      <c r="M358" s="3">
        <v>9522.4349999999995</v>
      </c>
      <c r="N358" s="3">
        <v>26329220</v>
      </c>
      <c r="O358" s="3">
        <v>8948438000</v>
      </c>
      <c r="P358" s="3">
        <v>6822.7730000000001</v>
      </c>
      <c r="Q358" s="3">
        <v>155328400000</v>
      </c>
      <c r="R358" s="3">
        <v>0</v>
      </c>
      <c r="S358" s="3">
        <v>0</v>
      </c>
      <c r="T358" s="3">
        <v>0</v>
      </c>
      <c r="U358" s="3">
        <v>0</v>
      </c>
      <c r="V358" s="3">
        <v>0</v>
      </c>
      <c r="W358" s="3">
        <v>0</v>
      </c>
      <c r="X358" s="3">
        <v>0</v>
      </c>
      <c r="Y358" s="3">
        <v>0</v>
      </c>
      <c r="Z358" s="3">
        <v>0</v>
      </c>
      <c r="AA358" s="3">
        <v>51147.01</v>
      </c>
      <c r="AB358" s="3">
        <v>0</v>
      </c>
      <c r="AC358" s="3">
        <v>620.41110000000003</v>
      </c>
      <c r="AD358" s="3">
        <v>47528.13</v>
      </c>
      <c r="AE358" s="3">
        <v>1440818</v>
      </c>
      <c r="AF358" s="3">
        <v>12.72096</v>
      </c>
      <c r="AG358" s="3">
        <v>0</v>
      </c>
      <c r="AH358" s="3">
        <v>0</v>
      </c>
      <c r="AI358" s="3">
        <v>0</v>
      </c>
      <c r="AJ358" s="3">
        <v>237.19730000000001</v>
      </c>
      <c r="AK358" s="3">
        <v>1731.8610000000001</v>
      </c>
      <c r="AL358" s="3">
        <v>26074.87</v>
      </c>
      <c r="AM358" s="3">
        <v>0</v>
      </c>
      <c r="AN358" s="1">
        <v>25</v>
      </c>
    </row>
    <row r="359" spans="1:40" x14ac:dyDescent="0.25">
      <c r="A359" s="2">
        <v>29852</v>
      </c>
      <c r="B359" s="3">
        <v>712074.8</v>
      </c>
      <c r="C359" s="3">
        <v>0</v>
      </c>
      <c r="D359" s="3">
        <v>0</v>
      </c>
      <c r="E359" s="3">
        <v>55.561599999999999</v>
      </c>
      <c r="F359" s="3">
        <v>0</v>
      </c>
      <c r="G359" s="3">
        <v>-122406.5</v>
      </c>
      <c r="H359" s="3">
        <v>0</v>
      </c>
      <c r="I359" s="3">
        <v>0</v>
      </c>
      <c r="J359" s="3">
        <v>0</v>
      </c>
      <c r="K359" s="3">
        <v>0</v>
      </c>
      <c r="L359" s="3">
        <v>11280170</v>
      </c>
      <c r="M359" s="3">
        <v>8464.9580000000005</v>
      </c>
      <c r="N359" s="3">
        <v>26302820</v>
      </c>
      <c r="O359" s="3">
        <v>8948260000</v>
      </c>
      <c r="P359" s="3">
        <v>6814.5050000000001</v>
      </c>
      <c r="Q359" s="3">
        <v>155326400000</v>
      </c>
      <c r="R359" s="3">
        <v>0</v>
      </c>
      <c r="S359" s="3">
        <v>0</v>
      </c>
      <c r="T359" s="3">
        <v>0</v>
      </c>
      <c r="U359" s="3">
        <v>0</v>
      </c>
      <c r="V359" s="3">
        <v>0</v>
      </c>
      <c r="W359" s="3">
        <v>0</v>
      </c>
      <c r="X359" s="3">
        <v>0</v>
      </c>
      <c r="Y359" s="3">
        <v>0</v>
      </c>
      <c r="Z359" s="3">
        <v>0</v>
      </c>
      <c r="AA359" s="3">
        <v>48367.88</v>
      </c>
      <c r="AB359" s="3">
        <v>0</v>
      </c>
      <c r="AC359" s="3">
        <v>560.07169999999996</v>
      </c>
      <c r="AD359" s="3">
        <v>45650.71</v>
      </c>
      <c r="AE359" s="3">
        <v>1390835</v>
      </c>
      <c r="AF359" s="3">
        <v>12.436809999999999</v>
      </c>
      <c r="AG359" s="3">
        <v>0</v>
      </c>
      <c r="AH359" s="3">
        <v>0</v>
      </c>
      <c r="AI359" s="3">
        <v>0</v>
      </c>
      <c r="AJ359" s="3">
        <v>343.55070000000001</v>
      </c>
      <c r="AK359" s="3">
        <v>1563.9559999999999</v>
      </c>
      <c r="AL359" s="3">
        <v>26197.42</v>
      </c>
      <c r="AM359" s="3">
        <v>0</v>
      </c>
      <c r="AN359" s="1">
        <v>22</v>
      </c>
    </row>
    <row r="360" spans="1:40" x14ac:dyDescent="0.25">
      <c r="A360" s="2">
        <v>29853</v>
      </c>
      <c r="B360" s="3">
        <v>708081</v>
      </c>
      <c r="C360" s="3">
        <v>12909.03</v>
      </c>
      <c r="D360" s="3">
        <v>198184.8</v>
      </c>
      <c r="E360" s="3">
        <v>322442.2</v>
      </c>
      <c r="F360" s="3">
        <v>0</v>
      </c>
      <c r="G360" s="3">
        <v>33235.78</v>
      </c>
      <c r="H360" s="3">
        <v>361583.2</v>
      </c>
      <c r="I360" s="3">
        <v>0</v>
      </c>
      <c r="J360" s="3">
        <v>0</v>
      </c>
      <c r="K360" s="3">
        <v>0</v>
      </c>
      <c r="L360" s="3">
        <v>19573080</v>
      </c>
      <c r="M360" s="3">
        <v>883557.1</v>
      </c>
      <c r="N360" s="3">
        <v>26277200</v>
      </c>
      <c r="O360" s="3">
        <v>8948269000</v>
      </c>
      <c r="P360" s="3">
        <v>20786.7</v>
      </c>
      <c r="Q360" s="3">
        <v>155329200000</v>
      </c>
      <c r="R360" s="3">
        <v>0</v>
      </c>
      <c r="S360" s="3">
        <v>14403150</v>
      </c>
      <c r="T360" s="3">
        <v>0</v>
      </c>
      <c r="U360" s="3">
        <v>0</v>
      </c>
      <c r="V360" s="3">
        <v>0</v>
      </c>
      <c r="W360" s="3">
        <v>0</v>
      </c>
      <c r="X360" s="3">
        <v>0</v>
      </c>
      <c r="Y360" s="3">
        <v>0</v>
      </c>
      <c r="Z360" s="3">
        <v>0</v>
      </c>
      <c r="AA360" s="3">
        <v>472393.2</v>
      </c>
      <c r="AB360" s="3">
        <v>0</v>
      </c>
      <c r="AC360" s="3">
        <v>0.75101019999999996</v>
      </c>
      <c r="AD360" s="3">
        <v>14726.91</v>
      </c>
      <c r="AE360" s="3">
        <v>691478.9</v>
      </c>
      <c r="AF360" s="3">
        <v>27515.31</v>
      </c>
      <c r="AG360" s="3">
        <v>1580.155</v>
      </c>
      <c r="AH360" s="3">
        <v>0</v>
      </c>
      <c r="AI360" s="3">
        <v>0</v>
      </c>
      <c r="AJ360" s="3">
        <v>1200.9880000000001</v>
      </c>
      <c r="AK360" s="3">
        <v>1760.1120000000001</v>
      </c>
      <c r="AL360" s="3">
        <v>26841.71</v>
      </c>
      <c r="AM360" s="3">
        <v>10188320</v>
      </c>
      <c r="AN360" s="1">
        <v>5</v>
      </c>
    </row>
    <row r="361" spans="1:40" x14ac:dyDescent="0.25">
      <c r="A361" s="2">
        <v>29854</v>
      </c>
      <c r="B361" s="3">
        <v>709667.9</v>
      </c>
      <c r="C361" s="3">
        <v>0</v>
      </c>
      <c r="D361" s="3">
        <v>274.39929999999998</v>
      </c>
      <c r="E361" s="3">
        <v>88198.98</v>
      </c>
      <c r="F361" s="3">
        <v>0</v>
      </c>
      <c r="G361" s="3">
        <v>-64566.7</v>
      </c>
      <c r="H361" s="3">
        <v>91.5381</v>
      </c>
      <c r="I361" s="3">
        <v>0</v>
      </c>
      <c r="J361" s="3">
        <v>0</v>
      </c>
      <c r="K361" s="3">
        <v>0</v>
      </c>
      <c r="L361" s="3">
        <v>19041810</v>
      </c>
      <c r="M361" s="3">
        <v>687331</v>
      </c>
      <c r="N361" s="3">
        <v>26252980</v>
      </c>
      <c r="O361" s="3">
        <v>8948173000</v>
      </c>
      <c r="P361" s="3">
        <v>18103.57</v>
      </c>
      <c r="Q361" s="3">
        <v>155327600000</v>
      </c>
      <c r="R361" s="3">
        <v>0</v>
      </c>
      <c r="S361" s="3">
        <v>0</v>
      </c>
      <c r="T361" s="3">
        <v>0</v>
      </c>
      <c r="U361" s="3">
        <v>0</v>
      </c>
      <c r="V361" s="3">
        <v>0</v>
      </c>
      <c r="W361" s="3">
        <v>361491.7</v>
      </c>
      <c r="X361" s="3">
        <v>0</v>
      </c>
      <c r="Y361" s="3">
        <v>0</v>
      </c>
      <c r="Z361" s="3">
        <v>0</v>
      </c>
      <c r="AA361" s="3">
        <v>635627</v>
      </c>
      <c r="AB361" s="3">
        <v>0</v>
      </c>
      <c r="AC361" s="3">
        <v>2.2977340000000002</v>
      </c>
      <c r="AD361" s="3">
        <v>21810.6</v>
      </c>
      <c r="AE361" s="3">
        <v>1179201</v>
      </c>
      <c r="AF361" s="3">
        <v>4588.9489999999996</v>
      </c>
      <c r="AG361" s="3">
        <v>0</v>
      </c>
      <c r="AH361" s="3">
        <v>0</v>
      </c>
      <c r="AI361" s="3">
        <v>0</v>
      </c>
      <c r="AJ361" s="3">
        <v>870.1576</v>
      </c>
      <c r="AK361" s="3">
        <v>2067.0329999999999</v>
      </c>
      <c r="AL361" s="3">
        <v>25099.73</v>
      </c>
      <c r="AM361" s="3">
        <v>0</v>
      </c>
      <c r="AN361" s="1">
        <v>11</v>
      </c>
    </row>
    <row r="362" spans="1:40" x14ac:dyDescent="0.25">
      <c r="A362" s="2">
        <v>29855</v>
      </c>
      <c r="B362" s="3">
        <v>712039.2</v>
      </c>
      <c r="C362" s="3">
        <v>0</v>
      </c>
      <c r="D362" s="3">
        <v>247.20590000000001</v>
      </c>
      <c r="E362" s="3">
        <v>64699.88</v>
      </c>
      <c r="F362" s="3">
        <v>0</v>
      </c>
      <c r="G362" s="3">
        <v>-104555.1</v>
      </c>
      <c r="H362" s="3">
        <v>0</v>
      </c>
      <c r="I362" s="3">
        <v>0</v>
      </c>
      <c r="J362" s="3">
        <v>0</v>
      </c>
      <c r="K362" s="3">
        <v>0</v>
      </c>
      <c r="L362" s="3">
        <v>18445620</v>
      </c>
      <c r="M362" s="3">
        <v>547514.1</v>
      </c>
      <c r="N362" s="3">
        <v>26172550</v>
      </c>
      <c r="O362" s="3">
        <v>8948083000</v>
      </c>
      <c r="P362" s="3">
        <v>17904.72</v>
      </c>
      <c r="Q362" s="3">
        <v>155325900000</v>
      </c>
      <c r="R362" s="3">
        <v>0</v>
      </c>
      <c r="S362" s="3">
        <v>0</v>
      </c>
      <c r="T362" s="3">
        <v>0</v>
      </c>
      <c r="U362" s="3">
        <v>0</v>
      </c>
      <c r="V362" s="3">
        <v>0</v>
      </c>
      <c r="W362" s="3">
        <v>91.5381</v>
      </c>
      <c r="X362" s="3">
        <v>0</v>
      </c>
      <c r="Y362" s="3">
        <v>0</v>
      </c>
      <c r="Z362" s="3">
        <v>0</v>
      </c>
      <c r="AA362" s="3">
        <v>669095.6</v>
      </c>
      <c r="AB362" s="3">
        <v>0</v>
      </c>
      <c r="AC362" s="3">
        <v>8.7420069999999992</v>
      </c>
      <c r="AD362" s="3">
        <v>29198.83</v>
      </c>
      <c r="AE362" s="3">
        <v>1161219</v>
      </c>
      <c r="AF362" s="3">
        <v>3492.712</v>
      </c>
      <c r="AG362" s="3">
        <v>0</v>
      </c>
      <c r="AH362" s="3">
        <v>0</v>
      </c>
      <c r="AI362" s="3">
        <v>0</v>
      </c>
      <c r="AJ362" s="3">
        <v>736.75250000000005</v>
      </c>
      <c r="AK362" s="3">
        <v>2261.69</v>
      </c>
      <c r="AL362" s="3">
        <v>81179.55</v>
      </c>
      <c r="AM362" s="3">
        <v>0</v>
      </c>
      <c r="AN362" s="1">
        <v>15</v>
      </c>
    </row>
    <row r="363" spans="1:40" x14ac:dyDescent="0.25">
      <c r="A363" s="2">
        <v>29856</v>
      </c>
      <c r="B363" s="3">
        <v>707281.1</v>
      </c>
      <c r="C363" s="3">
        <v>0</v>
      </c>
      <c r="D363" s="3">
        <v>201.98400000000001</v>
      </c>
      <c r="E363" s="3">
        <v>48730.29</v>
      </c>
      <c r="F363" s="3">
        <v>0</v>
      </c>
      <c r="G363" s="3">
        <v>-112300.5</v>
      </c>
      <c r="H363" s="3">
        <v>0</v>
      </c>
      <c r="I363" s="3">
        <v>0</v>
      </c>
      <c r="J363" s="3">
        <v>0</v>
      </c>
      <c r="K363" s="3">
        <v>0</v>
      </c>
      <c r="L363" s="3">
        <v>17939500</v>
      </c>
      <c r="M363" s="3">
        <v>447157.7</v>
      </c>
      <c r="N363" s="3">
        <v>26128500</v>
      </c>
      <c r="O363" s="3">
        <v>8947942000</v>
      </c>
      <c r="P363" s="3">
        <v>17716.5</v>
      </c>
      <c r="Q363" s="3">
        <v>155324100000</v>
      </c>
      <c r="R363" s="3">
        <v>0</v>
      </c>
      <c r="S363" s="3">
        <v>0</v>
      </c>
      <c r="T363" s="3">
        <v>0</v>
      </c>
      <c r="U363" s="3">
        <v>0</v>
      </c>
      <c r="V363" s="3">
        <v>0</v>
      </c>
      <c r="W363" s="3">
        <v>0</v>
      </c>
      <c r="X363" s="3">
        <v>0</v>
      </c>
      <c r="Y363" s="3">
        <v>0</v>
      </c>
      <c r="Z363" s="3">
        <v>0</v>
      </c>
      <c r="AA363" s="3">
        <v>556396.6</v>
      </c>
      <c r="AB363" s="3">
        <v>0</v>
      </c>
      <c r="AC363" s="3">
        <v>34.361530000000002</v>
      </c>
      <c r="AD363" s="3">
        <v>36823.15</v>
      </c>
      <c r="AE363" s="3">
        <v>1349222</v>
      </c>
      <c r="AF363" s="3">
        <v>2733.549</v>
      </c>
      <c r="AG363" s="3">
        <v>0</v>
      </c>
      <c r="AH363" s="3">
        <v>0</v>
      </c>
      <c r="AI363" s="3">
        <v>0</v>
      </c>
      <c r="AJ363" s="3">
        <v>734.70299999999997</v>
      </c>
      <c r="AK363" s="3">
        <v>2328.0549999999998</v>
      </c>
      <c r="AL363" s="3">
        <v>44766.18</v>
      </c>
      <c r="AM363" s="3">
        <v>0</v>
      </c>
      <c r="AN363" s="1">
        <v>22</v>
      </c>
    </row>
    <row r="364" spans="1:40" x14ac:dyDescent="0.25">
      <c r="A364" s="2">
        <v>29857</v>
      </c>
      <c r="B364" s="3">
        <v>709598.2</v>
      </c>
      <c r="C364" s="3">
        <v>0</v>
      </c>
      <c r="D364" s="3">
        <v>171.0401</v>
      </c>
      <c r="E364" s="3">
        <v>37519.78</v>
      </c>
      <c r="F364" s="3">
        <v>0</v>
      </c>
      <c r="G364" s="3">
        <v>-116700.9</v>
      </c>
      <c r="H364" s="3">
        <v>0</v>
      </c>
      <c r="I364" s="3">
        <v>0</v>
      </c>
      <c r="J364" s="3">
        <v>0</v>
      </c>
      <c r="K364" s="3">
        <v>0</v>
      </c>
      <c r="L364" s="3">
        <v>17578420</v>
      </c>
      <c r="M364" s="3">
        <v>371216.2</v>
      </c>
      <c r="N364" s="3">
        <v>26105220</v>
      </c>
      <c r="O364" s="3">
        <v>8947771000</v>
      </c>
      <c r="P364" s="3">
        <v>17475.169999999998</v>
      </c>
      <c r="Q364" s="3">
        <v>155322100000</v>
      </c>
      <c r="R364" s="3">
        <v>0</v>
      </c>
      <c r="S364" s="3">
        <v>0</v>
      </c>
      <c r="T364" s="3">
        <v>0</v>
      </c>
      <c r="U364" s="3">
        <v>0</v>
      </c>
      <c r="V364" s="3">
        <v>0</v>
      </c>
      <c r="W364" s="3">
        <v>0</v>
      </c>
      <c r="X364" s="3">
        <v>0</v>
      </c>
      <c r="Y364" s="3">
        <v>0</v>
      </c>
      <c r="Z364" s="3">
        <v>0</v>
      </c>
      <c r="AA364" s="3">
        <v>398776.8</v>
      </c>
      <c r="AB364" s="3">
        <v>0</v>
      </c>
      <c r="AC364" s="3">
        <v>51.855919999999998</v>
      </c>
      <c r="AD364" s="3">
        <v>39473.43</v>
      </c>
      <c r="AE364" s="3">
        <v>1431813</v>
      </c>
      <c r="AF364" s="3">
        <v>2189.7959999999998</v>
      </c>
      <c r="AG364" s="3">
        <v>0</v>
      </c>
      <c r="AH364" s="3">
        <v>0</v>
      </c>
      <c r="AI364" s="3">
        <v>0</v>
      </c>
      <c r="AJ364" s="3">
        <v>733.91610000000003</v>
      </c>
      <c r="AK364" s="3">
        <v>2368.645</v>
      </c>
      <c r="AL364" s="3">
        <v>23977.23</v>
      </c>
      <c r="AM364" s="3">
        <v>0</v>
      </c>
      <c r="AN364" s="1">
        <v>22</v>
      </c>
    </row>
    <row r="365" spans="1:40" x14ac:dyDescent="0.25">
      <c r="A365" s="2">
        <v>29858</v>
      </c>
      <c r="B365" s="3">
        <v>714386.2</v>
      </c>
      <c r="C365" s="3">
        <v>0</v>
      </c>
      <c r="D365" s="3">
        <v>158.38050000000001</v>
      </c>
      <c r="E365" s="3">
        <v>29439.86</v>
      </c>
      <c r="F365" s="3">
        <v>0</v>
      </c>
      <c r="G365" s="3">
        <v>-119308.5</v>
      </c>
      <c r="H365" s="3">
        <v>0</v>
      </c>
      <c r="I365" s="3">
        <v>0</v>
      </c>
      <c r="J365" s="3">
        <v>0</v>
      </c>
      <c r="K365" s="3">
        <v>0</v>
      </c>
      <c r="L365" s="3">
        <v>17362690</v>
      </c>
      <c r="M365" s="3">
        <v>312976.59999999998</v>
      </c>
      <c r="N365" s="3">
        <v>26070660</v>
      </c>
      <c r="O365" s="3">
        <v>8947619000</v>
      </c>
      <c r="P365" s="3">
        <v>17181.669999999998</v>
      </c>
      <c r="Q365" s="3">
        <v>155320600000</v>
      </c>
      <c r="R365" s="3">
        <v>0</v>
      </c>
      <c r="S365" s="3">
        <v>0</v>
      </c>
      <c r="T365" s="3">
        <v>0</v>
      </c>
      <c r="U365" s="3">
        <v>0</v>
      </c>
      <c r="V365" s="3">
        <v>0</v>
      </c>
      <c r="W365" s="3">
        <v>0</v>
      </c>
      <c r="X365" s="3">
        <v>0</v>
      </c>
      <c r="Y365" s="3">
        <v>0</v>
      </c>
      <c r="Z365" s="3">
        <v>0</v>
      </c>
      <c r="AA365" s="3">
        <v>244226</v>
      </c>
      <c r="AB365" s="3">
        <v>0</v>
      </c>
      <c r="AC365" s="3">
        <v>189.91460000000001</v>
      </c>
      <c r="AD365" s="3">
        <v>31638.959999999999</v>
      </c>
      <c r="AE365" s="3">
        <v>984139.1</v>
      </c>
      <c r="AF365" s="3">
        <v>1789.2449999999999</v>
      </c>
      <c r="AG365" s="3">
        <v>0</v>
      </c>
      <c r="AH365" s="3">
        <v>0</v>
      </c>
      <c r="AI365" s="3">
        <v>0</v>
      </c>
      <c r="AJ365" s="3">
        <v>733.62729999999999</v>
      </c>
      <c r="AK365" s="3">
        <v>2371.1239999999998</v>
      </c>
      <c r="AL365" s="3">
        <v>35124.050000000003</v>
      </c>
      <c r="AM365" s="3">
        <v>0</v>
      </c>
      <c r="AN365" s="1">
        <v>16</v>
      </c>
    </row>
    <row r="366" spans="1:40" x14ac:dyDescent="0.25">
      <c r="A366" s="2">
        <v>29859</v>
      </c>
      <c r="B366" s="3">
        <v>726402.8</v>
      </c>
      <c r="C366" s="3">
        <v>0</v>
      </c>
      <c r="D366" s="3">
        <v>233.15520000000001</v>
      </c>
      <c r="E366" s="3">
        <v>23486.45</v>
      </c>
      <c r="F366" s="3">
        <v>0</v>
      </c>
      <c r="G366" s="3">
        <v>-120667.6</v>
      </c>
      <c r="H366" s="3">
        <v>0</v>
      </c>
      <c r="I366" s="3">
        <v>0</v>
      </c>
      <c r="J366" s="3">
        <v>0</v>
      </c>
      <c r="K366" s="3">
        <v>0</v>
      </c>
      <c r="L366" s="3">
        <v>17160450</v>
      </c>
      <c r="M366" s="3">
        <v>267824</v>
      </c>
      <c r="N366" s="3">
        <v>26042520</v>
      </c>
      <c r="O366" s="3">
        <v>8947456000</v>
      </c>
      <c r="P366" s="3">
        <v>16889.599999999999</v>
      </c>
      <c r="Q366" s="3">
        <v>155319000000</v>
      </c>
      <c r="R366" s="3">
        <v>0</v>
      </c>
      <c r="S366" s="3">
        <v>0</v>
      </c>
      <c r="T366" s="3">
        <v>0</v>
      </c>
      <c r="U366" s="3">
        <v>0</v>
      </c>
      <c r="V366" s="3">
        <v>0</v>
      </c>
      <c r="W366" s="3">
        <v>0</v>
      </c>
      <c r="X366" s="3">
        <v>0</v>
      </c>
      <c r="Y366" s="3">
        <v>0</v>
      </c>
      <c r="Z366" s="3">
        <v>0</v>
      </c>
      <c r="AA366" s="3">
        <v>223830.1</v>
      </c>
      <c r="AB366" s="3">
        <v>0</v>
      </c>
      <c r="AC366" s="3">
        <v>403.57839999999999</v>
      </c>
      <c r="AD366" s="3">
        <v>33634.269999999997</v>
      </c>
      <c r="AE366" s="3">
        <v>1087922</v>
      </c>
      <c r="AF366" s="3">
        <v>1486.9929999999999</v>
      </c>
      <c r="AG366" s="3">
        <v>0</v>
      </c>
      <c r="AH366" s="3">
        <v>0</v>
      </c>
      <c r="AI366" s="3">
        <v>0</v>
      </c>
      <c r="AJ366" s="3">
        <v>733.53520000000003</v>
      </c>
      <c r="AK366" s="3">
        <v>2378.1060000000002</v>
      </c>
      <c r="AL366" s="3">
        <v>28480.1</v>
      </c>
      <c r="AM366" s="3">
        <v>0</v>
      </c>
      <c r="AN366" s="1">
        <v>12</v>
      </c>
    </row>
    <row r="367" spans="1:40" x14ac:dyDescent="0.25">
      <c r="A367" s="2">
        <v>29860</v>
      </c>
      <c r="B367" s="3">
        <v>764846.4</v>
      </c>
      <c r="C367" s="3">
        <v>0</v>
      </c>
      <c r="D367" s="3">
        <v>214.94120000000001</v>
      </c>
      <c r="E367" s="3">
        <v>19013.16</v>
      </c>
      <c r="F367" s="3">
        <v>0</v>
      </c>
      <c r="G367" s="3">
        <v>-121217.5</v>
      </c>
      <c r="H367" s="3">
        <v>0</v>
      </c>
      <c r="I367" s="3">
        <v>0</v>
      </c>
      <c r="J367" s="3">
        <v>0</v>
      </c>
      <c r="K367" s="3">
        <v>0</v>
      </c>
      <c r="L367" s="3">
        <v>17008780</v>
      </c>
      <c r="M367" s="3">
        <v>231834</v>
      </c>
      <c r="N367" s="3">
        <v>26002990</v>
      </c>
      <c r="O367" s="3">
        <v>8947306000</v>
      </c>
      <c r="P367" s="3">
        <v>16602.93</v>
      </c>
      <c r="Q367" s="3">
        <v>155317400000</v>
      </c>
      <c r="R367" s="3">
        <v>0</v>
      </c>
      <c r="S367" s="3">
        <v>0</v>
      </c>
      <c r="T367" s="3">
        <v>0</v>
      </c>
      <c r="U367" s="3">
        <v>0</v>
      </c>
      <c r="V367" s="3">
        <v>0</v>
      </c>
      <c r="W367" s="3">
        <v>0</v>
      </c>
      <c r="X367" s="3">
        <v>0</v>
      </c>
      <c r="Y367" s="3">
        <v>0</v>
      </c>
      <c r="Z367" s="3">
        <v>0</v>
      </c>
      <c r="AA367" s="3">
        <v>168769.8</v>
      </c>
      <c r="AB367" s="3">
        <v>0</v>
      </c>
      <c r="AC367" s="3">
        <v>670.40930000000003</v>
      </c>
      <c r="AD367" s="3">
        <v>32700.42</v>
      </c>
      <c r="AE367" s="3">
        <v>993993</v>
      </c>
      <c r="AF367" s="3">
        <v>1254.067</v>
      </c>
      <c r="AG367" s="3">
        <v>0</v>
      </c>
      <c r="AH367" s="3">
        <v>0</v>
      </c>
      <c r="AI367" s="3">
        <v>0</v>
      </c>
      <c r="AJ367" s="3">
        <v>733.52089999999998</v>
      </c>
      <c r="AK367" s="3">
        <v>2328.3890000000001</v>
      </c>
      <c r="AL367" s="3">
        <v>39614.660000000003</v>
      </c>
      <c r="AM367" s="3">
        <v>0</v>
      </c>
      <c r="AN367" s="1">
        <v>14</v>
      </c>
    </row>
    <row r="368" spans="1:40" x14ac:dyDescent="0.25">
      <c r="A368" s="2">
        <v>29861</v>
      </c>
      <c r="B368" s="3">
        <v>760695.8</v>
      </c>
      <c r="C368" s="3">
        <v>0</v>
      </c>
      <c r="D368" s="3">
        <v>230.1857</v>
      </c>
      <c r="E368" s="3">
        <v>15596.46</v>
      </c>
      <c r="F368" s="3">
        <v>0</v>
      </c>
      <c r="G368" s="3">
        <v>-122478.1</v>
      </c>
      <c r="H368" s="3">
        <v>0</v>
      </c>
      <c r="I368" s="3">
        <v>0</v>
      </c>
      <c r="J368" s="3">
        <v>0</v>
      </c>
      <c r="K368" s="3">
        <v>0</v>
      </c>
      <c r="L368" s="3">
        <v>16873010</v>
      </c>
      <c r="M368" s="3">
        <v>202763.3</v>
      </c>
      <c r="N368" s="3">
        <v>25979890</v>
      </c>
      <c r="O368" s="3">
        <v>8947132000</v>
      </c>
      <c r="P368" s="3">
        <v>16287.96</v>
      </c>
      <c r="Q368" s="3">
        <v>155315500000</v>
      </c>
      <c r="R368" s="3">
        <v>0</v>
      </c>
      <c r="S368" s="3">
        <v>0</v>
      </c>
      <c r="T368" s="3">
        <v>0</v>
      </c>
      <c r="U368" s="3">
        <v>0</v>
      </c>
      <c r="V368" s="3">
        <v>0</v>
      </c>
      <c r="W368" s="3">
        <v>0</v>
      </c>
      <c r="X368" s="3">
        <v>0</v>
      </c>
      <c r="Y368" s="3">
        <v>0</v>
      </c>
      <c r="Z368" s="3">
        <v>0</v>
      </c>
      <c r="AA368" s="3">
        <v>149547.9</v>
      </c>
      <c r="AB368" s="3">
        <v>0</v>
      </c>
      <c r="AC368" s="3">
        <v>636.13940000000002</v>
      </c>
      <c r="AD368" s="3">
        <v>37081.199999999997</v>
      </c>
      <c r="AE368" s="3">
        <v>1257107</v>
      </c>
      <c r="AF368" s="3">
        <v>1071.1969999999999</v>
      </c>
      <c r="AG368" s="3">
        <v>0</v>
      </c>
      <c r="AH368" s="3">
        <v>0</v>
      </c>
      <c r="AI368" s="3">
        <v>0</v>
      </c>
      <c r="AJ368" s="3">
        <v>733.53750000000002</v>
      </c>
      <c r="AK368" s="3">
        <v>2337.8029999999999</v>
      </c>
      <c r="AL368" s="3">
        <v>23207.37</v>
      </c>
      <c r="AM368" s="3">
        <v>0</v>
      </c>
      <c r="AN368" s="1">
        <v>14</v>
      </c>
    </row>
    <row r="369" spans="1:40" x14ac:dyDescent="0.25">
      <c r="A369" s="2">
        <v>29862</v>
      </c>
      <c r="B369" s="3">
        <v>760857.4</v>
      </c>
      <c r="C369" s="3">
        <v>0</v>
      </c>
      <c r="D369" s="3">
        <v>192.81649999999999</v>
      </c>
      <c r="E369" s="3">
        <v>12945.92</v>
      </c>
      <c r="F369" s="3">
        <v>0</v>
      </c>
      <c r="G369" s="3">
        <v>-122803.6</v>
      </c>
      <c r="H369" s="3">
        <v>0</v>
      </c>
      <c r="I369" s="3">
        <v>0</v>
      </c>
      <c r="J369" s="3">
        <v>0</v>
      </c>
      <c r="K369" s="3">
        <v>0</v>
      </c>
      <c r="L369" s="3">
        <v>16772110</v>
      </c>
      <c r="M369" s="3">
        <v>178960.3</v>
      </c>
      <c r="N369" s="3">
        <v>25957730</v>
      </c>
      <c r="O369" s="3">
        <v>8946963000</v>
      </c>
      <c r="P369" s="3">
        <v>15963.32</v>
      </c>
      <c r="Q369" s="3">
        <v>155313900000</v>
      </c>
      <c r="R369" s="3">
        <v>0</v>
      </c>
      <c r="S369" s="3">
        <v>0</v>
      </c>
      <c r="T369" s="3">
        <v>0</v>
      </c>
      <c r="U369" s="3">
        <v>0</v>
      </c>
      <c r="V369" s="3">
        <v>0</v>
      </c>
      <c r="W369" s="3">
        <v>0</v>
      </c>
      <c r="X369" s="3">
        <v>0</v>
      </c>
      <c r="Y369" s="3">
        <v>0</v>
      </c>
      <c r="Z369" s="3">
        <v>0</v>
      </c>
      <c r="AA369" s="3">
        <v>112160.8</v>
      </c>
      <c r="AB369" s="3">
        <v>0</v>
      </c>
      <c r="AC369" s="3">
        <v>442.46370000000002</v>
      </c>
      <c r="AD369" s="3">
        <v>30744.07</v>
      </c>
      <c r="AE369" s="3">
        <v>1069872</v>
      </c>
      <c r="AF369" s="3">
        <v>925.22919999999999</v>
      </c>
      <c r="AG369" s="3">
        <v>0</v>
      </c>
      <c r="AH369" s="3">
        <v>0</v>
      </c>
      <c r="AI369" s="3">
        <v>0</v>
      </c>
      <c r="AJ369" s="3">
        <v>736.87649999999996</v>
      </c>
      <c r="AK369" s="3">
        <v>2243.8989999999999</v>
      </c>
      <c r="AL369" s="3">
        <v>22473.39</v>
      </c>
      <c r="AM369" s="3">
        <v>0</v>
      </c>
      <c r="AN369" s="1">
        <v>11</v>
      </c>
    </row>
    <row r="370" spans="1:40" x14ac:dyDescent="0.25">
      <c r="A370" s="2">
        <v>29863</v>
      </c>
      <c r="B370" s="3">
        <v>756142.4</v>
      </c>
      <c r="C370" s="3">
        <v>0</v>
      </c>
      <c r="D370" s="3">
        <v>226.54839999999999</v>
      </c>
      <c r="E370" s="3">
        <v>10877.35</v>
      </c>
      <c r="F370" s="3">
        <v>0</v>
      </c>
      <c r="G370" s="3">
        <v>-122799.2</v>
      </c>
      <c r="H370" s="3">
        <v>0</v>
      </c>
      <c r="I370" s="3">
        <v>0</v>
      </c>
      <c r="J370" s="3">
        <v>0</v>
      </c>
      <c r="K370" s="3">
        <v>0</v>
      </c>
      <c r="L370" s="3">
        <v>16713600</v>
      </c>
      <c r="M370" s="3">
        <v>159239.9</v>
      </c>
      <c r="N370" s="3">
        <v>25936040</v>
      </c>
      <c r="O370" s="3">
        <v>8946804000</v>
      </c>
      <c r="P370" s="3">
        <v>15620.37</v>
      </c>
      <c r="Q370" s="3">
        <v>155312700000</v>
      </c>
      <c r="R370" s="3">
        <v>0</v>
      </c>
      <c r="S370" s="3">
        <v>0</v>
      </c>
      <c r="T370" s="3">
        <v>0</v>
      </c>
      <c r="U370" s="3">
        <v>0</v>
      </c>
      <c r="V370" s="3">
        <v>0</v>
      </c>
      <c r="W370" s="3">
        <v>0</v>
      </c>
      <c r="X370" s="3">
        <v>0</v>
      </c>
      <c r="Y370" s="3">
        <v>0</v>
      </c>
      <c r="Z370" s="3">
        <v>0</v>
      </c>
      <c r="AA370" s="3">
        <v>67696.59</v>
      </c>
      <c r="AB370" s="3">
        <v>0</v>
      </c>
      <c r="AC370" s="3">
        <v>245.7954</v>
      </c>
      <c r="AD370" s="3">
        <v>20766</v>
      </c>
      <c r="AE370" s="3">
        <v>623503.6</v>
      </c>
      <c r="AF370" s="3">
        <v>806.96640000000002</v>
      </c>
      <c r="AG370" s="3">
        <v>0</v>
      </c>
      <c r="AH370" s="3">
        <v>0</v>
      </c>
      <c r="AI370" s="3">
        <v>0</v>
      </c>
      <c r="AJ370" s="3">
        <v>1074.702</v>
      </c>
      <c r="AK370" s="3">
        <v>2447.2370000000001</v>
      </c>
      <c r="AL370" s="3">
        <v>22531.17</v>
      </c>
      <c r="AM370" s="3">
        <v>0</v>
      </c>
      <c r="AN370" s="1">
        <v>6</v>
      </c>
    </row>
    <row r="371" spans="1:40" x14ac:dyDescent="0.25">
      <c r="A371" s="2">
        <v>29864</v>
      </c>
      <c r="B371" s="3">
        <v>758484.9</v>
      </c>
      <c r="C371" s="3">
        <v>0</v>
      </c>
      <c r="D371" s="3">
        <v>302.36919999999998</v>
      </c>
      <c r="E371" s="3">
        <v>9220.8739999999998</v>
      </c>
      <c r="F371" s="3">
        <v>0</v>
      </c>
      <c r="G371" s="3">
        <v>-122752.2</v>
      </c>
      <c r="H371" s="3">
        <v>0</v>
      </c>
      <c r="I371" s="3">
        <v>0</v>
      </c>
      <c r="J371" s="3">
        <v>0</v>
      </c>
      <c r="K371" s="3">
        <v>0</v>
      </c>
      <c r="L371" s="3">
        <v>16620020</v>
      </c>
      <c r="M371" s="3">
        <v>142776.5</v>
      </c>
      <c r="N371" s="3">
        <v>25914300</v>
      </c>
      <c r="O371" s="3">
        <v>8946641000</v>
      </c>
      <c r="P371" s="3">
        <v>15305.92</v>
      </c>
      <c r="Q371" s="3">
        <v>155311400000</v>
      </c>
      <c r="R371" s="3">
        <v>0</v>
      </c>
      <c r="S371" s="3">
        <v>0</v>
      </c>
      <c r="T371" s="3">
        <v>0</v>
      </c>
      <c r="U371" s="3">
        <v>0</v>
      </c>
      <c r="V371" s="3">
        <v>0</v>
      </c>
      <c r="W371" s="3">
        <v>0</v>
      </c>
      <c r="X371" s="3">
        <v>0</v>
      </c>
      <c r="Y371" s="3">
        <v>0</v>
      </c>
      <c r="Z371" s="3">
        <v>0</v>
      </c>
      <c r="AA371" s="3">
        <v>101227.2</v>
      </c>
      <c r="AB371" s="3">
        <v>0</v>
      </c>
      <c r="AC371" s="3">
        <v>365.16199999999998</v>
      </c>
      <c r="AD371" s="3">
        <v>24700.09</v>
      </c>
      <c r="AE371" s="3">
        <v>678456.2</v>
      </c>
      <c r="AF371" s="3">
        <v>709.89919999999995</v>
      </c>
      <c r="AG371" s="3">
        <v>0</v>
      </c>
      <c r="AH371" s="3">
        <v>0</v>
      </c>
      <c r="AI371" s="3">
        <v>0</v>
      </c>
      <c r="AJ371" s="3">
        <v>1071.501</v>
      </c>
      <c r="AK371" s="3">
        <v>2484.3209999999999</v>
      </c>
      <c r="AL371" s="3">
        <v>22463</v>
      </c>
      <c r="AM371" s="3">
        <v>0</v>
      </c>
      <c r="AN371" s="1">
        <v>10</v>
      </c>
    </row>
    <row r="372" spans="1:40" x14ac:dyDescent="0.25">
      <c r="A372" s="2">
        <v>29865</v>
      </c>
      <c r="B372" s="3">
        <v>753716.5</v>
      </c>
      <c r="C372" s="3">
        <v>0</v>
      </c>
      <c r="D372" s="3">
        <v>285.48360000000002</v>
      </c>
      <c r="E372" s="3">
        <v>7887.5280000000002</v>
      </c>
      <c r="F372" s="3">
        <v>0</v>
      </c>
      <c r="G372" s="3">
        <v>-122783.8</v>
      </c>
      <c r="H372" s="3">
        <v>0</v>
      </c>
      <c r="I372" s="3">
        <v>0</v>
      </c>
      <c r="J372" s="3">
        <v>0</v>
      </c>
      <c r="K372" s="3">
        <v>0</v>
      </c>
      <c r="L372" s="3">
        <v>16516170</v>
      </c>
      <c r="M372" s="3">
        <v>128880</v>
      </c>
      <c r="N372" s="3">
        <v>25892860</v>
      </c>
      <c r="O372" s="3">
        <v>8946473000</v>
      </c>
      <c r="P372" s="3">
        <v>15010.84</v>
      </c>
      <c r="Q372" s="3">
        <v>155309900000</v>
      </c>
      <c r="R372" s="3">
        <v>0</v>
      </c>
      <c r="S372" s="3">
        <v>0</v>
      </c>
      <c r="T372" s="3">
        <v>0</v>
      </c>
      <c r="U372" s="3">
        <v>0</v>
      </c>
      <c r="V372" s="3">
        <v>0</v>
      </c>
      <c r="W372" s="3">
        <v>0</v>
      </c>
      <c r="X372" s="3">
        <v>0</v>
      </c>
      <c r="Y372" s="3">
        <v>0</v>
      </c>
      <c r="Z372" s="3">
        <v>0</v>
      </c>
      <c r="AA372" s="3">
        <v>110373.5</v>
      </c>
      <c r="AB372" s="3">
        <v>0</v>
      </c>
      <c r="AC372" s="3">
        <v>391.9402</v>
      </c>
      <c r="AD372" s="3">
        <v>29581.39</v>
      </c>
      <c r="AE372" s="3">
        <v>888281.7</v>
      </c>
      <c r="AF372" s="3">
        <v>629.25959999999998</v>
      </c>
      <c r="AG372" s="3">
        <v>0</v>
      </c>
      <c r="AH372" s="3">
        <v>0</v>
      </c>
      <c r="AI372" s="3">
        <v>0</v>
      </c>
      <c r="AJ372" s="3">
        <v>1070.5830000000001</v>
      </c>
      <c r="AK372" s="3">
        <v>2499.9569999999999</v>
      </c>
      <c r="AL372" s="3">
        <v>22140.15</v>
      </c>
      <c r="AM372" s="3">
        <v>0</v>
      </c>
      <c r="AN372" s="1">
        <v>12</v>
      </c>
    </row>
    <row r="373" spans="1:40" x14ac:dyDescent="0.25">
      <c r="A373" s="2">
        <v>29866</v>
      </c>
      <c r="B373" s="3">
        <v>779007.8</v>
      </c>
      <c r="C373" s="3">
        <v>16424.91</v>
      </c>
      <c r="D373" s="3">
        <v>419573</v>
      </c>
      <c r="E373" s="3">
        <v>403316.2</v>
      </c>
      <c r="F373" s="3">
        <v>0</v>
      </c>
      <c r="G373" s="3">
        <v>103855.5</v>
      </c>
      <c r="H373" s="3">
        <v>418195</v>
      </c>
      <c r="I373" s="3">
        <v>1049588</v>
      </c>
      <c r="J373" s="3">
        <v>0</v>
      </c>
      <c r="K373" s="3">
        <v>0</v>
      </c>
      <c r="L373" s="3">
        <v>27684980</v>
      </c>
      <c r="M373" s="3">
        <v>1097242</v>
      </c>
      <c r="N373" s="3">
        <v>25870590</v>
      </c>
      <c r="O373" s="3">
        <v>8946561000</v>
      </c>
      <c r="P373" s="3">
        <v>34234.26</v>
      </c>
      <c r="Q373" s="3">
        <v>155313700000</v>
      </c>
      <c r="R373" s="3">
        <v>0</v>
      </c>
      <c r="S373" s="3">
        <v>20163310</v>
      </c>
      <c r="T373" s="3">
        <v>0</v>
      </c>
      <c r="U373" s="3">
        <v>0</v>
      </c>
      <c r="V373" s="3">
        <v>0</v>
      </c>
      <c r="W373" s="3">
        <v>0</v>
      </c>
      <c r="X373" s="3">
        <v>81449.84</v>
      </c>
      <c r="Y373" s="3">
        <v>0</v>
      </c>
      <c r="Z373" s="3">
        <v>0</v>
      </c>
      <c r="AA373" s="3">
        <v>659195</v>
      </c>
      <c r="AB373" s="3">
        <v>0</v>
      </c>
      <c r="AC373" s="3">
        <v>52.302379999999999</v>
      </c>
      <c r="AD373" s="3">
        <v>4441.3760000000002</v>
      </c>
      <c r="AE373" s="3">
        <v>985346.8</v>
      </c>
      <c r="AF373" s="3">
        <v>53674.46</v>
      </c>
      <c r="AG373" s="3">
        <v>2193.777</v>
      </c>
      <c r="AH373" s="3">
        <v>0</v>
      </c>
      <c r="AI373" s="3">
        <v>0</v>
      </c>
      <c r="AJ373" s="3">
        <v>2650.37</v>
      </c>
      <c r="AK373" s="3">
        <v>2620.7449999999999</v>
      </c>
      <c r="AL373" s="3">
        <v>24883.06</v>
      </c>
      <c r="AM373" s="3">
        <v>13673850</v>
      </c>
      <c r="AN373" s="1">
        <v>5</v>
      </c>
    </row>
    <row r="374" spans="1:40" x14ac:dyDescent="0.25">
      <c r="A374" s="2">
        <v>29867</v>
      </c>
      <c r="B374" s="3">
        <v>754457.4</v>
      </c>
      <c r="C374" s="3">
        <v>2755.4380000000001</v>
      </c>
      <c r="D374" s="3">
        <v>61150.53</v>
      </c>
      <c r="E374" s="3">
        <v>214229.2</v>
      </c>
      <c r="F374" s="3">
        <v>0</v>
      </c>
      <c r="G374" s="3">
        <v>4516.2809999999999</v>
      </c>
      <c r="H374" s="3">
        <v>536505.4</v>
      </c>
      <c r="I374" s="3">
        <v>677234.4</v>
      </c>
      <c r="J374" s="3">
        <v>0</v>
      </c>
      <c r="K374" s="3">
        <v>0</v>
      </c>
      <c r="L374" s="3">
        <v>29809000</v>
      </c>
      <c r="M374" s="3">
        <v>1124372</v>
      </c>
      <c r="N374" s="3">
        <v>25851260</v>
      </c>
      <c r="O374" s="3">
        <v>8946551000</v>
      </c>
      <c r="P374" s="3">
        <v>31131.64</v>
      </c>
      <c r="Q374" s="3">
        <v>155313900000</v>
      </c>
      <c r="R374" s="3">
        <v>0</v>
      </c>
      <c r="S374" s="3">
        <v>3360552</v>
      </c>
      <c r="T374" s="3">
        <v>0</v>
      </c>
      <c r="U374" s="3">
        <v>0</v>
      </c>
      <c r="V374" s="3">
        <v>0</v>
      </c>
      <c r="W374" s="3">
        <v>0</v>
      </c>
      <c r="X374" s="3">
        <v>37369.800000000003</v>
      </c>
      <c r="Y374" s="3">
        <v>0</v>
      </c>
      <c r="Z374" s="3">
        <v>0</v>
      </c>
      <c r="AA374" s="3">
        <v>319038.7</v>
      </c>
      <c r="AB374" s="3">
        <v>0</v>
      </c>
      <c r="AC374" s="3">
        <v>26.526890000000002</v>
      </c>
      <c r="AD374" s="3">
        <v>1266.069</v>
      </c>
      <c r="AE374" s="3">
        <v>187928.4</v>
      </c>
      <c r="AF374" s="3">
        <v>14398.39</v>
      </c>
      <c r="AG374" s="3">
        <v>373.52929999999998</v>
      </c>
      <c r="AH374" s="3">
        <v>0</v>
      </c>
      <c r="AI374" s="3">
        <v>0</v>
      </c>
      <c r="AJ374" s="3">
        <v>3287.1219999999998</v>
      </c>
      <c r="AK374" s="3">
        <v>3587.2910000000002</v>
      </c>
      <c r="AL374" s="3">
        <v>22601.08</v>
      </c>
      <c r="AM374" s="3">
        <v>2753828</v>
      </c>
      <c r="AN374" s="1">
        <v>3</v>
      </c>
    </row>
    <row r="375" spans="1:40" x14ac:dyDescent="0.25">
      <c r="A375" s="2">
        <v>29868</v>
      </c>
      <c r="B375" s="3">
        <v>754496.7</v>
      </c>
      <c r="C375" s="3">
        <v>5508.2669999999998</v>
      </c>
      <c r="D375" s="3">
        <v>230875.3</v>
      </c>
      <c r="E375" s="3">
        <v>274212.40000000002</v>
      </c>
      <c r="F375" s="3">
        <v>0</v>
      </c>
      <c r="G375" s="3">
        <v>40038.67</v>
      </c>
      <c r="H375" s="3">
        <v>537278.30000000005</v>
      </c>
      <c r="I375" s="3">
        <v>671417.8</v>
      </c>
      <c r="J375" s="3">
        <v>0</v>
      </c>
      <c r="K375" s="3">
        <v>0</v>
      </c>
      <c r="L375" s="3">
        <v>33720950</v>
      </c>
      <c r="M375" s="3">
        <v>1325941</v>
      </c>
      <c r="N375" s="3">
        <v>25831050</v>
      </c>
      <c r="O375" s="3">
        <v>8946579000</v>
      </c>
      <c r="P375" s="3">
        <v>34480.15</v>
      </c>
      <c r="Q375" s="3">
        <v>155315000000</v>
      </c>
      <c r="R375" s="3">
        <v>0</v>
      </c>
      <c r="S375" s="3">
        <v>6721105</v>
      </c>
      <c r="T375" s="3">
        <v>0</v>
      </c>
      <c r="U375" s="3">
        <v>0</v>
      </c>
      <c r="V375" s="3">
        <v>0</v>
      </c>
      <c r="W375" s="3">
        <v>0</v>
      </c>
      <c r="X375" s="3">
        <v>45867.86</v>
      </c>
      <c r="Y375" s="3">
        <v>0</v>
      </c>
      <c r="Z375" s="3">
        <v>0</v>
      </c>
      <c r="AA375" s="3">
        <v>380626.1</v>
      </c>
      <c r="AB375" s="3">
        <v>0</v>
      </c>
      <c r="AC375" s="3">
        <v>27.276420000000002</v>
      </c>
      <c r="AD375" s="3">
        <v>1528.2070000000001</v>
      </c>
      <c r="AE375" s="3">
        <v>273924</v>
      </c>
      <c r="AF375" s="3">
        <v>30984.639999999999</v>
      </c>
      <c r="AG375" s="3">
        <v>734.73509999999999</v>
      </c>
      <c r="AH375" s="3">
        <v>0</v>
      </c>
      <c r="AI375" s="3">
        <v>0</v>
      </c>
      <c r="AJ375" s="3">
        <v>5442.308</v>
      </c>
      <c r="AK375" s="3">
        <v>3499.2289999999998</v>
      </c>
      <c r="AL375" s="3">
        <v>25637</v>
      </c>
      <c r="AM375" s="3">
        <v>5033501</v>
      </c>
      <c r="AN375" s="1">
        <v>5</v>
      </c>
    </row>
    <row r="376" spans="1:40" x14ac:dyDescent="0.25">
      <c r="A376" s="2">
        <v>29869</v>
      </c>
      <c r="B376" s="3">
        <v>749420.3</v>
      </c>
      <c r="C376" s="3">
        <v>2775.2510000000002</v>
      </c>
      <c r="D376" s="3">
        <v>203897.3</v>
      </c>
      <c r="E376" s="3">
        <v>234692.2</v>
      </c>
      <c r="F376" s="3">
        <v>0</v>
      </c>
      <c r="G376" s="3">
        <v>1953.6559999999999</v>
      </c>
      <c r="H376" s="3">
        <v>350543.7</v>
      </c>
      <c r="I376" s="3">
        <v>239084.5</v>
      </c>
      <c r="J376" s="3">
        <v>0</v>
      </c>
      <c r="K376" s="3">
        <v>0</v>
      </c>
      <c r="L376" s="3">
        <v>35840760</v>
      </c>
      <c r="M376" s="3">
        <v>1393311</v>
      </c>
      <c r="N376" s="3">
        <v>25815980</v>
      </c>
      <c r="O376" s="3">
        <v>8946563000</v>
      </c>
      <c r="P376" s="3">
        <v>33478.75</v>
      </c>
      <c r="Q376" s="3">
        <v>155315100000</v>
      </c>
      <c r="R376" s="3">
        <v>0</v>
      </c>
      <c r="S376" s="3">
        <v>3360552</v>
      </c>
      <c r="T376" s="3">
        <v>0</v>
      </c>
      <c r="U376" s="3">
        <v>0</v>
      </c>
      <c r="V376" s="3">
        <v>0</v>
      </c>
      <c r="W376" s="3">
        <v>0</v>
      </c>
      <c r="X376" s="3">
        <v>18442.400000000001</v>
      </c>
      <c r="Y376" s="3">
        <v>0</v>
      </c>
      <c r="Z376" s="3">
        <v>0</v>
      </c>
      <c r="AA376" s="3">
        <v>484818.8</v>
      </c>
      <c r="AB376" s="3">
        <v>0</v>
      </c>
      <c r="AC376" s="3">
        <v>19.150580000000001</v>
      </c>
      <c r="AD376" s="3">
        <v>1701.0309999999999</v>
      </c>
      <c r="AE376" s="3">
        <v>434330.4</v>
      </c>
      <c r="AF376" s="3">
        <v>21871.87</v>
      </c>
      <c r="AG376" s="3">
        <v>364.32130000000001</v>
      </c>
      <c r="AH376" s="3">
        <v>0</v>
      </c>
      <c r="AI376" s="3">
        <v>0</v>
      </c>
      <c r="AJ376" s="3">
        <v>7153.3710000000001</v>
      </c>
      <c r="AK376" s="3">
        <v>3852.125</v>
      </c>
      <c r="AL376" s="3">
        <v>22218.14</v>
      </c>
      <c r="AM376" s="3">
        <v>3137770</v>
      </c>
      <c r="AN376" s="1">
        <v>3</v>
      </c>
    </row>
    <row r="377" spans="1:40" x14ac:dyDescent="0.25">
      <c r="A377" s="2">
        <v>29870</v>
      </c>
      <c r="B377" s="3">
        <v>761273.1</v>
      </c>
      <c r="C377" s="3">
        <v>2765.922</v>
      </c>
      <c r="D377" s="3">
        <v>134371.29999999999</v>
      </c>
      <c r="E377" s="3">
        <v>206762.5</v>
      </c>
      <c r="F377" s="3">
        <v>0</v>
      </c>
      <c r="G377" s="3">
        <v>-35397.269999999997</v>
      </c>
      <c r="H377" s="3">
        <v>503629.2</v>
      </c>
      <c r="I377" s="3">
        <v>428660.6</v>
      </c>
      <c r="J377" s="3">
        <v>0</v>
      </c>
      <c r="K377" s="3">
        <v>0</v>
      </c>
      <c r="L377" s="3">
        <v>37325740</v>
      </c>
      <c r="M377" s="3">
        <v>1411504</v>
      </c>
      <c r="N377" s="3">
        <v>25804260</v>
      </c>
      <c r="O377" s="3">
        <v>8946507000</v>
      </c>
      <c r="P377" s="3">
        <v>32475.42</v>
      </c>
      <c r="Q377" s="3">
        <v>155315500000</v>
      </c>
      <c r="R377" s="3">
        <v>0</v>
      </c>
      <c r="S377" s="3">
        <v>3360552</v>
      </c>
      <c r="T377" s="3">
        <v>0</v>
      </c>
      <c r="U377" s="3">
        <v>0</v>
      </c>
      <c r="V377" s="3">
        <v>0</v>
      </c>
      <c r="W377" s="3">
        <v>0</v>
      </c>
      <c r="X377" s="3">
        <v>39796.449999999997</v>
      </c>
      <c r="Y377" s="3">
        <v>0</v>
      </c>
      <c r="Z377" s="3">
        <v>0</v>
      </c>
      <c r="AA377" s="3">
        <v>282554.59999999998</v>
      </c>
      <c r="AB377" s="3">
        <v>0</v>
      </c>
      <c r="AC377" s="3">
        <v>20.196100000000001</v>
      </c>
      <c r="AD377" s="3">
        <v>945.29390000000001</v>
      </c>
      <c r="AE377" s="3">
        <v>211649.8</v>
      </c>
      <c r="AF377" s="3">
        <v>20746.79</v>
      </c>
      <c r="AG377" s="3">
        <v>370.74529999999999</v>
      </c>
      <c r="AH377" s="3">
        <v>0</v>
      </c>
      <c r="AI377" s="3">
        <v>0</v>
      </c>
      <c r="AJ377" s="3">
        <v>9085.6209999999992</v>
      </c>
      <c r="AK377" s="3">
        <v>4210.5770000000002</v>
      </c>
      <c r="AL377" s="3">
        <v>20806.29</v>
      </c>
      <c r="AM377" s="3">
        <v>2154689</v>
      </c>
      <c r="AN377" s="1">
        <v>2</v>
      </c>
    </row>
    <row r="378" spans="1:40" x14ac:dyDescent="0.25">
      <c r="A378" s="2">
        <v>29871</v>
      </c>
      <c r="B378" s="3">
        <v>768572.9</v>
      </c>
      <c r="C378" s="3">
        <v>4014.3910000000001</v>
      </c>
      <c r="D378" s="3">
        <v>23896.44</v>
      </c>
      <c r="E378" s="3">
        <v>157037.9</v>
      </c>
      <c r="F378" s="3">
        <v>0</v>
      </c>
      <c r="G378" s="3">
        <v>-80389.710000000006</v>
      </c>
      <c r="H378" s="3">
        <v>537723.4</v>
      </c>
      <c r="I378" s="3">
        <v>4237646</v>
      </c>
      <c r="J378" s="3">
        <v>0</v>
      </c>
      <c r="K378" s="3">
        <v>0</v>
      </c>
      <c r="L378" s="3">
        <v>38244010</v>
      </c>
      <c r="M378" s="3">
        <v>1314847</v>
      </c>
      <c r="N378" s="3">
        <v>25793260</v>
      </c>
      <c r="O378" s="3">
        <v>8946407000</v>
      </c>
      <c r="P378" s="3">
        <v>30863.17</v>
      </c>
      <c r="Q378" s="3">
        <v>155316500000</v>
      </c>
      <c r="R378" s="3">
        <v>0</v>
      </c>
      <c r="S378" s="3">
        <v>6721105</v>
      </c>
      <c r="T378" s="3">
        <v>0</v>
      </c>
      <c r="U378" s="3">
        <v>0</v>
      </c>
      <c r="V378" s="3">
        <v>0</v>
      </c>
      <c r="W378" s="3">
        <v>0</v>
      </c>
      <c r="X378" s="3">
        <v>200669.8</v>
      </c>
      <c r="Y378" s="3">
        <v>0</v>
      </c>
      <c r="Z378" s="3">
        <v>0</v>
      </c>
      <c r="AA378" s="3">
        <v>6403.3379999999997</v>
      </c>
      <c r="AB378" s="3">
        <v>0</v>
      </c>
      <c r="AC378" s="3">
        <v>65.035300000000007</v>
      </c>
      <c r="AD378" s="3">
        <v>2640.4459999999999</v>
      </c>
      <c r="AE378" s="3">
        <v>127701.5</v>
      </c>
      <c r="AF378" s="3">
        <v>14971.98</v>
      </c>
      <c r="AG378" s="3">
        <v>489.95729999999998</v>
      </c>
      <c r="AH378" s="3">
        <v>0</v>
      </c>
      <c r="AI378" s="3">
        <v>0</v>
      </c>
      <c r="AJ378" s="3">
        <v>9911.1</v>
      </c>
      <c r="AK378" s="3">
        <v>4449.1959999999999</v>
      </c>
      <c r="AL378" s="3">
        <v>20853.28</v>
      </c>
      <c r="AM378" s="3">
        <v>1032314</v>
      </c>
      <c r="AN378" s="1">
        <v>3</v>
      </c>
    </row>
    <row r="379" spans="1:40" x14ac:dyDescent="0.25">
      <c r="A379" s="2">
        <v>29872</v>
      </c>
      <c r="B379" s="3">
        <v>756515.7</v>
      </c>
      <c r="C379" s="3">
        <v>0</v>
      </c>
      <c r="D379" s="3">
        <v>955.49609999999996</v>
      </c>
      <c r="E379" s="3">
        <v>98304.59</v>
      </c>
      <c r="F379" s="3">
        <v>0</v>
      </c>
      <c r="G379" s="3">
        <v>-124578.4</v>
      </c>
      <c r="H379" s="3">
        <v>411588.6</v>
      </c>
      <c r="I379" s="3">
        <v>4133086</v>
      </c>
      <c r="J379" s="3">
        <v>0</v>
      </c>
      <c r="K379" s="3">
        <v>0</v>
      </c>
      <c r="L379" s="3">
        <v>38288110</v>
      </c>
      <c r="M379" s="3">
        <v>1123131</v>
      </c>
      <c r="N379" s="3">
        <v>25778630</v>
      </c>
      <c r="O379" s="3">
        <v>8946262000</v>
      </c>
      <c r="P379" s="3">
        <v>28190.66</v>
      </c>
      <c r="Q379" s="3">
        <v>155315800000</v>
      </c>
      <c r="R379" s="3">
        <v>0</v>
      </c>
      <c r="S379" s="3">
        <v>0</v>
      </c>
      <c r="T379" s="3">
        <v>0</v>
      </c>
      <c r="U379" s="3">
        <v>0</v>
      </c>
      <c r="V379" s="3">
        <v>0</v>
      </c>
      <c r="W379" s="3">
        <v>126134.8</v>
      </c>
      <c r="X379" s="3">
        <v>103339.5</v>
      </c>
      <c r="Y379" s="3">
        <v>0</v>
      </c>
      <c r="Z379" s="3">
        <v>0</v>
      </c>
      <c r="AA379" s="3">
        <v>37849.94</v>
      </c>
      <c r="AB379" s="3">
        <v>0</v>
      </c>
      <c r="AC379" s="3">
        <v>114.15860000000001</v>
      </c>
      <c r="AD379" s="3">
        <v>4536.558</v>
      </c>
      <c r="AE379" s="3">
        <v>266079.5</v>
      </c>
      <c r="AF379" s="3">
        <v>5457.6440000000002</v>
      </c>
      <c r="AG379" s="3">
        <v>0</v>
      </c>
      <c r="AH379" s="3">
        <v>0</v>
      </c>
      <c r="AI379" s="3">
        <v>0</v>
      </c>
      <c r="AJ379" s="3">
        <v>9214.7099999999991</v>
      </c>
      <c r="AK379" s="3">
        <v>4482.7659999999996</v>
      </c>
      <c r="AL379" s="3">
        <v>23750.22</v>
      </c>
      <c r="AM379" s="3">
        <v>1220.6849999999999</v>
      </c>
      <c r="AN379" s="1">
        <v>6</v>
      </c>
    </row>
    <row r="380" spans="1:40" x14ac:dyDescent="0.25">
      <c r="A380" s="2">
        <v>29873</v>
      </c>
      <c r="B380" s="3">
        <v>720493.1</v>
      </c>
      <c r="C380" s="3">
        <v>0</v>
      </c>
      <c r="D380" s="3">
        <v>868.16380000000004</v>
      </c>
      <c r="E380" s="3">
        <v>73891.360000000001</v>
      </c>
      <c r="F380" s="3">
        <v>0</v>
      </c>
      <c r="G380" s="3">
        <v>-138061.70000000001</v>
      </c>
      <c r="H380" s="3">
        <v>305395</v>
      </c>
      <c r="I380" s="3">
        <v>4041667</v>
      </c>
      <c r="J380" s="3">
        <v>0</v>
      </c>
      <c r="K380" s="3">
        <v>0</v>
      </c>
      <c r="L380" s="3">
        <v>38325340</v>
      </c>
      <c r="M380" s="3">
        <v>977715.9</v>
      </c>
      <c r="N380" s="3">
        <v>25766770</v>
      </c>
      <c r="O380" s="3">
        <v>8946101000</v>
      </c>
      <c r="P380" s="3">
        <v>26179.71</v>
      </c>
      <c r="Q380" s="3">
        <v>155315200000</v>
      </c>
      <c r="R380" s="3">
        <v>0</v>
      </c>
      <c r="S380" s="3">
        <v>0</v>
      </c>
      <c r="T380" s="3">
        <v>0</v>
      </c>
      <c r="U380" s="3">
        <v>0</v>
      </c>
      <c r="V380" s="3">
        <v>0</v>
      </c>
      <c r="W380" s="3">
        <v>106193.60000000001</v>
      </c>
      <c r="X380" s="3">
        <v>91418.85</v>
      </c>
      <c r="Y380" s="3">
        <v>0</v>
      </c>
      <c r="Z380" s="3">
        <v>0</v>
      </c>
      <c r="AA380" s="3">
        <v>24054.77</v>
      </c>
      <c r="AB380" s="3">
        <v>0</v>
      </c>
      <c r="AC380" s="3">
        <v>116.1601</v>
      </c>
      <c r="AD380" s="3">
        <v>3537.0920000000001</v>
      </c>
      <c r="AE380" s="3">
        <v>144137</v>
      </c>
      <c r="AF380" s="3">
        <v>4253.4470000000001</v>
      </c>
      <c r="AG380" s="3">
        <v>0</v>
      </c>
      <c r="AH380" s="3">
        <v>0</v>
      </c>
      <c r="AI380" s="3">
        <v>0</v>
      </c>
      <c r="AJ380" s="3">
        <v>8741.7430000000004</v>
      </c>
      <c r="AK380" s="3">
        <v>4709.701</v>
      </c>
      <c r="AL380" s="3">
        <v>20495.53</v>
      </c>
      <c r="AM380" s="3">
        <v>0</v>
      </c>
      <c r="AN380" s="1">
        <v>4</v>
      </c>
    </row>
    <row r="381" spans="1:40" x14ac:dyDescent="0.25">
      <c r="A381" s="2">
        <v>29874</v>
      </c>
      <c r="B381" s="3">
        <v>486139.9</v>
      </c>
      <c r="C381" s="3">
        <v>0</v>
      </c>
      <c r="D381" s="3">
        <v>823.83960000000002</v>
      </c>
      <c r="E381" s="3">
        <v>56891.48</v>
      </c>
      <c r="F381" s="3">
        <v>0</v>
      </c>
      <c r="G381" s="3">
        <v>-148785.20000000001</v>
      </c>
      <c r="H381" s="3">
        <v>201772.4</v>
      </c>
      <c r="I381" s="3">
        <v>3941542</v>
      </c>
      <c r="J381" s="3">
        <v>0</v>
      </c>
      <c r="K381" s="3">
        <v>0</v>
      </c>
      <c r="L381" s="3">
        <v>38341330</v>
      </c>
      <c r="M381" s="3">
        <v>866467.4</v>
      </c>
      <c r="N381" s="3">
        <v>25749660</v>
      </c>
      <c r="O381" s="3">
        <v>8945935000</v>
      </c>
      <c r="P381" s="3">
        <v>24586.639999999999</v>
      </c>
      <c r="Q381" s="3">
        <v>155314800000</v>
      </c>
      <c r="R381" s="3">
        <v>0</v>
      </c>
      <c r="S381" s="3">
        <v>0</v>
      </c>
      <c r="T381" s="3">
        <v>0</v>
      </c>
      <c r="U381" s="3">
        <v>0</v>
      </c>
      <c r="V381" s="3">
        <v>0</v>
      </c>
      <c r="W381" s="3">
        <v>103622.6</v>
      </c>
      <c r="X381" s="3">
        <v>100106.6</v>
      </c>
      <c r="Y381" s="3">
        <v>0</v>
      </c>
      <c r="Z381" s="3">
        <v>0</v>
      </c>
      <c r="AA381" s="3">
        <v>29744.86</v>
      </c>
      <c r="AB381" s="3">
        <v>0</v>
      </c>
      <c r="AC381" s="3">
        <v>143.3184</v>
      </c>
      <c r="AD381" s="3">
        <v>3805.252</v>
      </c>
      <c r="AE381" s="3">
        <v>175384.2</v>
      </c>
      <c r="AF381" s="3">
        <v>3395.3820000000001</v>
      </c>
      <c r="AG381" s="3">
        <v>0</v>
      </c>
      <c r="AH381" s="3">
        <v>0</v>
      </c>
      <c r="AI381" s="3">
        <v>0</v>
      </c>
      <c r="AJ381" s="3">
        <v>8301.1650000000009</v>
      </c>
      <c r="AK381" s="3">
        <v>5033.076</v>
      </c>
      <c r="AL381" s="3">
        <v>25287.58</v>
      </c>
      <c r="AM381" s="3">
        <v>18.76022</v>
      </c>
      <c r="AN381" s="1">
        <v>9</v>
      </c>
    </row>
    <row r="382" spans="1:40" x14ac:dyDescent="0.25">
      <c r="A382" s="2">
        <v>29875</v>
      </c>
      <c r="B382" s="3">
        <v>391768</v>
      </c>
      <c r="C382" s="3">
        <v>0</v>
      </c>
      <c r="D382" s="3">
        <v>915.39139999999998</v>
      </c>
      <c r="E382" s="3">
        <v>45647.24</v>
      </c>
      <c r="F382" s="3">
        <v>0</v>
      </c>
      <c r="G382" s="3">
        <v>-143663.79999999999</v>
      </c>
      <c r="H382" s="3">
        <v>98958.06</v>
      </c>
      <c r="I382" s="3">
        <v>3749849</v>
      </c>
      <c r="J382" s="3">
        <v>0</v>
      </c>
      <c r="K382" s="3">
        <v>0</v>
      </c>
      <c r="L382" s="3">
        <v>38352220</v>
      </c>
      <c r="M382" s="3">
        <v>784213.8</v>
      </c>
      <c r="N382" s="3">
        <v>25737660</v>
      </c>
      <c r="O382" s="3">
        <v>8945765000</v>
      </c>
      <c r="P382" s="3">
        <v>23254.59</v>
      </c>
      <c r="Q382" s="3">
        <v>155314500000</v>
      </c>
      <c r="R382" s="3">
        <v>0</v>
      </c>
      <c r="S382" s="3">
        <v>0</v>
      </c>
      <c r="T382" s="3">
        <v>0</v>
      </c>
      <c r="U382" s="3">
        <v>0</v>
      </c>
      <c r="V382" s="3">
        <v>0</v>
      </c>
      <c r="W382" s="3">
        <v>102814.39999999999</v>
      </c>
      <c r="X382" s="3">
        <v>165481.70000000001</v>
      </c>
      <c r="Y382" s="3">
        <v>0</v>
      </c>
      <c r="Z382" s="3">
        <v>0</v>
      </c>
      <c r="AA382" s="3">
        <v>43766.74</v>
      </c>
      <c r="AB382" s="3">
        <v>0</v>
      </c>
      <c r="AC382" s="3">
        <v>203.6343</v>
      </c>
      <c r="AD382" s="3">
        <v>4212.1750000000002</v>
      </c>
      <c r="AE382" s="3">
        <v>164594.9</v>
      </c>
      <c r="AF382" s="3">
        <v>2823.4870000000001</v>
      </c>
      <c r="AG382" s="3">
        <v>0</v>
      </c>
      <c r="AH382" s="3">
        <v>0</v>
      </c>
      <c r="AI382" s="3">
        <v>0</v>
      </c>
      <c r="AJ382" s="3">
        <v>7873.7269999999999</v>
      </c>
      <c r="AK382" s="3">
        <v>5149.1379999999999</v>
      </c>
      <c r="AL382" s="3">
        <v>19681.55</v>
      </c>
      <c r="AM382" s="3">
        <v>26210.720000000001</v>
      </c>
      <c r="AN382" s="1">
        <v>3</v>
      </c>
    </row>
    <row r="383" spans="1:40" x14ac:dyDescent="0.25">
      <c r="A383" s="2">
        <v>29876</v>
      </c>
      <c r="B383" s="3">
        <v>389236</v>
      </c>
      <c r="C383" s="3">
        <v>6074.8429999999998</v>
      </c>
      <c r="D383" s="3">
        <v>650427.1</v>
      </c>
      <c r="E383" s="3">
        <v>249214.8</v>
      </c>
      <c r="F383" s="3">
        <v>0</v>
      </c>
      <c r="G383" s="3">
        <v>89739</v>
      </c>
      <c r="H383" s="3">
        <v>534241.4</v>
      </c>
      <c r="I383" s="3">
        <v>2048242</v>
      </c>
      <c r="J383" s="3">
        <v>0</v>
      </c>
      <c r="K383" s="3">
        <v>0</v>
      </c>
      <c r="L383" s="3">
        <v>42390270</v>
      </c>
      <c r="M383" s="3">
        <v>1643125</v>
      </c>
      <c r="N383" s="3">
        <v>25685900</v>
      </c>
      <c r="O383" s="3">
        <v>8945884000</v>
      </c>
      <c r="P383" s="3">
        <v>33168.980000000003</v>
      </c>
      <c r="Q383" s="3">
        <v>155316300000</v>
      </c>
      <c r="R383" s="3">
        <v>0</v>
      </c>
      <c r="S383" s="3">
        <v>6721105</v>
      </c>
      <c r="T383" s="3">
        <v>0</v>
      </c>
      <c r="U383" s="3">
        <v>0</v>
      </c>
      <c r="V383" s="3">
        <v>0</v>
      </c>
      <c r="W383" s="3">
        <v>0</v>
      </c>
      <c r="X383" s="3">
        <v>183914</v>
      </c>
      <c r="Y383" s="3">
        <v>0</v>
      </c>
      <c r="Z383" s="3">
        <v>0</v>
      </c>
      <c r="AA383" s="3">
        <v>286016.90000000002</v>
      </c>
      <c r="AB383" s="3">
        <v>0</v>
      </c>
      <c r="AC383" s="3">
        <v>256.63130000000001</v>
      </c>
      <c r="AD383" s="3">
        <v>2780.4290000000001</v>
      </c>
      <c r="AE383" s="3">
        <v>237636.2</v>
      </c>
      <c r="AF383" s="3">
        <v>56177.01</v>
      </c>
      <c r="AG383" s="3">
        <v>843.26020000000005</v>
      </c>
      <c r="AH383" s="3">
        <v>0</v>
      </c>
      <c r="AI383" s="3">
        <v>0</v>
      </c>
      <c r="AJ383" s="3">
        <v>19832.2</v>
      </c>
      <c r="AK383" s="3">
        <v>5678.1930000000002</v>
      </c>
      <c r="AL383" s="3">
        <v>71350.16</v>
      </c>
      <c r="AM383" s="3">
        <v>6156060</v>
      </c>
      <c r="AN383" s="1">
        <v>21</v>
      </c>
    </row>
    <row r="384" spans="1:40" x14ac:dyDescent="0.25">
      <c r="A384" s="2">
        <v>29877</v>
      </c>
      <c r="B384" s="3">
        <v>385191.1</v>
      </c>
      <c r="C384" s="3">
        <v>26.030069999999998</v>
      </c>
      <c r="D384" s="3">
        <v>85448.72</v>
      </c>
      <c r="E384" s="3">
        <v>125303.8</v>
      </c>
      <c r="F384" s="3">
        <v>0</v>
      </c>
      <c r="G384" s="3">
        <v>-54604.12</v>
      </c>
      <c r="H384" s="3">
        <v>88912.78</v>
      </c>
      <c r="I384" s="3">
        <v>1388847</v>
      </c>
      <c r="J384" s="3">
        <v>0</v>
      </c>
      <c r="K384" s="3">
        <v>0</v>
      </c>
      <c r="L384" s="3">
        <v>42087530</v>
      </c>
      <c r="M384" s="3">
        <v>1566285</v>
      </c>
      <c r="N384" s="3">
        <v>25683650</v>
      </c>
      <c r="O384" s="3">
        <v>8945806000</v>
      </c>
      <c r="P384" s="3">
        <v>28437.47</v>
      </c>
      <c r="Q384" s="3">
        <v>155315500000</v>
      </c>
      <c r="R384" s="3">
        <v>0</v>
      </c>
      <c r="S384" s="3">
        <v>0</v>
      </c>
      <c r="T384" s="3">
        <v>0</v>
      </c>
      <c r="U384" s="3">
        <v>0</v>
      </c>
      <c r="V384" s="3">
        <v>0</v>
      </c>
      <c r="W384" s="3">
        <v>445328.6</v>
      </c>
      <c r="X384" s="3">
        <v>72420.149999999994</v>
      </c>
      <c r="Y384" s="3">
        <v>0</v>
      </c>
      <c r="Z384" s="3">
        <v>0</v>
      </c>
      <c r="AA384" s="3">
        <v>731807.3</v>
      </c>
      <c r="AB384" s="3">
        <v>0</v>
      </c>
      <c r="AC384" s="3">
        <v>866.59130000000005</v>
      </c>
      <c r="AD384" s="3">
        <v>7685.85</v>
      </c>
      <c r="AE384" s="3">
        <v>832041.9</v>
      </c>
      <c r="AF384" s="3">
        <v>8020.9009999999998</v>
      </c>
      <c r="AG384" s="3">
        <v>0</v>
      </c>
      <c r="AH384" s="3">
        <v>0</v>
      </c>
      <c r="AI384" s="3">
        <v>0</v>
      </c>
      <c r="AJ384" s="3">
        <v>19762.310000000001</v>
      </c>
      <c r="AK384" s="3">
        <v>5702.4080000000004</v>
      </c>
      <c r="AL384" s="3">
        <v>21152.69</v>
      </c>
      <c r="AM384" s="3">
        <v>586949</v>
      </c>
      <c r="AN384" s="1">
        <v>5</v>
      </c>
    </row>
    <row r="385" spans="1:40" x14ac:dyDescent="0.25">
      <c r="A385" s="2">
        <v>29878</v>
      </c>
      <c r="B385" s="3">
        <v>384669.2</v>
      </c>
      <c r="C385" s="3">
        <v>3.0437110000000001</v>
      </c>
      <c r="D385" s="3">
        <v>94396.24</v>
      </c>
      <c r="E385" s="3">
        <v>104560</v>
      </c>
      <c r="F385" s="3">
        <v>0</v>
      </c>
      <c r="G385" s="3">
        <v>-96382.38</v>
      </c>
      <c r="H385" s="3">
        <v>6919.1059999999998</v>
      </c>
      <c r="I385" s="3">
        <v>792424.3</v>
      </c>
      <c r="J385" s="3">
        <v>0</v>
      </c>
      <c r="K385" s="3">
        <v>0</v>
      </c>
      <c r="L385" s="3">
        <v>41396630</v>
      </c>
      <c r="M385" s="3">
        <v>1456956</v>
      </c>
      <c r="N385" s="3">
        <v>25681340</v>
      </c>
      <c r="O385" s="3">
        <v>8945686000</v>
      </c>
      <c r="P385" s="3">
        <v>26906.95</v>
      </c>
      <c r="Q385" s="3">
        <v>155314700000</v>
      </c>
      <c r="R385" s="3">
        <v>0</v>
      </c>
      <c r="S385" s="3">
        <v>0</v>
      </c>
      <c r="T385" s="3">
        <v>0</v>
      </c>
      <c r="U385" s="3">
        <v>0</v>
      </c>
      <c r="V385" s="3">
        <v>0</v>
      </c>
      <c r="W385" s="3">
        <v>81993.67</v>
      </c>
      <c r="X385" s="3">
        <v>99527.98</v>
      </c>
      <c r="Y385" s="3">
        <v>0</v>
      </c>
      <c r="Z385" s="3">
        <v>0</v>
      </c>
      <c r="AA385" s="3">
        <v>1076873</v>
      </c>
      <c r="AB385" s="3">
        <v>0</v>
      </c>
      <c r="AC385" s="3">
        <v>776.88720000000001</v>
      </c>
      <c r="AD385" s="3">
        <v>5215.2950000000001</v>
      </c>
      <c r="AE385" s="3">
        <v>769390.7</v>
      </c>
      <c r="AF385" s="3">
        <v>7235.6540000000005</v>
      </c>
      <c r="AG385" s="3">
        <v>0</v>
      </c>
      <c r="AH385" s="3">
        <v>0</v>
      </c>
      <c r="AI385" s="3">
        <v>0</v>
      </c>
      <c r="AJ385" s="3">
        <v>19109.16</v>
      </c>
      <c r="AK385" s="3">
        <v>5841.1670000000004</v>
      </c>
      <c r="AL385" s="3">
        <v>20663.96</v>
      </c>
      <c r="AM385" s="3">
        <v>496891.6</v>
      </c>
      <c r="AN385" s="1">
        <v>6</v>
      </c>
    </row>
    <row r="386" spans="1:40" x14ac:dyDescent="0.25">
      <c r="A386" s="2">
        <v>29879</v>
      </c>
      <c r="B386" s="3">
        <v>382082.2</v>
      </c>
      <c r="C386" s="3">
        <v>1.396747</v>
      </c>
      <c r="D386" s="3">
        <v>35694.04</v>
      </c>
      <c r="E386" s="3">
        <v>78499.95</v>
      </c>
      <c r="F386" s="3">
        <v>0</v>
      </c>
      <c r="G386" s="3">
        <v>-133831.4</v>
      </c>
      <c r="H386" s="3">
        <v>1202.0550000000001</v>
      </c>
      <c r="I386" s="3">
        <v>519201.9</v>
      </c>
      <c r="J386" s="3">
        <v>0</v>
      </c>
      <c r="K386" s="3">
        <v>0</v>
      </c>
      <c r="L386" s="3">
        <v>40525830</v>
      </c>
      <c r="M386" s="3">
        <v>1273817</v>
      </c>
      <c r="N386" s="3">
        <v>25675970</v>
      </c>
      <c r="O386" s="3">
        <v>8945530000</v>
      </c>
      <c r="P386" s="3">
        <v>25351.16</v>
      </c>
      <c r="Q386" s="3">
        <v>155313900000</v>
      </c>
      <c r="R386" s="3">
        <v>0</v>
      </c>
      <c r="S386" s="3">
        <v>0</v>
      </c>
      <c r="T386" s="3">
        <v>0</v>
      </c>
      <c r="U386" s="3">
        <v>0</v>
      </c>
      <c r="V386" s="3">
        <v>0</v>
      </c>
      <c r="W386" s="3">
        <v>5717.0510000000004</v>
      </c>
      <c r="X386" s="3">
        <v>59845.97</v>
      </c>
      <c r="Y386" s="3">
        <v>0</v>
      </c>
      <c r="Z386" s="3">
        <v>0</v>
      </c>
      <c r="AA386" s="3">
        <v>1138018</v>
      </c>
      <c r="AB386" s="3">
        <v>0</v>
      </c>
      <c r="AC386" s="3">
        <v>505.06869999999998</v>
      </c>
      <c r="AD386" s="3">
        <v>3751.0189999999998</v>
      </c>
      <c r="AE386" s="3">
        <v>735875.2</v>
      </c>
      <c r="AF386" s="3">
        <v>4385.3140000000003</v>
      </c>
      <c r="AG386" s="3">
        <v>0</v>
      </c>
      <c r="AH386" s="3">
        <v>0</v>
      </c>
      <c r="AI386" s="3">
        <v>0</v>
      </c>
      <c r="AJ386" s="3">
        <v>16569.330000000002</v>
      </c>
      <c r="AK386" s="3">
        <v>6104.3940000000002</v>
      </c>
      <c r="AL386" s="3">
        <v>21452.98</v>
      </c>
      <c r="AM386" s="3">
        <v>213375</v>
      </c>
      <c r="AN386" s="1">
        <v>6</v>
      </c>
    </row>
    <row r="387" spans="1:40" x14ac:dyDescent="0.25">
      <c r="A387" s="2">
        <v>29880</v>
      </c>
      <c r="B387" s="3">
        <v>265907.20000000001</v>
      </c>
      <c r="C387" s="3">
        <v>0</v>
      </c>
      <c r="D387" s="3">
        <v>18332.88</v>
      </c>
      <c r="E387" s="3">
        <v>60575.73</v>
      </c>
      <c r="F387" s="3">
        <v>0</v>
      </c>
      <c r="G387" s="3">
        <v>-144614.6</v>
      </c>
      <c r="H387" s="3">
        <v>462.50279999999998</v>
      </c>
      <c r="I387" s="3">
        <v>374699.6</v>
      </c>
      <c r="J387" s="3">
        <v>0</v>
      </c>
      <c r="K387" s="3">
        <v>0</v>
      </c>
      <c r="L387" s="3">
        <v>39672430</v>
      </c>
      <c r="M387" s="3">
        <v>1064110</v>
      </c>
      <c r="N387" s="3">
        <v>25668580</v>
      </c>
      <c r="O387" s="3">
        <v>8945362000</v>
      </c>
      <c r="P387" s="3">
        <v>24045.85</v>
      </c>
      <c r="Q387" s="3">
        <v>155313200000</v>
      </c>
      <c r="R387" s="3">
        <v>0</v>
      </c>
      <c r="S387" s="3">
        <v>0</v>
      </c>
      <c r="T387" s="3">
        <v>0</v>
      </c>
      <c r="U387" s="3">
        <v>0</v>
      </c>
      <c r="V387" s="3">
        <v>0</v>
      </c>
      <c r="W387" s="3">
        <v>739.55190000000005</v>
      </c>
      <c r="X387" s="3">
        <v>33229.71</v>
      </c>
      <c r="Y387" s="3">
        <v>0</v>
      </c>
      <c r="Z387" s="3">
        <v>0</v>
      </c>
      <c r="AA387" s="3">
        <v>1085556</v>
      </c>
      <c r="AB387" s="3">
        <v>0</v>
      </c>
      <c r="AC387" s="3">
        <v>338.70490000000001</v>
      </c>
      <c r="AD387" s="3">
        <v>3443.6129999999998</v>
      </c>
      <c r="AE387" s="3">
        <v>677431.8</v>
      </c>
      <c r="AF387" s="3">
        <v>3385.8150000000001</v>
      </c>
      <c r="AG387" s="3">
        <v>0</v>
      </c>
      <c r="AH387" s="3">
        <v>0</v>
      </c>
      <c r="AI387" s="3">
        <v>0</v>
      </c>
      <c r="AJ387" s="3">
        <v>12672.92</v>
      </c>
      <c r="AK387" s="3">
        <v>6271.348</v>
      </c>
      <c r="AL387" s="3">
        <v>19738.53</v>
      </c>
      <c r="AM387" s="3">
        <v>111272.6</v>
      </c>
      <c r="AN387" s="1">
        <v>7</v>
      </c>
    </row>
    <row r="388" spans="1:40" x14ac:dyDescent="0.25">
      <c r="A388" s="2">
        <v>29881</v>
      </c>
      <c r="B388" s="3">
        <v>159891.79999999999</v>
      </c>
      <c r="C388" s="3">
        <v>0</v>
      </c>
      <c r="D388" s="3">
        <v>10875.36</v>
      </c>
      <c r="E388" s="3">
        <v>48029.85</v>
      </c>
      <c r="F388" s="3">
        <v>0</v>
      </c>
      <c r="G388" s="3">
        <v>-150366.9</v>
      </c>
      <c r="H388" s="3">
        <v>262.17950000000002</v>
      </c>
      <c r="I388" s="3">
        <v>285547</v>
      </c>
      <c r="J388" s="3">
        <v>0</v>
      </c>
      <c r="K388" s="3">
        <v>0</v>
      </c>
      <c r="L388" s="3">
        <v>38828000</v>
      </c>
      <c r="M388" s="3">
        <v>869553.2</v>
      </c>
      <c r="N388" s="3">
        <v>25499070</v>
      </c>
      <c r="O388" s="3">
        <v>8945344000</v>
      </c>
      <c r="P388" s="3">
        <v>22769.57</v>
      </c>
      <c r="Q388" s="3">
        <v>155312600000</v>
      </c>
      <c r="R388" s="3">
        <v>0</v>
      </c>
      <c r="S388" s="3">
        <v>0</v>
      </c>
      <c r="T388" s="3">
        <v>0</v>
      </c>
      <c r="U388" s="3">
        <v>0</v>
      </c>
      <c r="V388" s="3">
        <v>0</v>
      </c>
      <c r="W388" s="3">
        <v>200.32329999999999</v>
      </c>
      <c r="X388" s="3">
        <v>20488.64</v>
      </c>
      <c r="Y388" s="3">
        <v>0</v>
      </c>
      <c r="Z388" s="3">
        <v>0</v>
      </c>
      <c r="AA388" s="3">
        <v>1045229</v>
      </c>
      <c r="AB388" s="3">
        <v>0</v>
      </c>
      <c r="AC388" s="3">
        <v>268.07639999999998</v>
      </c>
      <c r="AD388" s="3">
        <v>3316.0390000000002</v>
      </c>
      <c r="AE388" s="3">
        <v>682387.4</v>
      </c>
      <c r="AF388" s="3">
        <v>2715.875</v>
      </c>
      <c r="AG388" s="3">
        <v>0</v>
      </c>
      <c r="AH388" s="3">
        <v>0</v>
      </c>
      <c r="AI388" s="3">
        <v>0</v>
      </c>
      <c r="AJ388" s="3">
        <v>9593.9950000000008</v>
      </c>
      <c r="AK388" s="3">
        <v>8838.3780000000006</v>
      </c>
      <c r="AL388" s="3">
        <v>178864.4</v>
      </c>
      <c r="AM388" s="3">
        <v>68664</v>
      </c>
      <c r="AN388" s="1">
        <v>35</v>
      </c>
    </row>
    <row r="389" spans="1:40" x14ac:dyDescent="0.25">
      <c r="A389" s="2">
        <v>29882</v>
      </c>
      <c r="B389" s="3">
        <v>163442.79999999999</v>
      </c>
      <c r="C389" s="3">
        <v>0</v>
      </c>
      <c r="D389" s="3">
        <v>4136.3190000000004</v>
      </c>
      <c r="E389" s="3">
        <v>38054.1</v>
      </c>
      <c r="F389" s="3">
        <v>0</v>
      </c>
      <c r="G389" s="3">
        <v>-145616.5</v>
      </c>
      <c r="H389" s="3">
        <v>158.04679999999999</v>
      </c>
      <c r="I389" s="3">
        <v>233722.8</v>
      </c>
      <c r="J389" s="3">
        <v>0</v>
      </c>
      <c r="K389" s="3">
        <v>0</v>
      </c>
      <c r="L389" s="3">
        <v>38022990</v>
      </c>
      <c r="M389" s="3">
        <v>707493.9</v>
      </c>
      <c r="N389" s="3">
        <v>25477230</v>
      </c>
      <c r="O389" s="3">
        <v>8945182000</v>
      </c>
      <c r="P389" s="3">
        <v>21766.66</v>
      </c>
      <c r="Q389" s="3">
        <v>155312000000</v>
      </c>
      <c r="R389" s="3">
        <v>0</v>
      </c>
      <c r="S389" s="3">
        <v>0</v>
      </c>
      <c r="T389" s="3">
        <v>0</v>
      </c>
      <c r="U389" s="3">
        <v>0</v>
      </c>
      <c r="V389" s="3">
        <v>0</v>
      </c>
      <c r="W389" s="3">
        <v>104.1327</v>
      </c>
      <c r="X389" s="3">
        <v>13581.58</v>
      </c>
      <c r="Y389" s="3">
        <v>0</v>
      </c>
      <c r="Z389" s="3">
        <v>0</v>
      </c>
      <c r="AA389" s="3">
        <v>960739</v>
      </c>
      <c r="AB389" s="3">
        <v>0</v>
      </c>
      <c r="AC389" s="3">
        <v>228.49889999999999</v>
      </c>
      <c r="AD389" s="3">
        <v>2824.067</v>
      </c>
      <c r="AE389" s="3">
        <v>651084.1</v>
      </c>
      <c r="AF389" s="3">
        <v>2064.15</v>
      </c>
      <c r="AG389" s="3">
        <v>0</v>
      </c>
      <c r="AH389" s="3">
        <v>0</v>
      </c>
      <c r="AI389" s="3">
        <v>0</v>
      </c>
      <c r="AJ389" s="3">
        <v>6941.1040000000003</v>
      </c>
      <c r="AK389" s="3">
        <v>6644.1019999999999</v>
      </c>
      <c r="AL389" s="3">
        <v>28580.06</v>
      </c>
      <c r="AM389" s="3">
        <v>38242.57</v>
      </c>
      <c r="AN389" s="1">
        <v>10</v>
      </c>
    </row>
    <row r="390" spans="1:40" x14ac:dyDescent="0.25">
      <c r="A390" s="2">
        <v>29883</v>
      </c>
      <c r="B390" s="3">
        <v>159982.5</v>
      </c>
      <c r="C390" s="3">
        <v>0</v>
      </c>
      <c r="D390" s="3">
        <v>1012.207</v>
      </c>
      <c r="E390" s="3">
        <v>29780.51</v>
      </c>
      <c r="F390" s="3">
        <v>0</v>
      </c>
      <c r="G390" s="3">
        <v>-143417.79999999999</v>
      </c>
      <c r="H390" s="3">
        <v>98.604669999999999</v>
      </c>
      <c r="I390" s="3">
        <v>208883.4</v>
      </c>
      <c r="J390" s="3">
        <v>0</v>
      </c>
      <c r="K390" s="3">
        <v>0</v>
      </c>
      <c r="L390" s="3">
        <v>37264110</v>
      </c>
      <c r="M390" s="3">
        <v>577580</v>
      </c>
      <c r="N390" s="3">
        <v>25462430</v>
      </c>
      <c r="O390" s="3">
        <v>8945013000</v>
      </c>
      <c r="P390" s="3">
        <v>20775.009999999998</v>
      </c>
      <c r="Q390" s="3">
        <v>155311400000</v>
      </c>
      <c r="R390" s="3">
        <v>0</v>
      </c>
      <c r="S390" s="3">
        <v>0</v>
      </c>
      <c r="T390" s="3">
        <v>0</v>
      </c>
      <c r="U390" s="3">
        <v>0</v>
      </c>
      <c r="V390" s="3">
        <v>0</v>
      </c>
      <c r="W390" s="3">
        <v>59.44218</v>
      </c>
      <c r="X390" s="3">
        <v>9007.223</v>
      </c>
      <c r="Y390" s="3">
        <v>0</v>
      </c>
      <c r="Z390" s="3">
        <v>0</v>
      </c>
      <c r="AA390" s="3">
        <v>873504.4</v>
      </c>
      <c r="AB390" s="3">
        <v>0</v>
      </c>
      <c r="AC390" s="3">
        <v>215.0941</v>
      </c>
      <c r="AD390" s="3">
        <v>4015.1669999999999</v>
      </c>
      <c r="AE390" s="3">
        <v>680692.5</v>
      </c>
      <c r="AF390" s="3">
        <v>1659.857</v>
      </c>
      <c r="AG390" s="3">
        <v>0</v>
      </c>
      <c r="AH390" s="3">
        <v>0</v>
      </c>
      <c r="AI390" s="3">
        <v>0</v>
      </c>
      <c r="AJ390" s="3">
        <v>5437.7070000000003</v>
      </c>
      <c r="AK390" s="3">
        <v>6775.643</v>
      </c>
      <c r="AL390" s="3">
        <v>20044.41</v>
      </c>
      <c r="AM390" s="3">
        <v>15832.16</v>
      </c>
      <c r="AN390" s="1">
        <v>8</v>
      </c>
    </row>
    <row r="391" spans="1:40" x14ac:dyDescent="0.25">
      <c r="A391" s="2">
        <v>29884</v>
      </c>
      <c r="B391" s="3">
        <v>159487.6</v>
      </c>
      <c r="C391" s="3">
        <v>0</v>
      </c>
      <c r="D391" s="3">
        <v>817.16</v>
      </c>
      <c r="E391" s="3">
        <v>23717.64</v>
      </c>
      <c r="F391" s="3">
        <v>0</v>
      </c>
      <c r="G391" s="3">
        <v>-141776</v>
      </c>
      <c r="H391" s="3">
        <v>75.037490000000005</v>
      </c>
      <c r="I391" s="3">
        <v>194043.5</v>
      </c>
      <c r="J391" s="3">
        <v>0</v>
      </c>
      <c r="K391" s="3">
        <v>0</v>
      </c>
      <c r="L391" s="3">
        <v>36564250</v>
      </c>
      <c r="M391" s="3">
        <v>486462.7</v>
      </c>
      <c r="N391" s="3">
        <v>25316490</v>
      </c>
      <c r="O391" s="3">
        <v>8944952000</v>
      </c>
      <c r="P391" s="3">
        <v>19921.849999999999</v>
      </c>
      <c r="Q391" s="3">
        <v>155310700000</v>
      </c>
      <c r="R391" s="3">
        <v>0</v>
      </c>
      <c r="S391" s="3">
        <v>0</v>
      </c>
      <c r="T391" s="3">
        <v>0</v>
      </c>
      <c r="U391" s="3">
        <v>0</v>
      </c>
      <c r="V391" s="3">
        <v>0</v>
      </c>
      <c r="W391" s="3">
        <v>23.56718</v>
      </c>
      <c r="X391" s="3">
        <v>6769.9589999999998</v>
      </c>
      <c r="Y391" s="3">
        <v>0</v>
      </c>
      <c r="Z391" s="3">
        <v>0</v>
      </c>
      <c r="AA391" s="3">
        <v>801191.7</v>
      </c>
      <c r="AB391" s="3">
        <v>0</v>
      </c>
      <c r="AC391" s="3">
        <v>248.04949999999999</v>
      </c>
      <c r="AD391" s="3">
        <v>4045.6010000000001</v>
      </c>
      <c r="AE391" s="3">
        <v>698381.3</v>
      </c>
      <c r="AF391" s="3">
        <v>1366.127</v>
      </c>
      <c r="AG391" s="3">
        <v>0</v>
      </c>
      <c r="AH391" s="3">
        <v>0</v>
      </c>
      <c r="AI391" s="3">
        <v>0</v>
      </c>
      <c r="AJ391" s="3">
        <v>4406.49</v>
      </c>
      <c r="AK391" s="3">
        <v>32088.38</v>
      </c>
      <c r="AL391" s="3">
        <v>150132.4</v>
      </c>
      <c r="AM391" s="3">
        <v>8070</v>
      </c>
      <c r="AN391" s="1">
        <v>26</v>
      </c>
    </row>
    <row r="392" spans="1:40" x14ac:dyDescent="0.25">
      <c r="A392" s="2">
        <v>29885</v>
      </c>
      <c r="B392" s="3">
        <v>156950</v>
      </c>
      <c r="C392" s="3">
        <v>0</v>
      </c>
      <c r="D392" s="3">
        <v>10091.42</v>
      </c>
      <c r="E392" s="3">
        <v>22157.15</v>
      </c>
      <c r="F392" s="3">
        <v>0</v>
      </c>
      <c r="G392" s="3">
        <v>-136488.6</v>
      </c>
      <c r="H392" s="3">
        <v>64.450990000000004</v>
      </c>
      <c r="I392" s="3">
        <v>161889.9</v>
      </c>
      <c r="J392" s="3">
        <v>0</v>
      </c>
      <c r="K392" s="3">
        <v>0</v>
      </c>
      <c r="L392" s="3">
        <v>35699020</v>
      </c>
      <c r="M392" s="3">
        <v>447980.1</v>
      </c>
      <c r="N392" s="3">
        <v>24661340</v>
      </c>
      <c r="O392" s="3">
        <v>8945297000</v>
      </c>
      <c r="P392" s="3">
        <v>19153.07</v>
      </c>
      <c r="Q392" s="3">
        <v>155309900000</v>
      </c>
      <c r="R392" s="3">
        <v>0</v>
      </c>
      <c r="S392" s="3">
        <v>0</v>
      </c>
      <c r="T392" s="3">
        <v>0</v>
      </c>
      <c r="U392" s="3">
        <v>0</v>
      </c>
      <c r="V392" s="3">
        <v>0</v>
      </c>
      <c r="W392" s="3">
        <v>10.586499999999999</v>
      </c>
      <c r="X392" s="3">
        <v>8080.1940000000004</v>
      </c>
      <c r="Y392" s="3">
        <v>0</v>
      </c>
      <c r="Z392" s="3">
        <v>0</v>
      </c>
      <c r="AA392" s="3">
        <v>1024967</v>
      </c>
      <c r="AB392" s="3">
        <v>0</v>
      </c>
      <c r="AC392" s="3">
        <v>405.60399999999998</v>
      </c>
      <c r="AD392" s="3">
        <v>6489.982</v>
      </c>
      <c r="AE392" s="3">
        <v>946574.2</v>
      </c>
      <c r="AF392" s="3">
        <v>4384.0619999999999</v>
      </c>
      <c r="AG392" s="3">
        <v>0</v>
      </c>
      <c r="AH392" s="3">
        <v>0</v>
      </c>
      <c r="AI392" s="3">
        <v>0</v>
      </c>
      <c r="AJ392" s="3">
        <v>4049.4540000000002</v>
      </c>
      <c r="AK392" s="3">
        <v>137542.6</v>
      </c>
      <c r="AL392" s="3">
        <v>658817.1</v>
      </c>
      <c r="AM392" s="3">
        <v>24073.41</v>
      </c>
      <c r="AN392" s="1">
        <v>53</v>
      </c>
    </row>
    <row r="393" spans="1:40" x14ac:dyDescent="0.25">
      <c r="A393" s="2">
        <v>29886</v>
      </c>
      <c r="B393" s="3">
        <v>215402</v>
      </c>
      <c r="C393" s="3">
        <v>108849</v>
      </c>
      <c r="D393" s="3">
        <v>11378700</v>
      </c>
      <c r="E393" s="3">
        <v>767994.2</v>
      </c>
      <c r="F393" s="3">
        <v>0</v>
      </c>
      <c r="G393" s="3">
        <v>1561521</v>
      </c>
      <c r="H393" s="3">
        <v>356531.6</v>
      </c>
      <c r="I393" s="3">
        <v>1860143</v>
      </c>
      <c r="J393" s="3">
        <v>0</v>
      </c>
      <c r="K393" s="3">
        <v>0</v>
      </c>
      <c r="L393" s="3">
        <v>54972420</v>
      </c>
      <c r="M393" s="3">
        <v>3673190</v>
      </c>
      <c r="N393" s="3">
        <v>24721270</v>
      </c>
      <c r="O393" s="3">
        <v>8946849000</v>
      </c>
      <c r="P393" s="3">
        <v>50523.23</v>
      </c>
      <c r="Q393" s="3">
        <v>155332500000</v>
      </c>
      <c r="R393" s="3">
        <v>0</v>
      </c>
      <c r="S393" s="3">
        <v>50408280</v>
      </c>
      <c r="T393" s="3">
        <v>0</v>
      </c>
      <c r="U393" s="3">
        <v>0</v>
      </c>
      <c r="V393" s="3">
        <v>0</v>
      </c>
      <c r="W393" s="3">
        <v>0</v>
      </c>
      <c r="X393" s="3">
        <v>61924.45</v>
      </c>
      <c r="Y393" s="3">
        <v>0</v>
      </c>
      <c r="Z393" s="3">
        <v>0</v>
      </c>
      <c r="AA393" s="3">
        <v>565798.40000000002</v>
      </c>
      <c r="AB393" s="3">
        <v>0</v>
      </c>
      <c r="AC393" s="3">
        <v>165.3032</v>
      </c>
      <c r="AD393" s="3">
        <v>1771.807</v>
      </c>
      <c r="AE393" s="3">
        <v>373002.8</v>
      </c>
      <c r="AF393" s="3">
        <v>556456.80000000005</v>
      </c>
      <c r="AG393" s="3">
        <v>7511.5619999999999</v>
      </c>
      <c r="AH393" s="3">
        <v>0</v>
      </c>
      <c r="AI393" s="3">
        <v>0</v>
      </c>
      <c r="AJ393" s="3">
        <v>103788.5</v>
      </c>
      <c r="AK393" s="3">
        <v>9512.8389999999999</v>
      </c>
      <c r="AL393" s="3">
        <v>43712.2</v>
      </c>
      <c r="AM393" s="3">
        <v>35871250</v>
      </c>
      <c r="AN393" s="1">
        <v>17</v>
      </c>
    </row>
    <row r="394" spans="1:40" x14ac:dyDescent="0.25">
      <c r="A394" s="2">
        <v>29887</v>
      </c>
      <c r="B394" s="3">
        <v>254712.4</v>
      </c>
      <c r="C394" s="3">
        <v>22456.5</v>
      </c>
      <c r="D394" s="3">
        <v>5855462</v>
      </c>
      <c r="E394" s="3">
        <v>504804.7</v>
      </c>
      <c r="F394" s="3">
        <v>0</v>
      </c>
      <c r="G394" s="3">
        <v>709294.3</v>
      </c>
      <c r="H394" s="3">
        <v>516877.2</v>
      </c>
      <c r="I394" s="3">
        <v>21061680</v>
      </c>
      <c r="J394" s="3">
        <v>0</v>
      </c>
      <c r="K394" s="3">
        <v>0</v>
      </c>
      <c r="L394" s="3">
        <v>60629670</v>
      </c>
      <c r="M394" s="3">
        <v>4374962</v>
      </c>
      <c r="N394" s="3">
        <v>24822970</v>
      </c>
      <c r="O394" s="3">
        <v>8947590000</v>
      </c>
      <c r="P394" s="3">
        <v>50915.6</v>
      </c>
      <c r="Q394" s="3">
        <v>155348600000</v>
      </c>
      <c r="R394" s="3">
        <v>0</v>
      </c>
      <c r="S394" s="3">
        <v>43687180</v>
      </c>
      <c r="T394" s="3">
        <v>0</v>
      </c>
      <c r="U394" s="3">
        <v>0</v>
      </c>
      <c r="V394" s="3">
        <v>0</v>
      </c>
      <c r="W394" s="3">
        <v>0</v>
      </c>
      <c r="X394" s="3">
        <v>243515.9</v>
      </c>
      <c r="Y394" s="3">
        <v>0</v>
      </c>
      <c r="Z394" s="3">
        <v>0</v>
      </c>
      <c r="AA394" s="3">
        <v>42965.18</v>
      </c>
      <c r="AB394" s="3">
        <v>0</v>
      </c>
      <c r="AC394" s="3">
        <v>804.54309999999998</v>
      </c>
      <c r="AD394" s="3">
        <v>4345.4319999999998</v>
      </c>
      <c r="AE394" s="3">
        <v>190824.3</v>
      </c>
      <c r="AF394" s="3">
        <v>464016</v>
      </c>
      <c r="AG394" s="3">
        <v>2753.3310000000001</v>
      </c>
      <c r="AH394" s="3">
        <v>0</v>
      </c>
      <c r="AI394" s="3">
        <v>0</v>
      </c>
      <c r="AJ394" s="3">
        <v>162809.29999999999</v>
      </c>
      <c r="AK394" s="3">
        <v>11347.42</v>
      </c>
      <c r="AL394" s="3">
        <v>60311.68</v>
      </c>
      <c r="AM394" s="3">
        <v>13393080</v>
      </c>
      <c r="AN394" s="1">
        <v>18</v>
      </c>
    </row>
    <row r="395" spans="1:40" x14ac:dyDescent="0.25">
      <c r="A395" s="2">
        <v>29888</v>
      </c>
      <c r="B395" s="3">
        <v>250067.8</v>
      </c>
      <c r="C395" s="3">
        <v>5667.723</v>
      </c>
      <c r="D395" s="3">
        <v>276949.09999999998</v>
      </c>
      <c r="E395" s="3">
        <v>291506.7</v>
      </c>
      <c r="F395" s="3">
        <v>0</v>
      </c>
      <c r="G395" s="3">
        <v>-371286.2</v>
      </c>
      <c r="H395" s="3">
        <v>537774.19999999995</v>
      </c>
      <c r="I395" s="3">
        <v>24382910</v>
      </c>
      <c r="J395" s="3">
        <v>0</v>
      </c>
      <c r="K395" s="3">
        <v>0</v>
      </c>
      <c r="L395" s="3">
        <v>61557900</v>
      </c>
      <c r="M395" s="3">
        <v>4204969</v>
      </c>
      <c r="N395" s="3">
        <v>24911160</v>
      </c>
      <c r="O395" s="3">
        <v>8947232000</v>
      </c>
      <c r="P395" s="3">
        <v>36930.03</v>
      </c>
      <c r="Q395" s="3">
        <v>155351000000</v>
      </c>
      <c r="R395" s="3">
        <v>0</v>
      </c>
      <c r="S395" s="3">
        <v>6721105</v>
      </c>
      <c r="T395" s="3">
        <v>0</v>
      </c>
      <c r="U395" s="3">
        <v>0</v>
      </c>
      <c r="V395" s="3">
        <v>0</v>
      </c>
      <c r="W395" s="3">
        <v>0</v>
      </c>
      <c r="X395" s="3">
        <v>199388.5</v>
      </c>
      <c r="Y395" s="3">
        <v>0</v>
      </c>
      <c r="Z395" s="3">
        <v>0</v>
      </c>
      <c r="AA395" s="3">
        <v>3458.125</v>
      </c>
      <c r="AB395" s="3">
        <v>0</v>
      </c>
      <c r="AC395" s="3">
        <v>822.00919999999996</v>
      </c>
      <c r="AD395" s="3">
        <v>3493.482</v>
      </c>
      <c r="AE395" s="3">
        <v>131727.6</v>
      </c>
      <c r="AF395" s="3">
        <v>72548.78</v>
      </c>
      <c r="AG395" s="3">
        <v>716.16470000000004</v>
      </c>
      <c r="AH395" s="3">
        <v>0</v>
      </c>
      <c r="AI395" s="3">
        <v>0</v>
      </c>
      <c r="AJ395" s="3">
        <v>130986</v>
      </c>
      <c r="AK395" s="3">
        <v>16559.759999999998</v>
      </c>
      <c r="AL395" s="3">
        <v>41992.34</v>
      </c>
      <c r="AM395" s="3">
        <v>1532677</v>
      </c>
      <c r="AN395" s="1">
        <v>17</v>
      </c>
    </row>
    <row r="396" spans="1:40" x14ac:dyDescent="0.25">
      <c r="A396" s="2">
        <v>29889</v>
      </c>
      <c r="B396" s="3">
        <v>247729</v>
      </c>
      <c r="C396" s="3">
        <v>2503.2080000000001</v>
      </c>
      <c r="D396" s="3">
        <v>125745.3</v>
      </c>
      <c r="E396" s="3">
        <v>225764.6</v>
      </c>
      <c r="F396" s="3">
        <v>0</v>
      </c>
      <c r="G396" s="3">
        <v>-355637.1</v>
      </c>
      <c r="H396" s="3">
        <v>537773.1</v>
      </c>
      <c r="I396" s="3">
        <v>28490070</v>
      </c>
      <c r="J396" s="3">
        <v>0</v>
      </c>
      <c r="K396" s="3">
        <v>0</v>
      </c>
      <c r="L396" s="3">
        <v>62022680</v>
      </c>
      <c r="M396" s="3">
        <v>4042329</v>
      </c>
      <c r="N396" s="3">
        <v>25002840</v>
      </c>
      <c r="O396" s="3">
        <v>8946859000</v>
      </c>
      <c r="P396" s="3">
        <v>33095.46</v>
      </c>
      <c r="Q396" s="3">
        <v>155353000000</v>
      </c>
      <c r="R396" s="3">
        <v>0</v>
      </c>
      <c r="S396" s="3">
        <v>6721105</v>
      </c>
      <c r="T396" s="3">
        <v>0</v>
      </c>
      <c r="U396" s="3">
        <v>0</v>
      </c>
      <c r="V396" s="3">
        <v>0</v>
      </c>
      <c r="W396" s="3">
        <v>0</v>
      </c>
      <c r="X396" s="3">
        <v>165787</v>
      </c>
      <c r="Y396" s="3">
        <v>0</v>
      </c>
      <c r="Z396" s="3">
        <v>0</v>
      </c>
      <c r="AA396" s="3">
        <v>2007.558</v>
      </c>
      <c r="AB396" s="3">
        <v>0</v>
      </c>
      <c r="AC396" s="3">
        <v>814.33489999999995</v>
      </c>
      <c r="AD396" s="3">
        <v>2833.5369999999998</v>
      </c>
      <c r="AE396" s="3">
        <v>90417.54</v>
      </c>
      <c r="AF396" s="3">
        <v>29525.81</v>
      </c>
      <c r="AG396" s="3">
        <v>263.67320000000001</v>
      </c>
      <c r="AH396" s="3">
        <v>0</v>
      </c>
      <c r="AI396" s="3">
        <v>0</v>
      </c>
      <c r="AJ396" s="3">
        <v>123411.8</v>
      </c>
      <c r="AK396" s="3">
        <v>14769.77</v>
      </c>
      <c r="AL396" s="3">
        <v>30920.17</v>
      </c>
      <c r="AM396" s="3">
        <v>804853.4</v>
      </c>
      <c r="AN396" s="1">
        <v>6</v>
      </c>
    </row>
    <row r="397" spans="1:40" x14ac:dyDescent="0.25">
      <c r="A397" s="2">
        <v>29890</v>
      </c>
      <c r="B397" s="3">
        <v>247573.8</v>
      </c>
      <c r="C397" s="3">
        <v>0</v>
      </c>
      <c r="D397" s="3">
        <v>3694.3780000000002</v>
      </c>
      <c r="E397" s="3">
        <v>140549.4</v>
      </c>
      <c r="F397" s="3">
        <v>0</v>
      </c>
      <c r="G397" s="3">
        <v>-346217.4</v>
      </c>
      <c r="H397" s="3">
        <v>355902.3</v>
      </c>
      <c r="I397" s="3">
        <v>28275970</v>
      </c>
      <c r="J397" s="3">
        <v>0</v>
      </c>
      <c r="K397" s="3">
        <v>0</v>
      </c>
      <c r="L397" s="3">
        <v>62080850</v>
      </c>
      <c r="M397" s="3">
        <v>3740762</v>
      </c>
      <c r="N397" s="3">
        <v>25070560</v>
      </c>
      <c r="O397" s="3">
        <v>8946495000</v>
      </c>
      <c r="P397" s="3">
        <v>29907.200000000001</v>
      </c>
      <c r="Q397" s="3">
        <v>155353100000</v>
      </c>
      <c r="R397" s="3">
        <v>0</v>
      </c>
      <c r="S397" s="3">
        <v>0</v>
      </c>
      <c r="T397" s="3">
        <v>0</v>
      </c>
      <c r="U397" s="3">
        <v>0</v>
      </c>
      <c r="V397" s="3">
        <v>0</v>
      </c>
      <c r="W397" s="3">
        <v>181870.8</v>
      </c>
      <c r="X397" s="3">
        <v>195800.9</v>
      </c>
      <c r="Y397" s="3">
        <v>0</v>
      </c>
      <c r="Z397" s="3">
        <v>0</v>
      </c>
      <c r="AA397" s="3">
        <v>11940.4</v>
      </c>
      <c r="AB397" s="3">
        <v>0</v>
      </c>
      <c r="AC397" s="3">
        <v>2183.0010000000002</v>
      </c>
      <c r="AD397" s="3">
        <v>6140.2669999999998</v>
      </c>
      <c r="AE397" s="3">
        <v>222551.1</v>
      </c>
      <c r="AF397" s="3">
        <v>6922.35</v>
      </c>
      <c r="AG397" s="3">
        <v>0</v>
      </c>
      <c r="AH397" s="3">
        <v>0</v>
      </c>
      <c r="AI397" s="3">
        <v>0</v>
      </c>
      <c r="AJ397" s="3">
        <v>107323.6</v>
      </c>
      <c r="AK397" s="3">
        <v>16550.91</v>
      </c>
      <c r="AL397" s="3">
        <v>37439.39</v>
      </c>
      <c r="AM397" s="3">
        <v>18293.12</v>
      </c>
      <c r="AN397" s="1">
        <v>8</v>
      </c>
    </row>
    <row r="398" spans="1:40" x14ac:dyDescent="0.25">
      <c r="A398" s="2">
        <v>29891</v>
      </c>
      <c r="B398" s="3">
        <v>199289.5</v>
      </c>
      <c r="C398" s="3">
        <v>13187.4</v>
      </c>
      <c r="D398" s="3">
        <v>1642411</v>
      </c>
      <c r="E398" s="3">
        <v>357174.2</v>
      </c>
      <c r="F398" s="3">
        <v>0</v>
      </c>
      <c r="G398" s="3">
        <v>59080.7</v>
      </c>
      <c r="H398" s="3">
        <v>535692.30000000005</v>
      </c>
      <c r="I398" s="3">
        <v>25992930</v>
      </c>
      <c r="J398" s="3">
        <v>0</v>
      </c>
      <c r="K398" s="3">
        <v>0</v>
      </c>
      <c r="L398" s="3">
        <v>64737880</v>
      </c>
      <c r="M398" s="3">
        <v>4374815</v>
      </c>
      <c r="N398" s="3">
        <v>25191970</v>
      </c>
      <c r="O398" s="3">
        <v>8946522000</v>
      </c>
      <c r="P398" s="3">
        <v>44302.23</v>
      </c>
      <c r="Q398" s="3">
        <v>155355600000</v>
      </c>
      <c r="R398" s="3">
        <v>0</v>
      </c>
      <c r="S398" s="3">
        <v>6461469</v>
      </c>
      <c r="T398" s="3">
        <v>0</v>
      </c>
      <c r="U398" s="3">
        <v>0</v>
      </c>
      <c r="V398" s="3">
        <v>0</v>
      </c>
      <c r="W398" s="3">
        <v>0</v>
      </c>
      <c r="X398" s="3">
        <v>1081846</v>
      </c>
      <c r="Y398" s="3">
        <v>0</v>
      </c>
      <c r="Z398" s="3">
        <v>0</v>
      </c>
      <c r="AA398" s="3">
        <v>156154.1</v>
      </c>
      <c r="AB398" s="3">
        <v>0</v>
      </c>
      <c r="AC398" s="3">
        <v>7175.268</v>
      </c>
      <c r="AD398" s="3">
        <v>14566.72</v>
      </c>
      <c r="AE398" s="3">
        <v>880080.6</v>
      </c>
      <c r="AF398" s="3">
        <v>258063.5</v>
      </c>
      <c r="AG398" s="3">
        <v>1861.3240000000001</v>
      </c>
      <c r="AH398" s="3">
        <v>0</v>
      </c>
      <c r="AI398" s="3">
        <v>0</v>
      </c>
      <c r="AJ398" s="3">
        <v>166659.20000000001</v>
      </c>
      <c r="AK398" s="3">
        <v>16100.46</v>
      </c>
      <c r="AL398" s="3">
        <v>38079.589999999997</v>
      </c>
      <c r="AM398" s="3">
        <v>5873379</v>
      </c>
      <c r="AN398" s="1">
        <v>8</v>
      </c>
    </row>
    <row r="399" spans="1:40" x14ac:dyDescent="0.25">
      <c r="A399" s="2">
        <v>29892</v>
      </c>
      <c r="B399" s="3">
        <v>124420.5</v>
      </c>
      <c r="C399" s="3">
        <v>71.058819999999997</v>
      </c>
      <c r="D399" s="3">
        <v>168820.5</v>
      </c>
      <c r="E399" s="3">
        <v>207548.1</v>
      </c>
      <c r="F399" s="3">
        <v>0</v>
      </c>
      <c r="G399" s="3">
        <v>-163230.70000000001</v>
      </c>
      <c r="H399" s="3">
        <v>71117.98</v>
      </c>
      <c r="I399" s="3">
        <v>24803700</v>
      </c>
      <c r="J399" s="3">
        <v>0</v>
      </c>
      <c r="K399" s="3">
        <v>0</v>
      </c>
      <c r="L399" s="3">
        <v>64873080</v>
      </c>
      <c r="M399" s="3">
        <v>4169056</v>
      </c>
      <c r="N399" s="3">
        <v>25271710</v>
      </c>
      <c r="O399" s="3">
        <v>8946340000</v>
      </c>
      <c r="P399" s="3">
        <v>33913.760000000002</v>
      </c>
      <c r="Q399" s="3">
        <v>155355500000</v>
      </c>
      <c r="R399" s="3">
        <v>0</v>
      </c>
      <c r="S399" s="3">
        <v>0</v>
      </c>
      <c r="T399" s="3">
        <v>0</v>
      </c>
      <c r="U399" s="3">
        <v>0</v>
      </c>
      <c r="V399" s="3">
        <v>0</v>
      </c>
      <c r="W399" s="3">
        <v>464574.3</v>
      </c>
      <c r="X399" s="3">
        <v>484906.9</v>
      </c>
      <c r="Y399" s="3">
        <v>0</v>
      </c>
      <c r="Z399" s="3">
        <v>0</v>
      </c>
      <c r="AA399" s="3">
        <v>258535</v>
      </c>
      <c r="AB399" s="3">
        <v>0</v>
      </c>
      <c r="AC399" s="3">
        <v>9076.2209999999995</v>
      </c>
      <c r="AD399" s="3">
        <v>15032.15</v>
      </c>
      <c r="AE399" s="3">
        <v>769493.3</v>
      </c>
      <c r="AF399" s="3">
        <v>16760.59</v>
      </c>
      <c r="AG399" s="3">
        <v>8.0711030000000008</v>
      </c>
      <c r="AH399" s="3">
        <v>0</v>
      </c>
      <c r="AI399" s="3">
        <v>0</v>
      </c>
      <c r="AJ399" s="3">
        <v>131409</v>
      </c>
      <c r="AK399" s="3">
        <v>16920.21</v>
      </c>
      <c r="AL399" s="3">
        <v>42661.67</v>
      </c>
      <c r="AM399" s="3">
        <v>704242.8</v>
      </c>
      <c r="AN399" s="1">
        <v>9</v>
      </c>
    </row>
    <row r="400" spans="1:40" x14ac:dyDescent="0.25">
      <c r="A400" s="2">
        <v>29893</v>
      </c>
      <c r="B400" s="3">
        <v>110292.1</v>
      </c>
      <c r="C400" s="3">
        <v>297.88060000000002</v>
      </c>
      <c r="D400" s="3">
        <v>285598.90000000002</v>
      </c>
      <c r="E400" s="3">
        <v>199518.3</v>
      </c>
      <c r="F400" s="3">
        <v>0</v>
      </c>
      <c r="G400" s="3">
        <v>-194176</v>
      </c>
      <c r="H400" s="3">
        <v>8250.7119999999995</v>
      </c>
      <c r="I400" s="3">
        <v>22915060</v>
      </c>
      <c r="J400" s="3">
        <v>0</v>
      </c>
      <c r="K400" s="3">
        <v>0</v>
      </c>
      <c r="L400" s="3">
        <v>65051220</v>
      </c>
      <c r="M400" s="3">
        <v>4072292</v>
      </c>
      <c r="N400" s="3">
        <v>25131220</v>
      </c>
      <c r="O400" s="3">
        <v>8946331000</v>
      </c>
      <c r="P400" s="3">
        <v>32378.6</v>
      </c>
      <c r="Q400" s="3">
        <v>155355300000</v>
      </c>
      <c r="R400" s="3">
        <v>0</v>
      </c>
      <c r="S400" s="3">
        <v>0</v>
      </c>
      <c r="T400" s="3">
        <v>0</v>
      </c>
      <c r="U400" s="3">
        <v>0</v>
      </c>
      <c r="V400" s="3">
        <v>0</v>
      </c>
      <c r="W400" s="3">
        <v>62867.27</v>
      </c>
      <c r="X400" s="3">
        <v>844650.3</v>
      </c>
      <c r="Y400" s="3">
        <v>0</v>
      </c>
      <c r="Z400" s="3">
        <v>0</v>
      </c>
      <c r="AA400" s="3">
        <v>343659.4</v>
      </c>
      <c r="AB400" s="3">
        <v>0</v>
      </c>
      <c r="AC400" s="3">
        <v>10724.69</v>
      </c>
      <c r="AD400" s="3">
        <v>15413.44</v>
      </c>
      <c r="AE400" s="3">
        <v>811976</v>
      </c>
      <c r="AF400" s="3">
        <v>21654.9</v>
      </c>
      <c r="AG400" s="3">
        <v>53.704529999999998</v>
      </c>
      <c r="AH400" s="3">
        <v>0</v>
      </c>
      <c r="AI400" s="3">
        <v>0</v>
      </c>
      <c r="AJ400" s="3">
        <v>127084</v>
      </c>
      <c r="AK400" s="3">
        <v>22423.39</v>
      </c>
      <c r="AL400" s="3">
        <v>256870.6</v>
      </c>
      <c r="AM400" s="3">
        <v>1043636</v>
      </c>
      <c r="AN400" s="1">
        <v>28</v>
      </c>
    </row>
    <row r="401" spans="1:40" x14ac:dyDescent="0.25">
      <c r="A401" s="2">
        <v>29894</v>
      </c>
      <c r="B401" s="3">
        <v>122963.1</v>
      </c>
      <c r="C401" s="3">
        <v>448.42020000000002</v>
      </c>
      <c r="D401" s="3">
        <v>311796.40000000002</v>
      </c>
      <c r="E401" s="3">
        <v>188758.8</v>
      </c>
      <c r="F401" s="3">
        <v>0</v>
      </c>
      <c r="G401" s="3">
        <v>-162192.9</v>
      </c>
      <c r="H401" s="3">
        <v>2214.8159999999998</v>
      </c>
      <c r="I401" s="3">
        <v>20984380</v>
      </c>
      <c r="J401" s="3">
        <v>0</v>
      </c>
      <c r="K401" s="3">
        <v>0</v>
      </c>
      <c r="L401" s="3">
        <v>65131760</v>
      </c>
      <c r="M401" s="3">
        <v>4016899</v>
      </c>
      <c r="N401" s="3">
        <v>25141060</v>
      </c>
      <c r="O401" s="3">
        <v>8946215000</v>
      </c>
      <c r="P401" s="3">
        <v>32335.82</v>
      </c>
      <c r="Q401" s="3">
        <v>155355100000</v>
      </c>
      <c r="R401" s="3">
        <v>0</v>
      </c>
      <c r="S401" s="3">
        <v>0</v>
      </c>
      <c r="T401" s="3">
        <v>0</v>
      </c>
      <c r="U401" s="3">
        <v>0</v>
      </c>
      <c r="V401" s="3">
        <v>0</v>
      </c>
      <c r="W401" s="3">
        <v>6035.8950000000004</v>
      </c>
      <c r="X401" s="3">
        <v>824182.9</v>
      </c>
      <c r="Y401" s="3">
        <v>0</v>
      </c>
      <c r="Z401" s="3">
        <v>0</v>
      </c>
      <c r="AA401" s="3">
        <v>441056.1</v>
      </c>
      <c r="AB401" s="3">
        <v>0</v>
      </c>
      <c r="AC401" s="3">
        <v>12290.87</v>
      </c>
      <c r="AD401" s="3">
        <v>15412.19</v>
      </c>
      <c r="AE401" s="3">
        <v>854769.3</v>
      </c>
      <c r="AF401" s="3">
        <v>22767.83</v>
      </c>
      <c r="AG401" s="3">
        <v>94.256889999999999</v>
      </c>
      <c r="AH401" s="3">
        <v>0</v>
      </c>
      <c r="AI401" s="3">
        <v>0</v>
      </c>
      <c r="AJ401" s="3">
        <v>126680.3</v>
      </c>
      <c r="AK401" s="3">
        <v>16701.05</v>
      </c>
      <c r="AL401" s="3">
        <v>104573.1</v>
      </c>
      <c r="AM401" s="3">
        <v>1105955</v>
      </c>
      <c r="AN401" s="1">
        <v>14</v>
      </c>
    </row>
    <row r="402" spans="1:40" x14ac:dyDescent="0.25">
      <c r="A402" s="2">
        <v>29895</v>
      </c>
      <c r="B402" s="3">
        <v>125272.8</v>
      </c>
      <c r="C402" s="3">
        <v>732.31</v>
      </c>
      <c r="D402" s="3">
        <v>307696.7</v>
      </c>
      <c r="E402" s="3">
        <v>176641.1</v>
      </c>
      <c r="F402" s="3">
        <v>0</v>
      </c>
      <c r="G402" s="3">
        <v>-148998.6</v>
      </c>
      <c r="H402" s="3">
        <v>1176.722</v>
      </c>
      <c r="I402" s="3">
        <v>19182230</v>
      </c>
      <c r="J402" s="3">
        <v>0</v>
      </c>
      <c r="K402" s="3">
        <v>0</v>
      </c>
      <c r="L402" s="3">
        <v>65119980</v>
      </c>
      <c r="M402" s="3">
        <v>3972059</v>
      </c>
      <c r="N402" s="3">
        <v>25197810</v>
      </c>
      <c r="O402" s="3">
        <v>8946056000</v>
      </c>
      <c r="P402" s="3">
        <v>31630.35</v>
      </c>
      <c r="Q402" s="3">
        <v>155354700000</v>
      </c>
      <c r="R402" s="3">
        <v>0</v>
      </c>
      <c r="S402" s="3">
        <v>0</v>
      </c>
      <c r="T402" s="3">
        <v>0</v>
      </c>
      <c r="U402" s="3">
        <v>0</v>
      </c>
      <c r="V402" s="3">
        <v>0</v>
      </c>
      <c r="W402" s="3">
        <v>1038.0940000000001</v>
      </c>
      <c r="X402" s="3">
        <v>704024</v>
      </c>
      <c r="Y402" s="3">
        <v>0</v>
      </c>
      <c r="Z402" s="3">
        <v>0</v>
      </c>
      <c r="AA402" s="3">
        <v>530897.5</v>
      </c>
      <c r="AB402" s="3">
        <v>0</v>
      </c>
      <c r="AC402" s="3">
        <v>13056.23</v>
      </c>
      <c r="AD402" s="3">
        <v>14535.98</v>
      </c>
      <c r="AE402" s="3">
        <v>942407.3</v>
      </c>
      <c r="AF402" s="3">
        <v>24173.7</v>
      </c>
      <c r="AG402" s="3">
        <v>158.13579999999999</v>
      </c>
      <c r="AH402" s="3">
        <v>0</v>
      </c>
      <c r="AI402" s="3">
        <v>0</v>
      </c>
      <c r="AJ402" s="3">
        <v>125078.7</v>
      </c>
      <c r="AK402" s="3">
        <v>17221.150000000001</v>
      </c>
      <c r="AL402" s="3">
        <v>55284.17</v>
      </c>
      <c r="AM402" s="3">
        <v>1097237</v>
      </c>
      <c r="AN402" s="1">
        <v>15</v>
      </c>
    </row>
    <row r="403" spans="1:40" x14ac:dyDescent="0.25">
      <c r="A403" s="2">
        <v>29896</v>
      </c>
      <c r="B403" s="3">
        <v>125236.4</v>
      </c>
      <c r="C403" s="3">
        <v>513.36410000000001</v>
      </c>
      <c r="D403" s="3">
        <v>259892.9</v>
      </c>
      <c r="E403" s="3">
        <v>162974.5</v>
      </c>
      <c r="F403" s="3">
        <v>0</v>
      </c>
      <c r="G403" s="3">
        <v>-148852.1</v>
      </c>
      <c r="H403" s="3">
        <v>777.98950000000002</v>
      </c>
      <c r="I403" s="3">
        <v>17646250</v>
      </c>
      <c r="J403" s="3">
        <v>0</v>
      </c>
      <c r="K403" s="3">
        <v>0</v>
      </c>
      <c r="L403" s="3">
        <v>64927460</v>
      </c>
      <c r="M403" s="3">
        <v>3902878</v>
      </c>
      <c r="N403" s="3">
        <v>25269460</v>
      </c>
      <c r="O403" s="3">
        <v>8945879000</v>
      </c>
      <c r="P403" s="3">
        <v>30760.34</v>
      </c>
      <c r="Q403" s="3">
        <v>155354300000</v>
      </c>
      <c r="R403" s="3">
        <v>0</v>
      </c>
      <c r="S403" s="3">
        <v>0</v>
      </c>
      <c r="T403" s="3">
        <v>0</v>
      </c>
      <c r="U403" s="3">
        <v>0</v>
      </c>
      <c r="V403" s="3">
        <v>0</v>
      </c>
      <c r="W403" s="3">
        <v>398.73289999999997</v>
      </c>
      <c r="X403" s="3">
        <v>621349.4</v>
      </c>
      <c r="Y403" s="3">
        <v>0</v>
      </c>
      <c r="Z403" s="3">
        <v>0</v>
      </c>
      <c r="AA403" s="3">
        <v>618862.69999999995</v>
      </c>
      <c r="AB403" s="3">
        <v>0</v>
      </c>
      <c r="AC403" s="3">
        <v>14312.16</v>
      </c>
      <c r="AD403" s="3">
        <v>14874.79</v>
      </c>
      <c r="AE403" s="3">
        <v>888895.9</v>
      </c>
      <c r="AF403" s="3">
        <v>20291.84</v>
      </c>
      <c r="AG403" s="3">
        <v>104.2315</v>
      </c>
      <c r="AH403" s="3">
        <v>0</v>
      </c>
      <c r="AI403" s="3">
        <v>0</v>
      </c>
      <c r="AJ403" s="3">
        <v>124622.9</v>
      </c>
      <c r="AK403" s="3">
        <v>17435.330000000002</v>
      </c>
      <c r="AL403" s="3">
        <v>38687.870000000003</v>
      </c>
      <c r="AM403" s="3">
        <v>914013.3</v>
      </c>
      <c r="AN403" s="1">
        <v>8</v>
      </c>
    </row>
    <row r="404" spans="1:40" x14ac:dyDescent="0.25">
      <c r="A404" s="2">
        <v>29897</v>
      </c>
      <c r="B404" s="3">
        <v>125195.7</v>
      </c>
      <c r="C404" s="3">
        <v>448.49919999999997</v>
      </c>
      <c r="D404" s="3">
        <v>218480.5</v>
      </c>
      <c r="E404" s="3">
        <v>150000.6</v>
      </c>
      <c r="F404" s="3">
        <v>0</v>
      </c>
      <c r="G404" s="3">
        <v>-151263.20000000001</v>
      </c>
      <c r="H404" s="3">
        <v>630.59670000000006</v>
      </c>
      <c r="I404" s="3">
        <v>16337000</v>
      </c>
      <c r="J404" s="3">
        <v>0</v>
      </c>
      <c r="K404" s="3">
        <v>0</v>
      </c>
      <c r="L404" s="3">
        <v>64658520</v>
      </c>
      <c r="M404" s="3">
        <v>3810989</v>
      </c>
      <c r="N404" s="3">
        <v>25339470</v>
      </c>
      <c r="O404" s="3">
        <v>8945700000</v>
      </c>
      <c r="P404" s="3">
        <v>29519.88</v>
      </c>
      <c r="Q404" s="3">
        <v>155353900000</v>
      </c>
      <c r="R404" s="3">
        <v>0</v>
      </c>
      <c r="S404" s="3">
        <v>0</v>
      </c>
      <c r="T404" s="3">
        <v>0</v>
      </c>
      <c r="U404" s="3">
        <v>0</v>
      </c>
      <c r="V404" s="3">
        <v>0</v>
      </c>
      <c r="W404" s="3">
        <v>147.39269999999999</v>
      </c>
      <c r="X404" s="3">
        <v>517542.5</v>
      </c>
      <c r="Y404" s="3">
        <v>0</v>
      </c>
      <c r="Z404" s="3">
        <v>0</v>
      </c>
      <c r="AA404" s="3">
        <v>654954.69999999995</v>
      </c>
      <c r="AB404" s="3">
        <v>0</v>
      </c>
      <c r="AC404" s="3">
        <v>14592.46</v>
      </c>
      <c r="AD404" s="3">
        <v>13868.19</v>
      </c>
      <c r="AE404" s="3">
        <v>861505.5</v>
      </c>
      <c r="AF404" s="3">
        <v>17649.060000000001</v>
      </c>
      <c r="AG404" s="3">
        <v>83.314920000000001</v>
      </c>
      <c r="AH404" s="3">
        <v>0</v>
      </c>
      <c r="AI404" s="3">
        <v>0</v>
      </c>
      <c r="AJ404" s="3">
        <v>122299.4</v>
      </c>
      <c r="AK404" s="3">
        <v>17711.63</v>
      </c>
      <c r="AL404" s="3">
        <v>37709.980000000003</v>
      </c>
      <c r="AM404" s="3">
        <v>791173.7</v>
      </c>
      <c r="AN404" s="1">
        <v>14</v>
      </c>
    </row>
    <row r="405" spans="1:40" x14ac:dyDescent="0.25">
      <c r="A405" s="2">
        <v>29898</v>
      </c>
      <c r="B405" s="3">
        <v>125144.3</v>
      </c>
      <c r="C405" s="3">
        <v>370.01620000000003</v>
      </c>
      <c r="D405" s="3">
        <v>190374.8</v>
      </c>
      <c r="E405" s="3">
        <v>139686.1</v>
      </c>
      <c r="F405" s="3">
        <v>0</v>
      </c>
      <c r="G405" s="3">
        <v>-147156</v>
      </c>
      <c r="H405" s="3">
        <v>542.31769999999995</v>
      </c>
      <c r="I405" s="3">
        <v>15175480</v>
      </c>
      <c r="J405" s="3">
        <v>0</v>
      </c>
      <c r="K405" s="3">
        <v>0</v>
      </c>
      <c r="L405" s="3">
        <v>64303620</v>
      </c>
      <c r="M405" s="3">
        <v>3714272</v>
      </c>
      <c r="N405" s="3">
        <v>25410950</v>
      </c>
      <c r="O405" s="3">
        <v>8945522000</v>
      </c>
      <c r="P405" s="3">
        <v>28509.11</v>
      </c>
      <c r="Q405" s="3">
        <v>155353500000</v>
      </c>
      <c r="R405" s="3">
        <v>0</v>
      </c>
      <c r="S405" s="3">
        <v>0</v>
      </c>
      <c r="T405" s="3">
        <v>0</v>
      </c>
      <c r="U405" s="3">
        <v>0</v>
      </c>
      <c r="V405" s="3">
        <v>0</v>
      </c>
      <c r="W405" s="3">
        <v>88.279049999999998</v>
      </c>
      <c r="X405" s="3">
        <v>454954.4</v>
      </c>
      <c r="Y405" s="3">
        <v>0</v>
      </c>
      <c r="Z405" s="3">
        <v>0</v>
      </c>
      <c r="AA405" s="3">
        <v>702693.1</v>
      </c>
      <c r="AB405" s="3">
        <v>0</v>
      </c>
      <c r="AC405" s="3">
        <v>15448.94</v>
      </c>
      <c r="AD405" s="3">
        <v>13239.46</v>
      </c>
      <c r="AE405" s="3">
        <v>835315.6</v>
      </c>
      <c r="AF405" s="3">
        <v>15301.46</v>
      </c>
      <c r="AG405" s="3">
        <v>61.719180000000001</v>
      </c>
      <c r="AH405" s="3">
        <v>0</v>
      </c>
      <c r="AI405" s="3">
        <v>0</v>
      </c>
      <c r="AJ405" s="3">
        <v>120720.7</v>
      </c>
      <c r="AK405" s="3">
        <v>17466.41</v>
      </c>
      <c r="AL405" s="3">
        <v>33814.589999999997</v>
      </c>
      <c r="AM405" s="3">
        <v>706137.5</v>
      </c>
      <c r="AN405" s="1">
        <v>5</v>
      </c>
    </row>
    <row r="406" spans="1:40" x14ac:dyDescent="0.25">
      <c r="A406" s="2">
        <v>29899</v>
      </c>
      <c r="B406" s="3">
        <v>164873.29999999999</v>
      </c>
      <c r="C406" s="3">
        <v>361.99110000000002</v>
      </c>
      <c r="D406" s="3">
        <v>275380.90000000002</v>
      </c>
      <c r="E406" s="3">
        <v>142167.79999999999</v>
      </c>
      <c r="F406" s="3">
        <v>0</v>
      </c>
      <c r="G406" s="3">
        <v>-113090.7</v>
      </c>
      <c r="H406" s="3">
        <v>460.2466</v>
      </c>
      <c r="I406" s="3">
        <v>13808010</v>
      </c>
      <c r="J406" s="3">
        <v>0</v>
      </c>
      <c r="K406" s="3">
        <v>0</v>
      </c>
      <c r="L406" s="3">
        <v>63873150</v>
      </c>
      <c r="M406" s="3">
        <v>3675012</v>
      </c>
      <c r="N406" s="3">
        <v>25462420</v>
      </c>
      <c r="O406" s="3">
        <v>8945395000</v>
      </c>
      <c r="P406" s="3">
        <v>29197.88</v>
      </c>
      <c r="Q406" s="3">
        <v>155353000000</v>
      </c>
      <c r="R406" s="3">
        <v>0</v>
      </c>
      <c r="S406" s="3">
        <v>0</v>
      </c>
      <c r="T406" s="3">
        <v>0</v>
      </c>
      <c r="U406" s="3">
        <v>0</v>
      </c>
      <c r="V406" s="3">
        <v>0</v>
      </c>
      <c r="W406" s="3">
        <v>82.071150000000003</v>
      </c>
      <c r="X406" s="3">
        <v>459976</v>
      </c>
      <c r="Y406" s="3">
        <v>0</v>
      </c>
      <c r="Z406" s="3">
        <v>0</v>
      </c>
      <c r="AA406" s="3">
        <v>829131.1</v>
      </c>
      <c r="AB406" s="3">
        <v>0</v>
      </c>
      <c r="AC406" s="3">
        <v>18785.900000000001</v>
      </c>
      <c r="AD406" s="3">
        <v>12628.47</v>
      </c>
      <c r="AE406" s="3">
        <v>875901.8</v>
      </c>
      <c r="AF406" s="3">
        <v>19693.27</v>
      </c>
      <c r="AG406" s="3">
        <v>50.597900000000003</v>
      </c>
      <c r="AH406" s="3">
        <v>0</v>
      </c>
      <c r="AI406" s="3">
        <v>0</v>
      </c>
      <c r="AJ406" s="3">
        <v>121699.5</v>
      </c>
      <c r="AK406" s="3">
        <v>17122.849999999999</v>
      </c>
      <c r="AL406" s="3">
        <v>51460.77</v>
      </c>
      <c r="AM406" s="3">
        <v>907079.6</v>
      </c>
      <c r="AN406" s="1">
        <v>15</v>
      </c>
    </row>
    <row r="407" spans="1:40" x14ac:dyDescent="0.25">
      <c r="A407" s="2">
        <v>29900</v>
      </c>
      <c r="B407" s="3">
        <v>302700</v>
      </c>
      <c r="C407" s="3">
        <v>299.98219999999998</v>
      </c>
      <c r="D407" s="3">
        <v>159908.6</v>
      </c>
      <c r="E407" s="3">
        <v>127725.1</v>
      </c>
      <c r="F407" s="3">
        <v>0</v>
      </c>
      <c r="G407" s="3">
        <v>-126106.7</v>
      </c>
      <c r="H407" s="3">
        <v>404.33859999999999</v>
      </c>
      <c r="I407" s="3">
        <v>12780870</v>
      </c>
      <c r="J407" s="3">
        <v>0</v>
      </c>
      <c r="K407" s="3">
        <v>0</v>
      </c>
      <c r="L407" s="3">
        <v>63357870</v>
      </c>
      <c r="M407" s="3">
        <v>3552693</v>
      </c>
      <c r="N407" s="3">
        <v>25529350</v>
      </c>
      <c r="O407" s="3">
        <v>8945237000</v>
      </c>
      <c r="P407" s="3">
        <v>27954.37</v>
      </c>
      <c r="Q407" s="3">
        <v>155352300000</v>
      </c>
      <c r="R407" s="3">
        <v>0</v>
      </c>
      <c r="S407" s="3">
        <v>0</v>
      </c>
      <c r="T407" s="3">
        <v>0</v>
      </c>
      <c r="U407" s="3">
        <v>0</v>
      </c>
      <c r="V407" s="3">
        <v>0</v>
      </c>
      <c r="W407" s="3">
        <v>55.907969999999999</v>
      </c>
      <c r="X407" s="3">
        <v>383837.1</v>
      </c>
      <c r="Y407" s="3">
        <v>0</v>
      </c>
      <c r="Z407" s="3">
        <v>0</v>
      </c>
      <c r="AA407" s="3">
        <v>872536.9</v>
      </c>
      <c r="AB407" s="3">
        <v>0</v>
      </c>
      <c r="AC407" s="3">
        <v>19047.86</v>
      </c>
      <c r="AD407" s="3">
        <v>12744.78</v>
      </c>
      <c r="AE407" s="3">
        <v>903510.7</v>
      </c>
      <c r="AF407" s="3">
        <v>12922.5</v>
      </c>
      <c r="AG407" s="3">
        <v>32.076949999999997</v>
      </c>
      <c r="AH407" s="3">
        <v>0</v>
      </c>
      <c r="AI407" s="3">
        <v>0</v>
      </c>
      <c r="AJ407" s="3">
        <v>118334.39999999999</v>
      </c>
      <c r="AK407" s="3">
        <v>16837.77</v>
      </c>
      <c r="AL407" s="3">
        <v>32371.32</v>
      </c>
      <c r="AM407" s="3">
        <v>642970.69999999995</v>
      </c>
      <c r="AN407" s="1">
        <v>4</v>
      </c>
    </row>
    <row r="408" spans="1:40" x14ac:dyDescent="0.25">
      <c r="A408" s="2">
        <v>29901</v>
      </c>
      <c r="B408" s="3">
        <v>308686.2</v>
      </c>
      <c r="C408" s="3">
        <v>128.01669999999999</v>
      </c>
      <c r="D408" s="3">
        <v>80992.36</v>
      </c>
      <c r="E408" s="3">
        <v>110186</v>
      </c>
      <c r="F408" s="3">
        <v>0</v>
      </c>
      <c r="G408" s="3">
        <v>-165218.6</v>
      </c>
      <c r="H408" s="3">
        <v>367.59519999999998</v>
      </c>
      <c r="I408" s="3">
        <v>12035950</v>
      </c>
      <c r="J408" s="3">
        <v>0</v>
      </c>
      <c r="K408" s="3">
        <v>0</v>
      </c>
      <c r="L408" s="3">
        <v>62875380</v>
      </c>
      <c r="M408" s="3">
        <v>3385786</v>
      </c>
      <c r="N408" s="3">
        <v>25591740</v>
      </c>
      <c r="O408" s="3">
        <v>8945044000</v>
      </c>
      <c r="P408" s="3">
        <v>26972.880000000001</v>
      </c>
      <c r="Q408" s="3">
        <v>155351700000</v>
      </c>
      <c r="R408" s="3">
        <v>0</v>
      </c>
      <c r="S408" s="3">
        <v>0</v>
      </c>
      <c r="T408" s="3">
        <v>0</v>
      </c>
      <c r="U408" s="3">
        <v>0</v>
      </c>
      <c r="V408" s="3">
        <v>0</v>
      </c>
      <c r="W408" s="3">
        <v>36.743400000000001</v>
      </c>
      <c r="X408" s="3">
        <v>310970.09999999998</v>
      </c>
      <c r="Y408" s="3">
        <v>0</v>
      </c>
      <c r="Z408" s="3">
        <v>0</v>
      </c>
      <c r="AA408" s="3">
        <v>784414.9</v>
      </c>
      <c r="AB408" s="3">
        <v>0</v>
      </c>
      <c r="AC408" s="3">
        <v>17255.78</v>
      </c>
      <c r="AD408" s="3">
        <v>10187.35</v>
      </c>
      <c r="AE408" s="3">
        <v>667748.9</v>
      </c>
      <c r="AF408" s="3">
        <v>6332.16</v>
      </c>
      <c r="AG408" s="3">
        <v>8.6277259999999991</v>
      </c>
      <c r="AH408" s="3">
        <v>0</v>
      </c>
      <c r="AI408" s="3">
        <v>0</v>
      </c>
      <c r="AJ408" s="3">
        <v>113430.3</v>
      </c>
      <c r="AK408" s="3">
        <v>16599.14</v>
      </c>
      <c r="AL408" s="3">
        <v>33810.11</v>
      </c>
      <c r="AM408" s="3">
        <v>433815.1</v>
      </c>
      <c r="AN408" s="1">
        <v>14</v>
      </c>
    </row>
    <row r="409" spans="1:40" x14ac:dyDescent="0.25">
      <c r="A409" s="2">
        <v>29902</v>
      </c>
      <c r="B409" s="3">
        <v>337336.2</v>
      </c>
      <c r="C409" s="3">
        <v>388293.2</v>
      </c>
      <c r="D409" s="3">
        <v>2064453</v>
      </c>
      <c r="E409" s="3">
        <v>310790.90000000002</v>
      </c>
      <c r="F409" s="3">
        <v>0</v>
      </c>
      <c r="G409" s="3">
        <v>234832.2</v>
      </c>
      <c r="H409" s="3">
        <v>529313.5</v>
      </c>
      <c r="I409" s="3">
        <v>58955860</v>
      </c>
      <c r="J409" s="3">
        <v>0</v>
      </c>
      <c r="K409" s="3">
        <v>0</v>
      </c>
      <c r="L409" s="3">
        <v>66266470</v>
      </c>
      <c r="M409" s="3">
        <v>4280014</v>
      </c>
      <c r="N409" s="3">
        <v>25685090</v>
      </c>
      <c r="O409" s="3">
        <v>8945251000</v>
      </c>
      <c r="P409" s="3">
        <v>41295.4</v>
      </c>
      <c r="Q409" s="3">
        <v>155371100000</v>
      </c>
      <c r="R409" s="3">
        <v>0</v>
      </c>
      <c r="S409" s="3">
        <v>74306890</v>
      </c>
      <c r="T409" s="3">
        <v>0</v>
      </c>
      <c r="U409" s="3">
        <v>0</v>
      </c>
      <c r="V409" s="3">
        <v>0</v>
      </c>
      <c r="W409" s="3">
        <v>0</v>
      </c>
      <c r="X409" s="3">
        <v>1097034</v>
      </c>
      <c r="Y409" s="3">
        <v>0</v>
      </c>
      <c r="Z409" s="3">
        <v>0</v>
      </c>
      <c r="AA409" s="3">
        <v>48924.800000000003</v>
      </c>
      <c r="AB409" s="3">
        <v>0</v>
      </c>
      <c r="AC409" s="3">
        <v>17169.18</v>
      </c>
      <c r="AD409" s="3">
        <v>14502.54</v>
      </c>
      <c r="AE409" s="3">
        <v>917075.8</v>
      </c>
      <c r="AF409" s="3">
        <v>179590.1</v>
      </c>
      <c r="AG409" s="3">
        <v>3041.616</v>
      </c>
      <c r="AH409" s="3">
        <v>0</v>
      </c>
      <c r="AI409" s="3">
        <v>0</v>
      </c>
      <c r="AJ409" s="3">
        <v>149104.5</v>
      </c>
      <c r="AK409" s="3">
        <v>17666.28</v>
      </c>
      <c r="AL409" s="3">
        <v>38596.199999999997</v>
      </c>
      <c r="AM409" s="3">
        <v>7033482</v>
      </c>
      <c r="AN409" s="1">
        <v>13</v>
      </c>
    </row>
    <row r="410" spans="1:40" x14ac:dyDescent="0.25">
      <c r="A410" s="2">
        <v>29903</v>
      </c>
      <c r="B410" s="3">
        <v>297379.20000000001</v>
      </c>
      <c r="C410" s="3">
        <v>656556.80000000005</v>
      </c>
      <c r="D410" s="3">
        <v>2855189</v>
      </c>
      <c r="E410" s="3">
        <v>243912</v>
      </c>
      <c r="F410" s="3">
        <v>0</v>
      </c>
      <c r="G410" s="3">
        <v>534796</v>
      </c>
      <c r="H410" s="3">
        <v>526415.1</v>
      </c>
      <c r="I410" s="3">
        <v>127966100</v>
      </c>
      <c r="J410" s="3">
        <v>0</v>
      </c>
      <c r="K410" s="3">
        <v>0</v>
      </c>
      <c r="L410" s="3">
        <v>67747620</v>
      </c>
      <c r="M410" s="3">
        <v>4654637</v>
      </c>
      <c r="N410" s="3">
        <v>25426490</v>
      </c>
      <c r="O410" s="3">
        <v>8946128000</v>
      </c>
      <c r="P410" s="3">
        <v>42608.18</v>
      </c>
      <c r="Q410" s="3">
        <v>155398300000</v>
      </c>
      <c r="R410" s="3">
        <v>0</v>
      </c>
      <c r="S410" s="3">
        <v>100152800</v>
      </c>
      <c r="T410" s="3">
        <v>0</v>
      </c>
      <c r="U410" s="3">
        <v>0</v>
      </c>
      <c r="V410" s="3">
        <v>0</v>
      </c>
      <c r="W410" s="3">
        <v>0</v>
      </c>
      <c r="X410" s="3">
        <v>377343.1</v>
      </c>
      <c r="Y410" s="3">
        <v>0</v>
      </c>
      <c r="Z410" s="3">
        <v>0</v>
      </c>
      <c r="AA410" s="3">
        <v>2104.3310000000001</v>
      </c>
      <c r="AB410" s="3">
        <v>0</v>
      </c>
      <c r="AC410" s="3">
        <v>6244.3519999999999</v>
      </c>
      <c r="AD410" s="3">
        <v>5841.8069999999998</v>
      </c>
      <c r="AE410" s="3">
        <v>270010.59999999998</v>
      </c>
      <c r="AF410" s="3">
        <v>197504.3</v>
      </c>
      <c r="AG410" s="3">
        <v>96099.32</v>
      </c>
      <c r="AH410" s="3">
        <v>0</v>
      </c>
      <c r="AI410" s="3">
        <v>0</v>
      </c>
      <c r="AJ410" s="3">
        <v>174548.8</v>
      </c>
      <c r="AK410" s="3">
        <v>46019.43</v>
      </c>
      <c r="AL410" s="3">
        <v>426917.9</v>
      </c>
      <c r="AM410" s="3">
        <v>5301430</v>
      </c>
      <c r="AN410" s="1">
        <v>69</v>
      </c>
    </row>
    <row r="411" spans="1:40" x14ac:dyDescent="0.25">
      <c r="A411" s="2">
        <v>29904</v>
      </c>
      <c r="B411" s="3">
        <v>95059.89</v>
      </c>
      <c r="C411" s="3">
        <v>11025.05</v>
      </c>
      <c r="D411" s="3">
        <v>594511.80000000005</v>
      </c>
      <c r="E411" s="3">
        <v>258131.6</v>
      </c>
      <c r="F411" s="3">
        <v>0</v>
      </c>
      <c r="G411" s="3">
        <v>-142889.70000000001</v>
      </c>
      <c r="H411" s="3">
        <v>534891.4</v>
      </c>
      <c r="I411" s="3">
        <v>134574400</v>
      </c>
      <c r="J411" s="3">
        <v>0</v>
      </c>
      <c r="K411" s="3">
        <v>0</v>
      </c>
      <c r="L411" s="3">
        <v>69100700</v>
      </c>
      <c r="M411" s="3">
        <v>4846622</v>
      </c>
      <c r="N411" s="3">
        <v>25568440</v>
      </c>
      <c r="O411" s="3">
        <v>8945989000</v>
      </c>
      <c r="P411" s="3">
        <v>39779.79</v>
      </c>
      <c r="Q411" s="3">
        <v>155402300000</v>
      </c>
      <c r="R411" s="3">
        <v>0</v>
      </c>
      <c r="S411" s="3">
        <v>12922940</v>
      </c>
      <c r="T411" s="3">
        <v>0</v>
      </c>
      <c r="U411" s="3">
        <v>0</v>
      </c>
      <c r="V411" s="3">
        <v>0</v>
      </c>
      <c r="W411" s="3">
        <v>0</v>
      </c>
      <c r="X411" s="3">
        <v>344408.1</v>
      </c>
      <c r="Y411" s="3">
        <v>0</v>
      </c>
      <c r="Z411" s="3">
        <v>0</v>
      </c>
      <c r="AA411" s="3">
        <v>96.366489999999999</v>
      </c>
      <c r="AB411" s="3">
        <v>0</v>
      </c>
      <c r="AC411" s="3">
        <v>6000.2240000000002</v>
      </c>
      <c r="AD411" s="3">
        <v>5760.509</v>
      </c>
      <c r="AE411" s="3">
        <v>220069.4</v>
      </c>
      <c r="AF411" s="3">
        <v>171528</v>
      </c>
      <c r="AG411" s="3">
        <v>1325.09</v>
      </c>
      <c r="AH411" s="3">
        <v>0</v>
      </c>
      <c r="AI411" s="3">
        <v>0</v>
      </c>
      <c r="AJ411" s="3">
        <v>188270.4</v>
      </c>
      <c r="AK411" s="3">
        <v>21606.73</v>
      </c>
      <c r="AL411" s="3">
        <v>40322.410000000003</v>
      </c>
      <c r="AM411" s="3">
        <v>2760489</v>
      </c>
      <c r="AN411" s="1">
        <v>18</v>
      </c>
    </row>
    <row r="412" spans="1:40" x14ac:dyDescent="0.25">
      <c r="A412" s="2">
        <v>29905</v>
      </c>
      <c r="B412" s="3">
        <v>65375.35</v>
      </c>
      <c r="C412" s="3">
        <v>10656.47</v>
      </c>
      <c r="D412" s="3">
        <v>924037.9</v>
      </c>
      <c r="E412" s="3">
        <v>294336</v>
      </c>
      <c r="F412" s="3">
        <v>0</v>
      </c>
      <c r="G412" s="3">
        <v>-55611.31</v>
      </c>
      <c r="H412" s="3">
        <v>534891.4</v>
      </c>
      <c r="I412" s="3">
        <v>147845200</v>
      </c>
      <c r="J412" s="3">
        <v>0</v>
      </c>
      <c r="K412" s="3">
        <v>0</v>
      </c>
      <c r="L412" s="3">
        <v>70566370</v>
      </c>
      <c r="M412" s="3">
        <v>5118983</v>
      </c>
      <c r="N412" s="3">
        <v>25737770</v>
      </c>
      <c r="O412" s="3">
        <v>8945912000</v>
      </c>
      <c r="P412" s="3">
        <v>42392.91</v>
      </c>
      <c r="Q412" s="3">
        <v>155409000000</v>
      </c>
      <c r="R412" s="3">
        <v>0</v>
      </c>
      <c r="S412" s="3">
        <v>22615140</v>
      </c>
      <c r="T412" s="3">
        <v>0</v>
      </c>
      <c r="U412" s="3">
        <v>0</v>
      </c>
      <c r="V412" s="3">
        <v>0</v>
      </c>
      <c r="W412" s="3">
        <v>0</v>
      </c>
      <c r="X412" s="3">
        <v>365476.7</v>
      </c>
      <c r="Y412" s="3">
        <v>0</v>
      </c>
      <c r="Z412" s="3">
        <v>0</v>
      </c>
      <c r="AA412" s="3">
        <v>468.39339999999999</v>
      </c>
      <c r="AB412" s="3">
        <v>0</v>
      </c>
      <c r="AC412" s="3">
        <v>6706.0519999999997</v>
      </c>
      <c r="AD412" s="3">
        <v>6185.4250000000002</v>
      </c>
      <c r="AE412" s="3">
        <v>218022</v>
      </c>
      <c r="AF412" s="3">
        <v>204181.9</v>
      </c>
      <c r="AG412" s="3">
        <v>1282.3589999999999</v>
      </c>
      <c r="AH412" s="3">
        <v>0</v>
      </c>
      <c r="AI412" s="3">
        <v>0</v>
      </c>
      <c r="AJ412" s="3">
        <v>219160.1</v>
      </c>
      <c r="AK412" s="3">
        <v>23894.02</v>
      </c>
      <c r="AL412" s="3">
        <v>43135.76</v>
      </c>
      <c r="AM412" s="3">
        <v>3386356</v>
      </c>
      <c r="AN412" s="1">
        <v>5</v>
      </c>
    </row>
    <row r="413" spans="1:40" x14ac:dyDescent="0.25">
      <c r="A413" s="2">
        <v>29906</v>
      </c>
      <c r="B413" s="3">
        <v>63264.12</v>
      </c>
      <c r="C413" s="3">
        <v>901365.9</v>
      </c>
      <c r="D413" s="3">
        <v>19446930</v>
      </c>
      <c r="E413" s="3">
        <v>858124</v>
      </c>
      <c r="F413" s="3">
        <v>0</v>
      </c>
      <c r="G413" s="3">
        <v>1988052</v>
      </c>
      <c r="H413" s="3">
        <v>337547</v>
      </c>
      <c r="I413" s="3">
        <v>136723000</v>
      </c>
      <c r="J413" s="3">
        <v>0</v>
      </c>
      <c r="K413" s="3">
        <v>0</v>
      </c>
      <c r="L413" s="3">
        <v>79526320</v>
      </c>
      <c r="M413" s="3">
        <v>7134496</v>
      </c>
      <c r="N413" s="3">
        <v>26250370</v>
      </c>
      <c r="O413" s="3">
        <v>8947904000</v>
      </c>
      <c r="P413" s="3">
        <v>56974.41</v>
      </c>
      <c r="Q413" s="3">
        <v>155437700000</v>
      </c>
      <c r="R413" s="3">
        <v>0</v>
      </c>
      <c r="S413" s="3">
        <v>32307350</v>
      </c>
      <c r="T413" s="3">
        <v>0</v>
      </c>
      <c r="U413" s="3">
        <v>0</v>
      </c>
      <c r="V413" s="3">
        <v>0</v>
      </c>
      <c r="W413" s="3">
        <v>0</v>
      </c>
      <c r="X413" s="3">
        <v>623349.1</v>
      </c>
      <c r="Y413" s="3">
        <v>0</v>
      </c>
      <c r="Z413" s="3">
        <v>0</v>
      </c>
      <c r="AA413" s="3">
        <v>10170.34</v>
      </c>
      <c r="AB413" s="3">
        <v>0</v>
      </c>
      <c r="AC413" s="3">
        <v>13246.98</v>
      </c>
      <c r="AD413" s="3">
        <v>11311.53</v>
      </c>
      <c r="AE413" s="3">
        <v>362633.2</v>
      </c>
      <c r="AF413" s="3">
        <v>2190304</v>
      </c>
      <c r="AG413" s="3">
        <v>25172.84</v>
      </c>
      <c r="AH413" s="3">
        <v>0</v>
      </c>
      <c r="AI413" s="3">
        <v>0</v>
      </c>
      <c r="AJ413" s="3">
        <v>610934.1</v>
      </c>
      <c r="AK413" s="3">
        <v>35181.26</v>
      </c>
      <c r="AL413" s="3">
        <v>85102.1</v>
      </c>
      <c r="AM413" s="3">
        <v>34104800</v>
      </c>
      <c r="AN413" s="1">
        <v>17</v>
      </c>
    </row>
    <row r="414" spans="1:40" x14ac:dyDescent="0.25">
      <c r="A414" s="2">
        <v>29907</v>
      </c>
      <c r="B414" s="3">
        <v>74507.64</v>
      </c>
      <c r="C414" s="3">
        <v>17708.61</v>
      </c>
      <c r="D414" s="3">
        <v>2163632</v>
      </c>
      <c r="E414" s="3">
        <v>457116.5</v>
      </c>
      <c r="F414" s="3">
        <v>0</v>
      </c>
      <c r="G414" s="3">
        <v>-194478</v>
      </c>
      <c r="H414" s="3">
        <v>534891.4</v>
      </c>
      <c r="I414" s="3">
        <v>140251300</v>
      </c>
      <c r="J414" s="3">
        <v>0</v>
      </c>
      <c r="K414" s="3">
        <v>0</v>
      </c>
      <c r="L414" s="3">
        <v>80919740</v>
      </c>
      <c r="M414" s="3">
        <v>7352415</v>
      </c>
      <c r="N414" s="3">
        <v>26526630</v>
      </c>
      <c r="O414" s="3">
        <v>8947815000</v>
      </c>
      <c r="P414" s="3">
        <v>48679.93</v>
      </c>
      <c r="Q414" s="3">
        <v>155443400000</v>
      </c>
      <c r="R414" s="3">
        <v>0</v>
      </c>
      <c r="S414" s="3">
        <v>12922940</v>
      </c>
      <c r="T414" s="3">
        <v>0</v>
      </c>
      <c r="U414" s="3">
        <v>0</v>
      </c>
      <c r="V414" s="3">
        <v>0</v>
      </c>
      <c r="W414" s="3">
        <v>0</v>
      </c>
      <c r="X414" s="3">
        <v>727974.9</v>
      </c>
      <c r="Y414" s="3">
        <v>0</v>
      </c>
      <c r="Z414" s="3">
        <v>0</v>
      </c>
      <c r="AA414" s="3">
        <v>16710.78</v>
      </c>
      <c r="AB414" s="3">
        <v>0</v>
      </c>
      <c r="AC414" s="3">
        <v>17465.38</v>
      </c>
      <c r="AD414" s="3">
        <v>12873.25</v>
      </c>
      <c r="AE414" s="3">
        <v>719750.7</v>
      </c>
      <c r="AF414" s="3">
        <v>527202.5</v>
      </c>
      <c r="AG414" s="3">
        <v>2297.1860000000001</v>
      </c>
      <c r="AH414" s="3">
        <v>0</v>
      </c>
      <c r="AI414" s="3">
        <v>0</v>
      </c>
      <c r="AJ414" s="3">
        <v>487329.4</v>
      </c>
      <c r="AK414" s="3">
        <v>52873.5</v>
      </c>
      <c r="AL414" s="3">
        <v>193598.2</v>
      </c>
      <c r="AM414" s="3">
        <v>5260382</v>
      </c>
      <c r="AN414" s="1">
        <v>23</v>
      </c>
    </row>
    <row r="415" spans="1:40" x14ac:dyDescent="0.25">
      <c r="A415" s="2">
        <v>29908</v>
      </c>
      <c r="B415" s="3">
        <v>71803.8</v>
      </c>
      <c r="C415" s="3">
        <v>0</v>
      </c>
      <c r="D415" s="3">
        <v>5139.4290000000001</v>
      </c>
      <c r="E415" s="3">
        <v>217865.3</v>
      </c>
      <c r="F415" s="3">
        <v>0</v>
      </c>
      <c r="G415" s="3">
        <v>-551346.5</v>
      </c>
      <c r="H415" s="3">
        <v>399062.7</v>
      </c>
      <c r="I415" s="3">
        <v>140109200</v>
      </c>
      <c r="J415" s="3">
        <v>0</v>
      </c>
      <c r="K415" s="3">
        <v>0</v>
      </c>
      <c r="L415" s="3">
        <v>80958280</v>
      </c>
      <c r="M415" s="3">
        <v>6777736</v>
      </c>
      <c r="N415" s="3">
        <v>26740610</v>
      </c>
      <c r="O415" s="3">
        <v>8947260000</v>
      </c>
      <c r="P415" s="3">
        <v>33971.46</v>
      </c>
      <c r="Q415" s="3">
        <v>155444000000</v>
      </c>
      <c r="R415" s="3">
        <v>0</v>
      </c>
      <c r="S415" s="3">
        <v>0</v>
      </c>
      <c r="T415" s="3">
        <v>0</v>
      </c>
      <c r="U415" s="3">
        <v>0</v>
      </c>
      <c r="V415" s="3">
        <v>0</v>
      </c>
      <c r="W415" s="3">
        <v>135828.70000000001</v>
      </c>
      <c r="X415" s="3">
        <v>142099.70000000001</v>
      </c>
      <c r="Y415" s="3">
        <v>0</v>
      </c>
      <c r="Z415" s="3">
        <v>0</v>
      </c>
      <c r="AA415" s="3">
        <v>15489.86</v>
      </c>
      <c r="AB415" s="3">
        <v>0</v>
      </c>
      <c r="AC415" s="3">
        <v>7836.16</v>
      </c>
      <c r="AD415" s="3">
        <v>6264.7380000000003</v>
      </c>
      <c r="AE415" s="3">
        <v>203938.9</v>
      </c>
      <c r="AF415" s="3">
        <v>9863.2929999999997</v>
      </c>
      <c r="AG415" s="3">
        <v>0</v>
      </c>
      <c r="AH415" s="3">
        <v>0</v>
      </c>
      <c r="AI415" s="3">
        <v>0</v>
      </c>
      <c r="AJ415" s="3">
        <v>300679.59999999998</v>
      </c>
      <c r="AK415" s="3">
        <v>45028.5</v>
      </c>
      <c r="AL415" s="3">
        <v>78896.86</v>
      </c>
      <c r="AM415" s="3">
        <v>0</v>
      </c>
      <c r="AN415" s="1">
        <v>13</v>
      </c>
    </row>
    <row r="416" spans="1:40" x14ac:dyDescent="0.25">
      <c r="A416" s="2">
        <v>29909</v>
      </c>
      <c r="B416" s="3">
        <v>74223.58</v>
      </c>
      <c r="C416" s="3">
        <v>3712.5189999999998</v>
      </c>
      <c r="D416" s="3">
        <v>366579.20000000001</v>
      </c>
      <c r="E416" s="3">
        <v>277443.3</v>
      </c>
      <c r="F416" s="3">
        <v>0</v>
      </c>
      <c r="G416" s="3">
        <v>-341599</v>
      </c>
      <c r="H416" s="3">
        <v>533821.9</v>
      </c>
      <c r="I416" s="3">
        <v>140601000</v>
      </c>
      <c r="J416" s="3">
        <v>0</v>
      </c>
      <c r="K416" s="3">
        <v>0</v>
      </c>
      <c r="L416" s="3">
        <v>81322090</v>
      </c>
      <c r="M416" s="3">
        <v>6925322</v>
      </c>
      <c r="N416" s="3">
        <v>26984180</v>
      </c>
      <c r="O416" s="3">
        <v>8946905000</v>
      </c>
      <c r="P416" s="3">
        <v>36233.660000000003</v>
      </c>
      <c r="Q416" s="3">
        <v>155445600000</v>
      </c>
      <c r="R416" s="3">
        <v>0</v>
      </c>
      <c r="S416" s="3">
        <v>3230735</v>
      </c>
      <c r="T416" s="3">
        <v>0</v>
      </c>
      <c r="U416" s="3">
        <v>0</v>
      </c>
      <c r="V416" s="3">
        <v>0</v>
      </c>
      <c r="W416" s="3">
        <v>0</v>
      </c>
      <c r="X416" s="3">
        <v>262802.40000000002</v>
      </c>
      <c r="Y416" s="3">
        <v>0</v>
      </c>
      <c r="Z416" s="3">
        <v>0</v>
      </c>
      <c r="AA416" s="3">
        <v>5743.1109999999999</v>
      </c>
      <c r="AB416" s="3">
        <v>0</v>
      </c>
      <c r="AC416" s="3">
        <v>6992.2520000000004</v>
      </c>
      <c r="AD416" s="3">
        <v>5608.42</v>
      </c>
      <c r="AE416" s="3">
        <v>148973.70000000001</v>
      </c>
      <c r="AF416" s="3">
        <v>63619.77</v>
      </c>
      <c r="AG416" s="3">
        <v>414.99470000000002</v>
      </c>
      <c r="AH416" s="3">
        <v>0</v>
      </c>
      <c r="AI416" s="3">
        <v>0</v>
      </c>
      <c r="AJ416" s="3">
        <v>326685.90000000002</v>
      </c>
      <c r="AK416" s="3">
        <v>45902.87</v>
      </c>
      <c r="AL416" s="3">
        <v>76127.199999999997</v>
      </c>
      <c r="AM416" s="3">
        <v>1539984</v>
      </c>
      <c r="AN416" s="1">
        <v>13</v>
      </c>
    </row>
    <row r="417" spans="1:40" x14ac:dyDescent="0.25">
      <c r="A417" s="2">
        <v>29910</v>
      </c>
      <c r="B417" s="3">
        <v>71579.98</v>
      </c>
      <c r="C417" s="3">
        <v>4.6353230000000002E-2</v>
      </c>
      <c r="D417" s="3">
        <v>23064.720000000001</v>
      </c>
      <c r="E417" s="3">
        <v>165325.6</v>
      </c>
      <c r="F417" s="3">
        <v>0</v>
      </c>
      <c r="G417" s="3">
        <v>-394686.7</v>
      </c>
      <c r="H417" s="3">
        <v>169985.7</v>
      </c>
      <c r="I417" s="3">
        <v>140071900</v>
      </c>
      <c r="J417" s="3">
        <v>0</v>
      </c>
      <c r="K417" s="3">
        <v>0</v>
      </c>
      <c r="L417" s="3">
        <v>81361810</v>
      </c>
      <c r="M417" s="3">
        <v>6544219</v>
      </c>
      <c r="N417" s="3">
        <v>26682150</v>
      </c>
      <c r="O417" s="3">
        <v>8946916000</v>
      </c>
      <c r="P417" s="3">
        <v>30894.32</v>
      </c>
      <c r="Q417" s="3">
        <v>155445600000</v>
      </c>
      <c r="R417" s="3">
        <v>0</v>
      </c>
      <c r="S417" s="3">
        <v>0</v>
      </c>
      <c r="T417" s="3">
        <v>0</v>
      </c>
      <c r="U417" s="3">
        <v>0</v>
      </c>
      <c r="V417" s="3">
        <v>0</v>
      </c>
      <c r="W417" s="3">
        <v>363836.2</v>
      </c>
      <c r="X417" s="3">
        <v>426448.2</v>
      </c>
      <c r="Y417" s="3">
        <v>0</v>
      </c>
      <c r="Z417" s="3">
        <v>0</v>
      </c>
      <c r="AA417" s="3">
        <v>43189.46</v>
      </c>
      <c r="AB417" s="3">
        <v>0</v>
      </c>
      <c r="AC417" s="3">
        <v>24904.27</v>
      </c>
      <c r="AD417" s="3">
        <v>16639.27</v>
      </c>
      <c r="AE417" s="3">
        <v>564176</v>
      </c>
      <c r="AF417" s="3">
        <v>9120.2559999999994</v>
      </c>
      <c r="AG417" s="3">
        <v>8.3220639999999993E-6</v>
      </c>
      <c r="AH417" s="3">
        <v>0</v>
      </c>
      <c r="AI417" s="3">
        <v>0</v>
      </c>
      <c r="AJ417" s="3">
        <v>259240.2</v>
      </c>
      <c r="AK417" s="3">
        <v>83972.64</v>
      </c>
      <c r="AL417" s="3">
        <v>536387.6</v>
      </c>
      <c r="AM417" s="3">
        <v>102698.8</v>
      </c>
      <c r="AN417" s="1">
        <v>31</v>
      </c>
    </row>
    <row r="418" spans="1:40" x14ac:dyDescent="0.25">
      <c r="A418" s="2">
        <v>29911</v>
      </c>
      <c r="B418" s="3">
        <v>106105.9</v>
      </c>
      <c r="C418" s="3">
        <v>671422.4</v>
      </c>
      <c r="D418" s="3">
        <v>1475539</v>
      </c>
      <c r="E418" s="3">
        <v>285682.8</v>
      </c>
      <c r="F418" s="3">
        <v>0</v>
      </c>
      <c r="G418" s="3">
        <v>-73108.3</v>
      </c>
      <c r="H418" s="3">
        <v>531705.30000000005</v>
      </c>
      <c r="I418" s="3">
        <v>200339400</v>
      </c>
      <c r="J418" s="3">
        <v>0</v>
      </c>
      <c r="K418" s="3">
        <v>0</v>
      </c>
      <c r="L418" s="3">
        <v>82169210</v>
      </c>
      <c r="M418" s="3">
        <v>6994616</v>
      </c>
      <c r="N418" s="3">
        <v>26949000</v>
      </c>
      <c r="O418" s="3">
        <v>8946829000</v>
      </c>
      <c r="P418" s="3">
        <v>36818.69</v>
      </c>
      <c r="Q418" s="3">
        <v>155468800000</v>
      </c>
      <c r="R418" s="3">
        <v>0</v>
      </c>
      <c r="S418" s="3">
        <v>87229840</v>
      </c>
      <c r="T418" s="3">
        <v>0</v>
      </c>
      <c r="U418" s="3">
        <v>0</v>
      </c>
      <c r="V418" s="3">
        <v>0</v>
      </c>
      <c r="W418" s="3">
        <v>0</v>
      </c>
      <c r="X418" s="3">
        <v>621363.69999999995</v>
      </c>
      <c r="Y418" s="3">
        <v>0</v>
      </c>
      <c r="Z418" s="3">
        <v>0</v>
      </c>
      <c r="AA418" s="3">
        <v>3042.0430000000001</v>
      </c>
      <c r="AB418" s="3">
        <v>0</v>
      </c>
      <c r="AC418" s="3">
        <v>19701.84</v>
      </c>
      <c r="AD418" s="3">
        <v>12078.17</v>
      </c>
      <c r="AE418" s="3">
        <v>722287.6</v>
      </c>
      <c r="AF418" s="3">
        <v>388773.4</v>
      </c>
      <c r="AG418" s="3">
        <v>2660.8850000000002</v>
      </c>
      <c r="AH418" s="3">
        <v>0</v>
      </c>
      <c r="AI418" s="3">
        <v>0</v>
      </c>
      <c r="AJ418" s="3">
        <v>364943.2</v>
      </c>
      <c r="AK418" s="3">
        <v>47174.52</v>
      </c>
      <c r="AL418" s="3">
        <v>78400.05</v>
      </c>
      <c r="AM418" s="3">
        <v>3780102</v>
      </c>
      <c r="AN418" s="1">
        <v>13</v>
      </c>
    </row>
    <row r="419" spans="1:40" x14ac:dyDescent="0.25">
      <c r="A419" s="2">
        <v>29912</v>
      </c>
      <c r="B419" s="3">
        <v>94293.84</v>
      </c>
      <c r="C419" s="3">
        <v>8372.02</v>
      </c>
      <c r="D419" s="3">
        <v>548572</v>
      </c>
      <c r="E419" s="3">
        <v>267377.40000000002</v>
      </c>
      <c r="F419" s="3">
        <v>0</v>
      </c>
      <c r="G419" s="3">
        <v>-172758.39999999999</v>
      </c>
      <c r="H419" s="3">
        <v>534867.6</v>
      </c>
      <c r="I419" s="3">
        <v>227210000</v>
      </c>
      <c r="J419" s="3">
        <v>0</v>
      </c>
      <c r="K419" s="3">
        <v>0</v>
      </c>
      <c r="L419" s="3">
        <v>82682350</v>
      </c>
      <c r="M419" s="3">
        <v>7104943</v>
      </c>
      <c r="N419" s="3">
        <v>27238700</v>
      </c>
      <c r="O419" s="3">
        <v>8946642000</v>
      </c>
      <c r="P419" s="3">
        <v>36371.26</v>
      </c>
      <c r="Q419" s="3">
        <v>155479100000</v>
      </c>
      <c r="R419" s="3">
        <v>0</v>
      </c>
      <c r="S419" s="3">
        <v>38768810</v>
      </c>
      <c r="T419" s="3">
        <v>0</v>
      </c>
      <c r="U419" s="3">
        <v>0</v>
      </c>
      <c r="V419" s="3">
        <v>0</v>
      </c>
      <c r="W419" s="3">
        <v>0</v>
      </c>
      <c r="X419" s="3">
        <v>312391.59999999998</v>
      </c>
      <c r="Y419" s="3">
        <v>0</v>
      </c>
      <c r="Z419" s="3">
        <v>0</v>
      </c>
      <c r="AA419" s="3">
        <v>234.3304</v>
      </c>
      <c r="AB419" s="3">
        <v>0</v>
      </c>
      <c r="AC419" s="3">
        <v>9833.1569999999992</v>
      </c>
      <c r="AD419" s="3">
        <v>6804.7380000000003</v>
      </c>
      <c r="AE419" s="3">
        <v>194196.7</v>
      </c>
      <c r="AF419" s="3">
        <v>191454</v>
      </c>
      <c r="AG419" s="3">
        <v>967.94569999999999</v>
      </c>
      <c r="AH419" s="3">
        <v>0</v>
      </c>
      <c r="AI419" s="3">
        <v>0</v>
      </c>
      <c r="AJ419" s="3">
        <v>374263.7</v>
      </c>
      <c r="AK419" s="3">
        <v>49122.17</v>
      </c>
      <c r="AL419" s="3">
        <v>74726.080000000002</v>
      </c>
      <c r="AM419" s="3">
        <v>2006557</v>
      </c>
      <c r="AN419" s="1">
        <v>10</v>
      </c>
    </row>
    <row r="420" spans="1:40" x14ac:dyDescent="0.25">
      <c r="A420" s="2">
        <v>29913</v>
      </c>
      <c r="B420" s="3">
        <v>128863</v>
      </c>
      <c r="C420" s="3">
        <v>3953729</v>
      </c>
      <c r="D420" s="3">
        <v>24063390</v>
      </c>
      <c r="E420" s="3">
        <v>999156</v>
      </c>
      <c r="F420" s="3">
        <v>0</v>
      </c>
      <c r="G420" s="3">
        <v>2379822</v>
      </c>
      <c r="H420" s="3">
        <v>354032</v>
      </c>
      <c r="I420" s="3">
        <v>222001900</v>
      </c>
      <c r="J420" s="3">
        <v>0</v>
      </c>
      <c r="K420" s="3">
        <v>0</v>
      </c>
      <c r="L420" s="3">
        <v>88644110</v>
      </c>
      <c r="M420" s="3">
        <v>9106954</v>
      </c>
      <c r="N420" s="3">
        <v>28197960</v>
      </c>
      <c r="O420" s="3">
        <v>8949029000</v>
      </c>
      <c r="P420" s="3">
        <v>54280.35</v>
      </c>
      <c r="Q420" s="3">
        <v>155520300000</v>
      </c>
      <c r="R420" s="3">
        <v>0</v>
      </c>
      <c r="S420" s="3">
        <v>48461010</v>
      </c>
      <c r="T420" s="3">
        <v>0</v>
      </c>
      <c r="U420" s="3">
        <v>0</v>
      </c>
      <c r="V420" s="3">
        <v>0</v>
      </c>
      <c r="W420" s="3">
        <v>0</v>
      </c>
      <c r="X420" s="3">
        <v>398675.3</v>
      </c>
      <c r="Y420" s="3">
        <v>0</v>
      </c>
      <c r="Z420" s="3">
        <v>0</v>
      </c>
      <c r="AA420" s="3">
        <v>5352.6450000000004</v>
      </c>
      <c r="AB420" s="3">
        <v>0</v>
      </c>
      <c r="AC420" s="3">
        <v>14095.88</v>
      </c>
      <c r="AD420" s="3">
        <v>9124.9519999999993</v>
      </c>
      <c r="AE420" s="3">
        <v>280510.7</v>
      </c>
      <c r="AF420" s="3">
        <v>3309913</v>
      </c>
      <c r="AG420" s="3">
        <v>87592.78</v>
      </c>
      <c r="AH420" s="3">
        <v>0</v>
      </c>
      <c r="AI420" s="3">
        <v>0</v>
      </c>
      <c r="AJ420" s="3">
        <v>1081362</v>
      </c>
      <c r="AK420" s="3">
        <v>58484.81</v>
      </c>
      <c r="AL420" s="3">
        <v>108012.8</v>
      </c>
      <c r="AM420" s="3">
        <v>37451530</v>
      </c>
      <c r="AN420" s="1">
        <v>17</v>
      </c>
    </row>
    <row r="421" spans="1:40" x14ac:dyDescent="0.25">
      <c r="A421" s="2">
        <v>29914</v>
      </c>
      <c r="B421" s="3">
        <v>112165.3</v>
      </c>
      <c r="C421" s="3">
        <v>8742.4689999999991</v>
      </c>
      <c r="D421" s="3">
        <v>910403.2</v>
      </c>
      <c r="E421" s="3">
        <v>399245.9</v>
      </c>
      <c r="F421" s="3">
        <v>0</v>
      </c>
      <c r="G421" s="3">
        <v>-541242.6</v>
      </c>
      <c r="H421" s="3">
        <v>534867.6</v>
      </c>
      <c r="I421" s="3">
        <v>226444400</v>
      </c>
      <c r="J421" s="3">
        <v>0</v>
      </c>
      <c r="K421" s="3">
        <v>0</v>
      </c>
      <c r="L421" s="3">
        <v>89038230</v>
      </c>
      <c r="M421" s="3">
        <v>8918760</v>
      </c>
      <c r="N421" s="3">
        <v>28662670</v>
      </c>
      <c r="O421" s="3">
        <v>8948510000</v>
      </c>
      <c r="P421" s="3">
        <v>41123.57</v>
      </c>
      <c r="Q421" s="3">
        <v>155524500000</v>
      </c>
      <c r="R421" s="3">
        <v>0</v>
      </c>
      <c r="S421" s="3">
        <v>9692203</v>
      </c>
      <c r="T421" s="3">
        <v>0</v>
      </c>
      <c r="U421" s="3">
        <v>0</v>
      </c>
      <c r="V421" s="3">
        <v>0</v>
      </c>
      <c r="W421" s="3">
        <v>0</v>
      </c>
      <c r="X421" s="3">
        <v>298383.2</v>
      </c>
      <c r="Y421" s="3">
        <v>0</v>
      </c>
      <c r="Z421" s="3">
        <v>0</v>
      </c>
      <c r="AA421" s="3">
        <v>4519.143</v>
      </c>
      <c r="AB421" s="3">
        <v>0</v>
      </c>
      <c r="AC421" s="3">
        <v>11337.11</v>
      </c>
      <c r="AD421" s="3">
        <v>7167.4809999999998</v>
      </c>
      <c r="AE421" s="3">
        <v>191230.2</v>
      </c>
      <c r="AF421" s="3">
        <v>262814.09999999998</v>
      </c>
      <c r="AG421" s="3">
        <v>1052.989</v>
      </c>
      <c r="AH421" s="3">
        <v>0</v>
      </c>
      <c r="AI421" s="3">
        <v>0</v>
      </c>
      <c r="AJ421" s="3">
        <v>588177.6</v>
      </c>
      <c r="AK421" s="3">
        <v>67427.960000000006</v>
      </c>
      <c r="AL421" s="3">
        <v>112118.39999999999</v>
      </c>
      <c r="AM421" s="3">
        <v>2369057</v>
      </c>
      <c r="AN421" s="1">
        <v>20</v>
      </c>
    </row>
    <row r="422" spans="1:40" x14ac:dyDescent="0.25">
      <c r="A422" s="2">
        <v>29915</v>
      </c>
      <c r="B422" s="3">
        <v>77282.63</v>
      </c>
      <c r="C422" s="3">
        <v>0</v>
      </c>
      <c r="D422" s="3">
        <v>5769.4520000000002</v>
      </c>
      <c r="E422" s="3">
        <v>214600.5</v>
      </c>
      <c r="F422" s="3">
        <v>0</v>
      </c>
      <c r="G422" s="3">
        <v>-610766.5</v>
      </c>
      <c r="H422" s="3">
        <v>467304</v>
      </c>
      <c r="I422" s="3">
        <v>226368000</v>
      </c>
      <c r="J422" s="3">
        <v>0</v>
      </c>
      <c r="K422" s="3">
        <v>0</v>
      </c>
      <c r="L422" s="3">
        <v>89070660</v>
      </c>
      <c r="M422" s="3">
        <v>8311507</v>
      </c>
      <c r="N422" s="3">
        <v>28908570</v>
      </c>
      <c r="O422" s="3">
        <v>8947912000</v>
      </c>
      <c r="P422" s="3">
        <v>32028.38</v>
      </c>
      <c r="Q422" s="3">
        <v>155525300000</v>
      </c>
      <c r="R422" s="3">
        <v>0</v>
      </c>
      <c r="S422" s="3">
        <v>0</v>
      </c>
      <c r="T422" s="3">
        <v>0</v>
      </c>
      <c r="U422" s="3">
        <v>0</v>
      </c>
      <c r="V422" s="3">
        <v>0</v>
      </c>
      <c r="W422" s="3">
        <v>67563.66</v>
      </c>
      <c r="X422" s="3">
        <v>76437.09</v>
      </c>
      <c r="Y422" s="3">
        <v>0</v>
      </c>
      <c r="Z422" s="3">
        <v>0</v>
      </c>
      <c r="AA422" s="3">
        <v>2745.0810000000001</v>
      </c>
      <c r="AB422" s="3">
        <v>0</v>
      </c>
      <c r="AC422" s="3">
        <v>5937.3639999999996</v>
      </c>
      <c r="AD422" s="3">
        <v>3811.2930000000001</v>
      </c>
      <c r="AE422" s="3">
        <v>79328.460000000006</v>
      </c>
      <c r="AF422" s="3">
        <v>10477.61</v>
      </c>
      <c r="AG422" s="3">
        <v>0</v>
      </c>
      <c r="AH422" s="3">
        <v>0</v>
      </c>
      <c r="AI422" s="3">
        <v>0</v>
      </c>
      <c r="AJ422" s="3">
        <v>367674.6</v>
      </c>
      <c r="AK422" s="3">
        <v>69219.45</v>
      </c>
      <c r="AL422" s="3">
        <v>115898.4</v>
      </c>
      <c r="AM422" s="3">
        <v>0</v>
      </c>
      <c r="AN422" s="1">
        <v>12</v>
      </c>
    </row>
    <row r="423" spans="1:40" x14ac:dyDescent="0.25">
      <c r="A423" s="2">
        <v>29916</v>
      </c>
      <c r="B423" s="3">
        <v>69453.84</v>
      </c>
      <c r="C423" s="3">
        <v>129.0958</v>
      </c>
      <c r="D423" s="3">
        <v>4812.7049999999999</v>
      </c>
      <c r="E423" s="3">
        <v>159905</v>
      </c>
      <c r="F423" s="3">
        <v>0</v>
      </c>
      <c r="G423" s="3">
        <v>-511620.2</v>
      </c>
      <c r="H423" s="3">
        <v>534867.6</v>
      </c>
      <c r="I423" s="3">
        <v>248010300</v>
      </c>
      <c r="J423" s="3">
        <v>0</v>
      </c>
      <c r="K423" s="3">
        <v>0</v>
      </c>
      <c r="L423" s="3">
        <v>89096300</v>
      </c>
      <c r="M423" s="3">
        <v>7845713</v>
      </c>
      <c r="N423" s="3">
        <v>29089470</v>
      </c>
      <c r="O423" s="3">
        <v>8947409000</v>
      </c>
      <c r="P423" s="3">
        <v>29617.39</v>
      </c>
      <c r="Q423" s="3">
        <v>155532900000</v>
      </c>
      <c r="R423" s="3">
        <v>0</v>
      </c>
      <c r="S423" s="3">
        <v>29076610</v>
      </c>
      <c r="T423" s="3">
        <v>0</v>
      </c>
      <c r="U423" s="3">
        <v>0</v>
      </c>
      <c r="V423" s="3">
        <v>0</v>
      </c>
      <c r="W423" s="3">
        <v>0</v>
      </c>
      <c r="X423" s="3">
        <v>188821.6</v>
      </c>
      <c r="Y423" s="3">
        <v>0</v>
      </c>
      <c r="Z423" s="3">
        <v>0</v>
      </c>
      <c r="AA423" s="3">
        <v>0</v>
      </c>
      <c r="AB423" s="3">
        <v>0</v>
      </c>
      <c r="AC423" s="3">
        <v>8009.1189999999997</v>
      </c>
      <c r="AD423" s="3">
        <v>4886.2889999999998</v>
      </c>
      <c r="AE423" s="3">
        <v>107058.2</v>
      </c>
      <c r="AF423" s="3">
        <v>8373.8889999999992</v>
      </c>
      <c r="AG423" s="3">
        <v>21.485199999999999</v>
      </c>
      <c r="AH423" s="3">
        <v>0</v>
      </c>
      <c r="AI423" s="3">
        <v>0</v>
      </c>
      <c r="AJ423" s="3">
        <v>303380.40000000002</v>
      </c>
      <c r="AK423" s="3">
        <v>68881.63</v>
      </c>
      <c r="AL423" s="3">
        <v>114502.6</v>
      </c>
      <c r="AM423" s="3">
        <v>2757.9749999999999</v>
      </c>
      <c r="AN423" s="1">
        <v>11</v>
      </c>
    </row>
    <row r="424" spans="1:40" x14ac:dyDescent="0.25">
      <c r="A424" s="2">
        <v>29917</v>
      </c>
      <c r="B424" s="3">
        <v>66681.649999999994</v>
      </c>
      <c r="C424" s="3">
        <v>0</v>
      </c>
      <c r="D424" s="3">
        <v>4219.7520000000004</v>
      </c>
      <c r="E424" s="3">
        <v>123823.2</v>
      </c>
      <c r="F424" s="3">
        <v>0</v>
      </c>
      <c r="G424" s="3">
        <v>-431710.4</v>
      </c>
      <c r="H424" s="3">
        <v>534867.6</v>
      </c>
      <c r="I424" s="3">
        <v>262482100</v>
      </c>
      <c r="J424" s="3">
        <v>0</v>
      </c>
      <c r="K424" s="3">
        <v>0</v>
      </c>
      <c r="L424" s="3">
        <v>89113420</v>
      </c>
      <c r="M424" s="3">
        <v>7454309</v>
      </c>
      <c r="N424" s="3">
        <v>29255150</v>
      </c>
      <c r="O424" s="3">
        <v>8946978000</v>
      </c>
      <c r="P424" s="3">
        <v>27779.56</v>
      </c>
      <c r="Q424" s="3">
        <v>155538000000</v>
      </c>
      <c r="R424" s="3">
        <v>0</v>
      </c>
      <c r="S424" s="3">
        <v>19384410</v>
      </c>
      <c r="T424" s="3">
        <v>0</v>
      </c>
      <c r="U424" s="3">
        <v>0</v>
      </c>
      <c r="V424" s="3">
        <v>0</v>
      </c>
      <c r="W424" s="3">
        <v>0</v>
      </c>
      <c r="X424" s="3">
        <v>129184</v>
      </c>
      <c r="Y424" s="3">
        <v>0</v>
      </c>
      <c r="Z424" s="3">
        <v>0</v>
      </c>
      <c r="AA424" s="3">
        <v>0</v>
      </c>
      <c r="AB424" s="3">
        <v>0</v>
      </c>
      <c r="AC424" s="3">
        <v>5637.3969999999999</v>
      </c>
      <c r="AD424" s="3">
        <v>3476.4989999999998</v>
      </c>
      <c r="AE424" s="3">
        <v>54783.12</v>
      </c>
      <c r="AF424" s="3">
        <v>6798.0290000000005</v>
      </c>
      <c r="AG424" s="3">
        <v>0</v>
      </c>
      <c r="AH424" s="3">
        <v>0</v>
      </c>
      <c r="AI424" s="3">
        <v>0</v>
      </c>
      <c r="AJ424" s="3">
        <v>273802.90000000002</v>
      </c>
      <c r="AK424" s="3">
        <v>66640.83</v>
      </c>
      <c r="AL424" s="3">
        <v>102494.2</v>
      </c>
      <c r="AM424" s="3">
        <v>0</v>
      </c>
      <c r="AN424" s="1">
        <v>15</v>
      </c>
    </row>
    <row r="425" spans="1:40" x14ac:dyDescent="0.25">
      <c r="A425" s="2">
        <v>29918</v>
      </c>
      <c r="B425" s="3">
        <v>66476.600000000006</v>
      </c>
      <c r="C425" s="3">
        <v>0</v>
      </c>
      <c r="D425" s="3">
        <v>3941.8009999999999</v>
      </c>
      <c r="E425" s="3">
        <v>98337.98</v>
      </c>
      <c r="F425" s="3">
        <v>0</v>
      </c>
      <c r="G425" s="3">
        <v>-371420.7</v>
      </c>
      <c r="H425" s="3">
        <v>456684.5</v>
      </c>
      <c r="I425" s="3">
        <v>262391200</v>
      </c>
      <c r="J425" s="3">
        <v>0</v>
      </c>
      <c r="K425" s="3">
        <v>0</v>
      </c>
      <c r="L425" s="3">
        <v>89126310</v>
      </c>
      <c r="M425" s="3">
        <v>7121032</v>
      </c>
      <c r="N425" s="3">
        <v>29371900</v>
      </c>
      <c r="O425" s="3">
        <v>8946627000</v>
      </c>
      <c r="P425" s="3">
        <v>25956.53</v>
      </c>
      <c r="Q425" s="3">
        <v>155538400000</v>
      </c>
      <c r="R425" s="3">
        <v>0</v>
      </c>
      <c r="S425" s="3">
        <v>0</v>
      </c>
      <c r="T425" s="3">
        <v>0</v>
      </c>
      <c r="U425" s="3">
        <v>0</v>
      </c>
      <c r="V425" s="3">
        <v>0</v>
      </c>
      <c r="W425" s="3">
        <v>78183.17</v>
      </c>
      <c r="X425" s="3">
        <v>90932.76</v>
      </c>
      <c r="Y425" s="3">
        <v>0</v>
      </c>
      <c r="Z425" s="3">
        <v>0</v>
      </c>
      <c r="AA425" s="3">
        <v>0</v>
      </c>
      <c r="AB425" s="3">
        <v>0</v>
      </c>
      <c r="AC425" s="3">
        <v>8034.4210000000003</v>
      </c>
      <c r="AD425" s="3">
        <v>4372.2659999999996</v>
      </c>
      <c r="AE425" s="3">
        <v>109961.2</v>
      </c>
      <c r="AF425" s="3">
        <v>5690.6360000000004</v>
      </c>
      <c r="AG425" s="3">
        <v>0</v>
      </c>
      <c r="AH425" s="3">
        <v>0</v>
      </c>
      <c r="AI425" s="3">
        <v>0</v>
      </c>
      <c r="AJ425" s="3">
        <v>248497.8</v>
      </c>
      <c r="AK425" s="3">
        <v>65936.600000000006</v>
      </c>
      <c r="AL425" s="3">
        <v>123704.7</v>
      </c>
      <c r="AM425" s="3">
        <v>0</v>
      </c>
      <c r="AN425" s="1">
        <v>13</v>
      </c>
    </row>
    <row r="426" spans="1:40" x14ac:dyDescent="0.25">
      <c r="A426" s="2">
        <v>29919</v>
      </c>
      <c r="B426" s="3">
        <v>71162.23</v>
      </c>
      <c r="C426" s="3">
        <v>0</v>
      </c>
      <c r="D426" s="3">
        <v>3815.6909999999998</v>
      </c>
      <c r="E426" s="3">
        <v>80193.91</v>
      </c>
      <c r="F426" s="3">
        <v>0</v>
      </c>
      <c r="G426" s="3">
        <v>-327177.09999999998</v>
      </c>
      <c r="H426" s="3">
        <v>390064.7</v>
      </c>
      <c r="I426" s="3">
        <v>262313200</v>
      </c>
      <c r="J426" s="3">
        <v>0</v>
      </c>
      <c r="K426" s="3">
        <v>0</v>
      </c>
      <c r="L426" s="3">
        <v>89136320</v>
      </c>
      <c r="M426" s="3">
        <v>6831826</v>
      </c>
      <c r="N426" s="3">
        <v>29487380</v>
      </c>
      <c r="O426" s="3">
        <v>8946302000</v>
      </c>
      <c r="P426" s="3">
        <v>24636.09</v>
      </c>
      <c r="Q426" s="3">
        <v>155538700000</v>
      </c>
      <c r="R426" s="3">
        <v>0</v>
      </c>
      <c r="S426" s="3">
        <v>0</v>
      </c>
      <c r="T426" s="3">
        <v>0</v>
      </c>
      <c r="U426" s="3">
        <v>0</v>
      </c>
      <c r="V426" s="3">
        <v>0</v>
      </c>
      <c r="W426" s="3">
        <v>66619.8</v>
      </c>
      <c r="X426" s="3">
        <v>77976.33</v>
      </c>
      <c r="Y426" s="3">
        <v>0</v>
      </c>
      <c r="Z426" s="3">
        <v>0</v>
      </c>
      <c r="AA426" s="3">
        <v>0</v>
      </c>
      <c r="AB426" s="3">
        <v>0</v>
      </c>
      <c r="AC426" s="3">
        <v>7183.9449999999997</v>
      </c>
      <c r="AD426" s="3">
        <v>3821.9</v>
      </c>
      <c r="AE426" s="3">
        <v>95254.56</v>
      </c>
      <c r="AF426" s="3">
        <v>5573.5150000000003</v>
      </c>
      <c r="AG426" s="3">
        <v>0</v>
      </c>
      <c r="AH426" s="3">
        <v>0</v>
      </c>
      <c r="AI426" s="3">
        <v>0</v>
      </c>
      <c r="AJ426" s="3">
        <v>229277.7</v>
      </c>
      <c r="AK426" s="3">
        <v>67445.17</v>
      </c>
      <c r="AL426" s="3">
        <v>106618.1</v>
      </c>
      <c r="AM426" s="3">
        <v>0</v>
      </c>
      <c r="AN426" s="1">
        <v>19</v>
      </c>
    </row>
    <row r="427" spans="1:40" x14ac:dyDescent="0.25">
      <c r="A427" s="2">
        <v>29920</v>
      </c>
      <c r="B427" s="3">
        <v>75965.84</v>
      </c>
      <c r="C427" s="3">
        <v>134.00370000000001</v>
      </c>
      <c r="D427" s="3">
        <v>3838.41</v>
      </c>
      <c r="E427" s="3">
        <v>66959</v>
      </c>
      <c r="F427" s="3">
        <v>0</v>
      </c>
      <c r="G427" s="3">
        <v>-292046.5</v>
      </c>
      <c r="H427" s="3">
        <v>534851.69999999995</v>
      </c>
      <c r="I427" s="3">
        <v>266884000</v>
      </c>
      <c r="J427" s="3">
        <v>0</v>
      </c>
      <c r="K427" s="3">
        <v>0</v>
      </c>
      <c r="L427" s="3">
        <v>89144570</v>
      </c>
      <c r="M427" s="3">
        <v>6576319</v>
      </c>
      <c r="N427" s="3">
        <v>29590920</v>
      </c>
      <c r="O427" s="3">
        <v>8946011000</v>
      </c>
      <c r="P427" s="3">
        <v>23433.54</v>
      </c>
      <c r="Q427" s="3">
        <v>155540500000</v>
      </c>
      <c r="R427" s="3">
        <v>0</v>
      </c>
      <c r="S427" s="3">
        <v>6461469</v>
      </c>
      <c r="T427" s="3">
        <v>0</v>
      </c>
      <c r="U427" s="3">
        <v>0</v>
      </c>
      <c r="V427" s="3">
        <v>0</v>
      </c>
      <c r="W427" s="3">
        <v>0</v>
      </c>
      <c r="X427" s="3">
        <v>148880.20000000001</v>
      </c>
      <c r="Y427" s="3">
        <v>0</v>
      </c>
      <c r="Z427" s="3">
        <v>0</v>
      </c>
      <c r="AA427" s="3">
        <v>0</v>
      </c>
      <c r="AB427" s="3">
        <v>0</v>
      </c>
      <c r="AC427" s="3">
        <v>7665.893</v>
      </c>
      <c r="AD427" s="3">
        <v>3979.0970000000002</v>
      </c>
      <c r="AE427" s="3">
        <v>99153.72</v>
      </c>
      <c r="AF427" s="3">
        <v>4342.3140000000003</v>
      </c>
      <c r="AG427" s="3">
        <v>19.395</v>
      </c>
      <c r="AH427" s="3">
        <v>0</v>
      </c>
      <c r="AI427" s="3">
        <v>0</v>
      </c>
      <c r="AJ427" s="3">
        <v>214956.4</v>
      </c>
      <c r="AK427" s="3">
        <v>66276.179999999993</v>
      </c>
      <c r="AL427" s="3">
        <v>103748.5</v>
      </c>
      <c r="AM427" s="3">
        <v>2418.3879999999999</v>
      </c>
      <c r="AN427" s="1">
        <v>24</v>
      </c>
    </row>
    <row r="428" spans="1:40" x14ac:dyDescent="0.25">
      <c r="A428" s="2">
        <v>29921</v>
      </c>
      <c r="B428" s="3">
        <v>76021.289999999994</v>
      </c>
      <c r="C428" s="3">
        <v>0</v>
      </c>
      <c r="D428" s="3">
        <v>3638.2710000000002</v>
      </c>
      <c r="E428" s="3">
        <v>56655.199999999997</v>
      </c>
      <c r="F428" s="3">
        <v>0</v>
      </c>
      <c r="G428" s="3">
        <v>-265283.20000000001</v>
      </c>
      <c r="H428" s="3">
        <v>286407</v>
      </c>
      <c r="I428" s="3">
        <v>266587800</v>
      </c>
      <c r="J428" s="3">
        <v>0</v>
      </c>
      <c r="K428" s="3">
        <v>0</v>
      </c>
      <c r="L428" s="3">
        <v>89150930</v>
      </c>
      <c r="M428" s="3">
        <v>6340919</v>
      </c>
      <c r="N428" s="3">
        <v>29661860</v>
      </c>
      <c r="O428" s="3">
        <v>8945741000</v>
      </c>
      <c r="P428" s="3">
        <v>22396.38</v>
      </c>
      <c r="Q428" s="3">
        <v>155540400000</v>
      </c>
      <c r="R428" s="3">
        <v>0</v>
      </c>
      <c r="S428" s="3">
        <v>0</v>
      </c>
      <c r="T428" s="3">
        <v>0</v>
      </c>
      <c r="U428" s="3">
        <v>0</v>
      </c>
      <c r="V428" s="3">
        <v>0</v>
      </c>
      <c r="W428" s="3">
        <v>248444.7</v>
      </c>
      <c r="X428" s="3">
        <v>296166.90000000002</v>
      </c>
      <c r="Y428" s="3">
        <v>0</v>
      </c>
      <c r="Z428" s="3">
        <v>0</v>
      </c>
      <c r="AA428" s="3">
        <v>9.0471029999999999</v>
      </c>
      <c r="AB428" s="3">
        <v>0</v>
      </c>
      <c r="AC428" s="3">
        <v>28491.7</v>
      </c>
      <c r="AD428" s="3">
        <v>13438.76</v>
      </c>
      <c r="AE428" s="3">
        <v>322929.3</v>
      </c>
      <c r="AF428" s="3">
        <v>3761.7339999999999</v>
      </c>
      <c r="AG428" s="3">
        <v>0</v>
      </c>
      <c r="AH428" s="3">
        <v>0</v>
      </c>
      <c r="AI428" s="3">
        <v>0</v>
      </c>
      <c r="AJ428" s="3">
        <v>205477</v>
      </c>
      <c r="AK428" s="3">
        <v>64061.14</v>
      </c>
      <c r="AL428" s="3">
        <v>106045.8</v>
      </c>
      <c r="AM428" s="3">
        <v>0</v>
      </c>
      <c r="AN428" s="1">
        <v>27</v>
      </c>
    </row>
    <row r="429" spans="1:40" x14ac:dyDescent="0.25">
      <c r="A429" s="2">
        <v>29922</v>
      </c>
      <c r="B429" s="3">
        <v>76022.25</v>
      </c>
      <c r="C429" s="3">
        <v>9.7701860000000007</v>
      </c>
      <c r="D429" s="3">
        <v>3524.5650000000001</v>
      </c>
      <c r="E429" s="3">
        <v>48775.51</v>
      </c>
      <c r="F429" s="3">
        <v>0</v>
      </c>
      <c r="G429" s="3">
        <v>-243811.1</v>
      </c>
      <c r="H429" s="3">
        <v>90051.02</v>
      </c>
      <c r="I429" s="3">
        <v>266114400</v>
      </c>
      <c r="J429" s="3">
        <v>0</v>
      </c>
      <c r="K429" s="3">
        <v>0</v>
      </c>
      <c r="L429" s="3">
        <v>89156120</v>
      </c>
      <c r="M429" s="3">
        <v>6126259</v>
      </c>
      <c r="N429" s="3">
        <v>29715400</v>
      </c>
      <c r="O429" s="3">
        <v>8945489000</v>
      </c>
      <c r="P429" s="3">
        <v>21486.21</v>
      </c>
      <c r="Q429" s="3">
        <v>155540200000</v>
      </c>
      <c r="R429" s="3">
        <v>0</v>
      </c>
      <c r="S429" s="3">
        <v>0</v>
      </c>
      <c r="T429" s="3">
        <v>0</v>
      </c>
      <c r="U429" s="3">
        <v>0</v>
      </c>
      <c r="V429" s="3">
        <v>0</v>
      </c>
      <c r="W429" s="3">
        <v>196356</v>
      </c>
      <c r="X429" s="3">
        <v>473123.4</v>
      </c>
      <c r="Y429" s="3">
        <v>0</v>
      </c>
      <c r="Z429" s="3">
        <v>0</v>
      </c>
      <c r="AA429" s="3">
        <v>59.411569999999998</v>
      </c>
      <c r="AB429" s="3">
        <v>0</v>
      </c>
      <c r="AC429" s="3">
        <v>36638.199999999997</v>
      </c>
      <c r="AD429" s="3">
        <v>16095.84</v>
      </c>
      <c r="AE429" s="3">
        <v>452377.4</v>
      </c>
      <c r="AF429" s="3">
        <v>3359.125</v>
      </c>
      <c r="AG429" s="3">
        <v>0</v>
      </c>
      <c r="AH429" s="3">
        <v>0</v>
      </c>
      <c r="AI429" s="3">
        <v>0</v>
      </c>
      <c r="AJ429" s="3">
        <v>194947.6</v>
      </c>
      <c r="AK429" s="3">
        <v>62691.74</v>
      </c>
      <c r="AL429" s="3">
        <v>104776.8</v>
      </c>
      <c r="AM429" s="3">
        <v>335.64449999999999</v>
      </c>
      <c r="AN429" s="1">
        <v>17</v>
      </c>
    </row>
    <row r="430" spans="1:40" x14ac:dyDescent="0.25">
      <c r="A430" s="2">
        <v>29923</v>
      </c>
      <c r="B430" s="3">
        <v>64043.34</v>
      </c>
      <c r="C430" s="3">
        <v>38.239460000000001</v>
      </c>
      <c r="D430" s="3">
        <v>3905.0949999999998</v>
      </c>
      <c r="E430" s="3">
        <v>42634.82</v>
      </c>
      <c r="F430" s="3">
        <v>0</v>
      </c>
      <c r="G430" s="3">
        <v>-226732.6</v>
      </c>
      <c r="H430" s="3">
        <v>39064.980000000003</v>
      </c>
      <c r="I430" s="3">
        <v>265504000</v>
      </c>
      <c r="J430" s="3">
        <v>0</v>
      </c>
      <c r="K430" s="3">
        <v>0</v>
      </c>
      <c r="L430" s="3">
        <v>89160740</v>
      </c>
      <c r="M430" s="3">
        <v>5933061</v>
      </c>
      <c r="N430" s="3">
        <v>29756120</v>
      </c>
      <c r="O430" s="3">
        <v>8945256000</v>
      </c>
      <c r="P430" s="3">
        <v>20685.87</v>
      </c>
      <c r="Q430" s="3">
        <v>155539900000</v>
      </c>
      <c r="R430" s="3">
        <v>0</v>
      </c>
      <c r="S430" s="3">
        <v>0</v>
      </c>
      <c r="T430" s="3">
        <v>0</v>
      </c>
      <c r="U430" s="3">
        <v>0</v>
      </c>
      <c r="V430" s="3">
        <v>0</v>
      </c>
      <c r="W430" s="3">
        <v>50986.04</v>
      </c>
      <c r="X430" s="3">
        <v>607450</v>
      </c>
      <c r="Y430" s="3">
        <v>0</v>
      </c>
      <c r="Z430" s="3">
        <v>0</v>
      </c>
      <c r="AA430" s="3">
        <v>274.86669999999998</v>
      </c>
      <c r="AB430" s="3">
        <v>0</v>
      </c>
      <c r="AC430" s="3">
        <v>38088.400000000001</v>
      </c>
      <c r="AD430" s="3">
        <v>15084.52</v>
      </c>
      <c r="AE430" s="3">
        <v>513831.6</v>
      </c>
      <c r="AF430" s="3">
        <v>3390.2979999999998</v>
      </c>
      <c r="AG430" s="3">
        <v>9.9152120000000004</v>
      </c>
      <c r="AH430" s="3">
        <v>0</v>
      </c>
      <c r="AI430" s="3">
        <v>0</v>
      </c>
      <c r="AJ430" s="3">
        <v>183331.20000000001</v>
      </c>
      <c r="AK430" s="3">
        <v>62300.67</v>
      </c>
      <c r="AL430" s="3">
        <v>104532.4</v>
      </c>
      <c r="AM430" s="3">
        <v>2829.0369999999998</v>
      </c>
      <c r="AN430" s="1">
        <v>23</v>
      </c>
    </row>
    <row r="431" spans="1:40" x14ac:dyDescent="0.25">
      <c r="A431" s="2">
        <v>29924</v>
      </c>
      <c r="B431" s="3">
        <v>82999.490000000005</v>
      </c>
      <c r="C431" s="3">
        <v>42.852820000000001</v>
      </c>
      <c r="D431" s="3">
        <v>3848.36</v>
      </c>
      <c r="E431" s="3">
        <v>37934.1</v>
      </c>
      <c r="F431" s="3">
        <v>0</v>
      </c>
      <c r="G431" s="3">
        <v>-210076.3</v>
      </c>
      <c r="H431" s="3">
        <v>19760.2</v>
      </c>
      <c r="I431" s="3">
        <v>264824400</v>
      </c>
      <c r="J431" s="3">
        <v>0</v>
      </c>
      <c r="K431" s="3">
        <v>0</v>
      </c>
      <c r="L431" s="3">
        <v>89164640</v>
      </c>
      <c r="M431" s="3">
        <v>5760446</v>
      </c>
      <c r="N431" s="3">
        <v>29796770</v>
      </c>
      <c r="O431" s="3">
        <v>8945029000</v>
      </c>
      <c r="P431" s="3">
        <v>19959.88</v>
      </c>
      <c r="Q431" s="3">
        <v>155539700000</v>
      </c>
      <c r="R431" s="3">
        <v>0</v>
      </c>
      <c r="S431" s="3">
        <v>0</v>
      </c>
      <c r="T431" s="3">
        <v>0</v>
      </c>
      <c r="U431" s="3">
        <v>0</v>
      </c>
      <c r="V431" s="3">
        <v>0</v>
      </c>
      <c r="W431" s="3">
        <v>19304.78</v>
      </c>
      <c r="X431" s="3">
        <v>670038.19999999995</v>
      </c>
      <c r="Y431" s="3">
        <v>0</v>
      </c>
      <c r="Z431" s="3">
        <v>0</v>
      </c>
      <c r="AA431" s="3">
        <v>588.9864</v>
      </c>
      <c r="AB431" s="3">
        <v>0</v>
      </c>
      <c r="AC431" s="3">
        <v>39646.660000000003</v>
      </c>
      <c r="AD431" s="3">
        <v>16852.8</v>
      </c>
      <c r="AE431" s="3">
        <v>447014</v>
      </c>
      <c r="AF431" s="3">
        <v>3194.7359999999999</v>
      </c>
      <c r="AG431" s="3">
        <v>8.4182520000000007</v>
      </c>
      <c r="AH431" s="3">
        <v>0</v>
      </c>
      <c r="AI431" s="3">
        <v>0</v>
      </c>
      <c r="AJ431" s="3">
        <v>174051.7</v>
      </c>
      <c r="AK431" s="3">
        <v>61148.93</v>
      </c>
      <c r="AL431" s="3">
        <v>93759.93</v>
      </c>
      <c r="AM431" s="3">
        <v>9504.5380000000005</v>
      </c>
      <c r="AN431" s="1">
        <v>5</v>
      </c>
    </row>
    <row r="432" spans="1:40" x14ac:dyDescent="0.25">
      <c r="A432" s="2">
        <v>29925</v>
      </c>
      <c r="B432" s="3">
        <v>124028.8</v>
      </c>
      <c r="C432" s="3">
        <v>265.73360000000002</v>
      </c>
      <c r="D432" s="3">
        <v>7929.5829999999996</v>
      </c>
      <c r="E432" s="3">
        <v>37888.15</v>
      </c>
      <c r="F432" s="3">
        <v>0</v>
      </c>
      <c r="G432" s="3">
        <v>-197468.3</v>
      </c>
      <c r="H432" s="3">
        <v>10539.59</v>
      </c>
      <c r="I432" s="3">
        <v>263887000</v>
      </c>
      <c r="J432" s="3">
        <v>0</v>
      </c>
      <c r="K432" s="3">
        <v>0</v>
      </c>
      <c r="L432" s="3">
        <v>89172420</v>
      </c>
      <c r="M432" s="3">
        <v>5633370</v>
      </c>
      <c r="N432" s="3">
        <v>29802950</v>
      </c>
      <c r="O432" s="3">
        <v>8944831000</v>
      </c>
      <c r="P432" s="3">
        <v>19499.5</v>
      </c>
      <c r="Q432" s="3">
        <v>155539300000</v>
      </c>
      <c r="R432" s="3">
        <v>0</v>
      </c>
      <c r="S432" s="3">
        <v>0</v>
      </c>
      <c r="T432" s="3">
        <v>0</v>
      </c>
      <c r="U432" s="3">
        <v>0</v>
      </c>
      <c r="V432" s="3">
        <v>0</v>
      </c>
      <c r="W432" s="3">
        <v>9220.61</v>
      </c>
      <c r="X432" s="3">
        <v>875091.4</v>
      </c>
      <c r="Y432" s="3">
        <v>0</v>
      </c>
      <c r="Z432" s="3">
        <v>0</v>
      </c>
      <c r="AA432" s="3">
        <v>2164.4769999999999</v>
      </c>
      <c r="AB432" s="3">
        <v>0</v>
      </c>
      <c r="AC432" s="3">
        <v>51686.74</v>
      </c>
      <c r="AD432" s="3">
        <v>20801.88</v>
      </c>
      <c r="AE432" s="3">
        <v>558828.19999999995</v>
      </c>
      <c r="AF432" s="3">
        <v>4462.6450000000004</v>
      </c>
      <c r="AG432" s="3">
        <v>27.648260000000001</v>
      </c>
      <c r="AH432" s="3">
        <v>0</v>
      </c>
      <c r="AI432" s="3">
        <v>0</v>
      </c>
      <c r="AJ432" s="3">
        <v>170198.8</v>
      </c>
      <c r="AK432" s="3">
        <v>58792.77</v>
      </c>
      <c r="AL432" s="3">
        <v>112343.7</v>
      </c>
      <c r="AM432" s="3">
        <v>62067.87</v>
      </c>
      <c r="AN432" s="1">
        <v>37</v>
      </c>
    </row>
    <row r="433" spans="1:40" x14ac:dyDescent="0.25">
      <c r="A433" s="2">
        <v>29926</v>
      </c>
      <c r="B433" s="3">
        <v>122218.9</v>
      </c>
      <c r="C433" s="3">
        <v>1184.7460000000001</v>
      </c>
      <c r="D433" s="3">
        <v>34314.370000000003</v>
      </c>
      <c r="E433" s="3">
        <v>47595.5</v>
      </c>
      <c r="F433" s="3">
        <v>0</v>
      </c>
      <c r="G433" s="3">
        <v>-179145.8</v>
      </c>
      <c r="H433" s="3">
        <v>6559.6750000000002</v>
      </c>
      <c r="I433" s="3">
        <v>262650600</v>
      </c>
      <c r="J433" s="3">
        <v>0</v>
      </c>
      <c r="K433" s="3">
        <v>0</v>
      </c>
      <c r="L433" s="3">
        <v>89195410</v>
      </c>
      <c r="M433" s="3">
        <v>5603089</v>
      </c>
      <c r="N433" s="3">
        <v>29805260</v>
      </c>
      <c r="O433" s="3">
        <v>8944648000</v>
      </c>
      <c r="P433" s="3">
        <v>19285.71</v>
      </c>
      <c r="Q433" s="3">
        <v>155538700000</v>
      </c>
      <c r="R433" s="3">
        <v>0</v>
      </c>
      <c r="S433" s="3">
        <v>0</v>
      </c>
      <c r="T433" s="3">
        <v>0</v>
      </c>
      <c r="U433" s="3">
        <v>0</v>
      </c>
      <c r="V433" s="3">
        <v>0</v>
      </c>
      <c r="W433" s="3">
        <v>3979.9180000000001</v>
      </c>
      <c r="X433" s="3">
        <v>1002376</v>
      </c>
      <c r="Y433" s="3">
        <v>0</v>
      </c>
      <c r="Z433" s="3">
        <v>0</v>
      </c>
      <c r="AA433" s="3">
        <v>9401.0329999999994</v>
      </c>
      <c r="AB433" s="3">
        <v>0</v>
      </c>
      <c r="AC433" s="3">
        <v>62227.07</v>
      </c>
      <c r="AD433" s="3">
        <v>22272.52</v>
      </c>
      <c r="AE433" s="3">
        <v>770055.8</v>
      </c>
      <c r="AF433" s="3">
        <v>12467.92</v>
      </c>
      <c r="AG433" s="3">
        <v>208.88939999999999</v>
      </c>
      <c r="AH433" s="3">
        <v>0</v>
      </c>
      <c r="AI433" s="3">
        <v>0</v>
      </c>
      <c r="AJ433" s="3">
        <v>174568.4</v>
      </c>
      <c r="AK433" s="3">
        <v>57535.519999999997</v>
      </c>
      <c r="AL433" s="3">
        <v>110048.7</v>
      </c>
      <c r="AM433" s="3">
        <v>232652.1</v>
      </c>
      <c r="AN433" s="1">
        <v>20</v>
      </c>
    </row>
    <row r="434" spans="1:40" x14ac:dyDescent="0.25">
      <c r="A434" s="2">
        <v>29927</v>
      </c>
      <c r="B434" s="3">
        <v>120012.7</v>
      </c>
      <c r="C434" s="3">
        <v>1960.376</v>
      </c>
      <c r="D434" s="3">
        <v>90625.9</v>
      </c>
      <c r="E434" s="3">
        <v>68062.52</v>
      </c>
      <c r="F434" s="3">
        <v>0</v>
      </c>
      <c r="G434" s="3">
        <v>-155959.20000000001</v>
      </c>
      <c r="H434" s="3">
        <v>4464.2240000000002</v>
      </c>
      <c r="I434" s="3">
        <v>261136400</v>
      </c>
      <c r="J434" s="3">
        <v>0</v>
      </c>
      <c r="K434" s="3">
        <v>0</v>
      </c>
      <c r="L434" s="3">
        <v>89239670</v>
      </c>
      <c r="M434" s="3">
        <v>5692137</v>
      </c>
      <c r="N434" s="3">
        <v>29716190</v>
      </c>
      <c r="O434" s="3">
        <v>8944588000</v>
      </c>
      <c r="P434" s="3">
        <v>19310.29</v>
      </c>
      <c r="Q434" s="3">
        <v>155538300000</v>
      </c>
      <c r="R434" s="3">
        <v>0</v>
      </c>
      <c r="S434" s="3">
        <v>0</v>
      </c>
      <c r="T434" s="3">
        <v>0</v>
      </c>
      <c r="U434" s="3">
        <v>0</v>
      </c>
      <c r="V434" s="3">
        <v>0</v>
      </c>
      <c r="W434" s="3">
        <v>2095.4520000000002</v>
      </c>
      <c r="X434" s="3">
        <v>1024862</v>
      </c>
      <c r="Y434" s="3">
        <v>0</v>
      </c>
      <c r="Z434" s="3">
        <v>0</v>
      </c>
      <c r="AA434" s="3">
        <v>18261.310000000001</v>
      </c>
      <c r="AB434" s="3">
        <v>0</v>
      </c>
      <c r="AC434" s="3">
        <v>64488.5</v>
      </c>
      <c r="AD434" s="3">
        <v>23400.83</v>
      </c>
      <c r="AE434" s="3">
        <v>743284.7</v>
      </c>
      <c r="AF434" s="3">
        <v>27580.880000000001</v>
      </c>
      <c r="AG434" s="3">
        <v>265.32560000000001</v>
      </c>
      <c r="AH434" s="3">
        <v>0</v>
      </c>
      <c r="AI434" s="3">
        <v>0</v>
      </c>
      <c r="AJ434" s="3">
        <v>192610.3</v>
      </c>
      <c r="AK434" s="3">
        <v>66511.5</v>
      </c>
      <c r="AL434" s="3">
        <v>217201.6</v>
      </c>
      <c r="AM434" s="3">
        <v>487026.9</v>
      </c>
      <c r="AN434" s="1">
        <v>21</v>
      </c>
    </row>
    <row r="435" spans="1:40" x14ac:dyDescent="0.25">
      <c r="A435" s="2">
        <v>29928</v>
      </c>
      <c r="B435" s="3">
        <v>120100.7</v>
      </c>
      <c r="C435" s="3">
        <v>1889.499</v>
      </c>
      <c r="D435" s="3">
        <v>119973.9</v>
      </c>
      <c r="E435" s="3">
        <v>83107.259999999995</v>
      </c>
      <c r="F435" s="3">
        <v>0</v>
      </c>
      <c r="G435" s="3">
        <v>-138667.4</v>
      </c>
      <c r="H435" s="3">
        <v>3555.2280000000001</v>
      </c>
      <c r="I435" s="3">
        <v>259708800</v>
      </c>
      <c r="J435" s="3">
        <v>0</v>
      </c>
      <c r="K435" s="3">
        <v>0</v>
      </c>
      <c r="L435" s="3">
        <v>89297080</v>
      </c>
      <c r="M435" s="3">
        <v>5781770</v>
      </c>
      <c r="N435" s="3">
        <v>29773410</v>
      </c>
      <c r="O435" s="3">
        <v>8944431000</v>
      </c>
      <c r="P435" s="3">
        <v>19680.71</v>
      </c>
      <c r="Q435" s="3">
        <v>155537900000</v>
      </c>
      <c r="R435" s="3">
        <v>0</v>
      </c>
      <c r="S435" s="3">
        <v>0</v>
      </c>
      <c r="T435" s="3">
        <v>0</v>
      </c>
      <c r="U435" s="3">
        <v>0</v>
      </c>
      <c r="V435" s="3">
        <v>0</v>
      </c>
      <c r="W435" s="3">
        <v>908.99540000000002</v>
      </c>
      <c r="X435" s="3">
        <v>851236.7</v>
      </c>
      <c r="Y435" s="3">
        <v>0</v>
      </c>
      <c r="Z435" s="3">
        <v>0</v>
      </c>
      <c r="AA435" s="3">
        <v>19818.77</v>
      </c>
      <c r="AB435" s="3">
        <v>0</v>
      </c>
      <c r="AC435" s="3">
        <v>54681.45</v>
      </c>
      <c r="AD435" s="3">
        <v>20804.57</v>
      </c>
      <c r="AE435" s="3">
        <v>589371</v>
      </c>
      <c r="AF435" s="3">
        <v>31851.84</v>
      </c>
      <c r="AG435" s="3">
        <v>243.65199999999999</v>
      </c>
      <c r="AH435" s="3">
        <v>0</v>
      </c>
      <c r="AI435" s="3">
        <v>0</v>
      </c>
      <c r="AJ435" s="3">
        <v>205075.20000000001</v>
      </c>
      <c r="AK435" s="3">
        <v>56509.919999999998</v>
      </c>
      <c r="AL435" s="3">
        <v>93194</v>
      </c>
      <c r="AM435" s="3">
        <v>574233.9</v>
      </c>
      <c r="AN435" s="1">
        <v>4</v>
      </c>
    </row>
    <row r="436" spans="1:40" x14ac:dyDescent="0.25">
      <c r="A436" s="2">
        <v>29929</v>
      </c>
      <c r="B436" s="3">
        <v>123132.6</v>
      </c>
      <c r="C436" s="3">
        <v>13918.04</v>
      </c>
      <c r="D436" s="3">
        <v>816496</v>
      </c>
      <c r="E436" s="3">
        <v>204503.2</v>
      </c>
      <c r="F436" s="3">
        <v>0</v>
      </c>
      <c r="G436" s="3">
        <v>28103.41</v>
      </c>
      <c r="H436" s="3">
        <v>534640.69999999995</v>
      </c>
      <c r="I436" s="3">
        <v>262484600</v>
      </c>
      <c r="J436" s="3">
        <v>0</v>
      </c>
      <c r="K436" s="3">
        <v>0</v>
      </c>
      <c r="L436" s="3">
        <v>89694910</v>
      </c>
      <c r="M436" s="3">
        <v>6650179</v>
      </c>
      <c r="N436" s="3">
        <v>29986300</v>
      </c>
      <c r="O436" s="3">
        <v>8944458000</v>
      </c>
      <c r="P436" s="3">
        <v>24914.799999999999</v>
      </c>
      <c r="Q436" s="3">
        <v>155540900000</v>
      </c>
      <c r="R436" s="3">
        <v>0</v>
      </c>
      <c r="S436" s="3">
        <v>9594485</v>
      </c>
      <c r="T436" s="3">
        <v>0</v>
      </c>
      <c r="U436" s="3">
        <v>0</v>
      </c>
      <c r="V436" s="3">
        <v>0</v>
      </c>
      <c r="W436" s="3">
        <v>0</v>
      </c>
      <c r="X436" s="3">
        <v>909824.2</v>
      </c>
      <c r="Y436" s="3">
        <v>0</v>
      </c>
      <c r="Z436" s="3">
        <v>0</v>
      </c>
      <c r="AA436" s="3">
        <v>23452.82</v>
      </c>
      <c r="AB436" s="3">
        <v>0</v>
      </c>
      <c r="AC436" s="3">
        <v>57430.65</v>
      </c>
      <c r="AD436" s="3">
        <v>21396.32</v>
      </c>
      <c r="AE436" s="3">
        <v>573390.69999999995</v>
      </c>
      <c r="AF436" s="3">
        <v>225781.1</v>
      </c>
      <c r="AG436" s="3">
        <v>1724.5229999999999</v>
      </c>
      <c r="AH436" s="3">
        <v>0</v>
      </c>
      <c r="AI436" s="3">
        <v>0</v>
      </c>
      <c r="AJ436" s="3">
        <v>380994</v>
      </c>
      <c r="AK436" s="3">
        <v>56529.38</v>
      </c>
      <c r="AL436" s="3">
        <v>110693.6</v>
      </c>
      <c r="AM436" s="3">
        <v>2917007</v>
      </c>
      <c r="AN436" s="1">
        <v>10</v>
      </c>
    </row>
    <row r="437" spans="1:40" x14ac:dyDescent="0.25">
      <c r="A437" s="2">
        <v>29930</v>
      </c>
      <c r="B437" s="3">
        <v>124268.4</v>
      </c>
      <c r="C437" s="3">
        <v>17901.77</v>
      </c>
      <c r="D437" s="3">
        <v>1695488</v>
      </c>
      <c r="E437" s="3">
        <v>297188.2</v>
      </c>
      <c r="F437" s="3">
        <v>0</v>
      </c>
      <c r="G437" s="3">
        <v>144548.79999999999</v>
      </c>
      <c r="H437" s="3">
        <v>534852.6</v>
      </c>
      <c r="I437" s="3">
        <v>261881700</v>
      </c>
      <c r="J437" s="3">
        <v>0</v>
      </c>
      <c r="K437" s="3">
        <v>0</v>
      </c>
      <c r="L437" s="3">
        <v>90309590</v>
      </c>
      <c r="M437" s="3">
        <v>7578200</v>
      </c>
      <c r="N437" s="3">
        <v>30333640</v>
      </c>
      <c r="O437" s="3">
        <v>8944591000</v>
      </c>
      <c r="P437" s="3">
        <v>32475.599999999999</v>
      </c>
      <c r="Q437" s="3">
        <v>155544000000</v>
      </c>
      <c r="R437" s="3">
        <v>0</v>
      </c>
      <c r="S437" s="3">
        <v>6396324</v>
      </c>
      <c r="T437" s="3">
        <v>0</v>
      </c>
      <c r="U437" s="3">
        <v>0</v>
      </c>
      <c r="V437" s="3">
        <v>0</v>
      </c>
      <c r="W437" s="3">
        <v>0</v>
      </c>
      <c r="X437" s="3">
        <v>786217.7</v>
      </c>
      <c r="Y437" s="3">
        <v>0</v>
      </c>
      <c r="Z437" s="3">
        <v>0</v>
      </c>
      <c r="AA437" s="3">
        <v>29529.73</v>
      </c>
      <c r="AB437" s="3">
        <v>0</v>
      </c>
      <c r="AC437" s="3">
        <v>53636.07</v>
      </c>
      <c r="AD437" s="3">
        <v>17272.490000000002</v>
      </c>
      <c r="AE437" s="3">
        <v>654662.69999999995</v>
      </c>
      <c r="AF437" s="3">
        <v>479869.7</v>
      </c>
      <c r="AG437" s="3">
        <v>2301.7249999999999</v>
      </c>
      <c r="AH437" s="3">
        <v>0</v>
      </c>
      <c r="AI437" s="3">
        <v>0</v>
      </c>
      <c r="AJ437" s="3">
        <v>498985.4</v>
      </c>
      <c r="AK437" s="3">
        <v>58576.28</v>
      </c>
      <c r="AL437" s="3">
        <v>98024.03</v>
      </c>
      <c r="AM437" s="3">
        <v>4562523</v>
      </c>
      <c r="AN437" s="1">
        <v>4</v>
      </c>
    </row>
    <row r="438" spans="1:40" x14ac:dyDescent="0.25">
      <c r="A438" s="2">
        <v>29931</v>
      </c>
      <c r="B438" s="3">
        <v>123845.8</v>
      </c>
      <c r="C438" s="3">
        <v>9395.6170000000002</v>
      </c>
      <c r="D438" s="3">
        <v>914063.1</v>
      </c>
      <c r="E438" s="3">
        <v>268751.90000000002</v>
      </c>
      <c r="F438" s="3">
        <v>0</v>
      </c>
      <c r="G438" s="3">
        <v>33120.639999999999</v>
      </c>
      <c r="H438" s="3">
        <v>534867.6</v>
      </c>
      <c r="I438" s="3">
        <v>275622800</v>
      </c>
      <c r="J438" s="3">
        <v>0</v>
      </c>
      <c r="K438" s="3">
        <v>0</v>
      </c>
      <c r="L438" s="3">
        <v>90664750</v>
      </c>
      <c r="M438" s="3">
        <v>7761819</v>
      </c>
      <c r="N438" s="3">
        <v>30609590</v>
      </c>
      <c r="O438" s="3">
        <v>8944620000</v>
      </c>
      <c r="P438" s="3">
        <v>33013.910000000003</v>
      </c>
      <c r="Q438" s="3">
        <v>155550500000</v>
      </c>
      <c r="R438" s="3">
        <v>0</v>
      </c>
      <c r="S438" s="3">
        <v>22387130</v>
      </c>
      <c r="T438" s="3">
        <v>0</v>
      </c>
      <c r="U438" s="3">
        <v>0</v>
      </c>
      <c r="V438" s="3">
        <v>0</v>
      </c>
      <c r="W438" s="3">
        <v>0</v>
      </c>
      <c r="X438" s="3">
        <v>536687.19999999995</v>
      </c>
      <c r="Y438" s="3">
        <v>0</v>
      </c>
      <c r="Z438" s="3">
        <v>0</v>
      </c>
      <c r="AA438" s="3">
        <v>8045.6570000000002</v>
      </c>
      <c r="AB438" s="3">
        <v>0</v>
      </c>
      <c r="AC438" s="3">
        <v>36043.74</v>
      </c>
      <c r="AD438" s="3">
        <v>12101.26</v>
      </c>
      <c r="AE438" s="3">
        <v>384517.7</v>
      </c>
      <c r="AF438" s="3">
        <v>248036.1</v>
      </c>
      <c r="AG438" s="3">
        <v>1159.5219999999999</v>
      </c>
      <c r="AH438" s="3">
        <v>0</v>
      </c>
      <c r="AI438" s="3">
        <v>0</v>
      </c>
      <c r="AJ438" s="3">
        <v>413101.4</v>
      </c>
      <c r="AK438" s="3">
        <v>61325.56</v>
      </c>
      <c r="AL438" s="3">
        <v>101088</v>
      </c>
      <c r="AM438" s="3">
        <v>2393392</v>
      </c>
      <c r="AN438" s="1">
        <v>13</v>
      </c>
    </row>
    <row r="439" spans="1:40" x14ac:dyDescent="0.25">
      <c r="A439" s="2">
        <v>29932</v>
      </c>
      <c r="B439" s="3">
        <v>126580.4</v>
      </c>
      <c r="C439" s="3">
        <v>10000.91</v>
      </c>
      <c r="D439" s="3">
        <v>969491.8</v>
      </c>
      <c r="E439" s="3">
        <v>273732.40000000002</v>
      </c>
      <c r="F439" s="3">
        <v>0</v>
      </c>
      <c r="G439" s="3">
        <v>18830.72</v>
      </c>
      <c r="H439" s="3">
        <v>534867.6</v>
      </c>
      <c r="I439" s="3">
        <v>284666800</v>
      </c>
      <c r="J439" s="3">
        <v>0</v>
      </c>
      <c r="K439" s="3">
        <v>0</v>
      </c>
      <c r="L439" s="3">
        <v>90996540</v>
      </c>
      <c r="M439" s="3">
        <v>7876558</v>
      </c>
      <c r="N439" s="3">
        <v>30881690</v>
      </c>
      <c r="O439" s="3">
        <v>8944628000</v>
      </c>
      <c r="P439" s="3">
        <v>34864.15</v>
      </c>
      <c r="Q439" s="3">
        <v>155555500000</v>
      </c>
      <c r="R439" s="3">
        <v>0</v>
      </c>
      <c r="S439" s="3">
        <v>15990810</v>
      </c>
      <c r="T439" s="3">
        <v>0</v>
      </c>
      <c r="U439" s="3">
        <v>0</v>
      </c>
      <c r="V439" s="3">
        <v>0</v>
      </c>
      <c r="W439" s="3">
        <v>0</v>
      </c>
      <c r="X439" s="3">
        <v>459130</v>
      </c>
      <c r="Y439" s="3">
        <v>0</v>
      </c>
      <c r="Z439" s="3">
        <v>0</v>
      </c>
      <c r="AA439" s="3">
        <v>13942.23</v>
      </c>
      <c r="AB439" s="3">
        <v>0</v>
      </c>
      <c r="AC439" s="3">
        <v>33117.65</v>
      </c>
      <c r="AD439" s="3">
        <v>10456.51</v>
      </c>
      <c r="AE439" s="3">
        <v>417052.2</v>
      </c>
      <c r="AF439" s="3">
        <v>293216.09999999998</v>
      </c>
      <c r="AG439" s="3">
        <v>1278.124</v>
      </c>
      <c r="AH439" s="3">
        <v>0</v>
      </c>
      <c r="AI439" s="3">
        <v>0</v>
      </c>
      <c r="AJ439" s="3">
        <v>401299.8</v>
      </c>
      <c r="AK439" s="3">
        <v>62976.57</v>
      </c>
      <c r="AL439" s="3">
        <v>96079.56</v>
      </c>
      <c r="AM439" s="3">
        <v>2401190</v>
      </c>
      <c r="AN439" s="1">
        <v>6</v>
      </c>
    </row>
    <row r="440" spans="1:40" x14ac:dyDescent="0.25">
      <c r="A440" s="2">
        <v>29933</v>
      </c>
      <c r="B440" s="3">
        <v>122898.9</v>
      </c>
      <c r="C440" s="3">
        <v>0</v>
      </c>
      <c r="D440" s="3">
        <v>5325.4040000000005</v>
      </c>
      <c r="E440" s="3">
        <v>145383.6</v>
      </c>
      <c r="F440" s="3">
        <v>0</v>
      </c>
      <c r="G440" s="3">
        <v>-196433</v>
      </c>
      <c r="H440" s="3">
        <v>347225.1</v>
      </c>
      <c r="I440" s="3">
        <v>284462300</v>
      </c>
      <c r="J440" s="3">
        <v>0</v>
      </c>
      <c r="K440" s="3">
        <v>0</v>
      </c>
      <c r="L440" s="3">
        <v>91001620</v>
      </c>
      <c r="M440" s="3">
        <v>7440181</v>
      </c>
      <c r="N440" s="3">
        <v>31036140</v>
      </c>
      <c r="O440" s="3">
        <v>8944423000</v>
      </c>
      <c r="P440" s="3">
        <v>27266.94</v>
      </c>
      <c r="Q440" s="3">
        <v>155555600000</v>
      </c>
      <c r="R440" s="3">
        <v>0</v>
      </c>
      <c r="S440" s="3">
        <v>0</v>
      </c>
      <c r="T440" s="3">
        <v>0</v>
      </c>
      <c r="U440" s="3">
        <v>0</v>
      </c>
      <c r="V440" s="3">
        <v>0</v>
      </c>
      <c r="W440" s="3">
        <v>187642.5</v>
      </c>
      <c r="X440" s="3">
        <v>204451.20000000001</v>
      </c>
      <c r="Y440" s="3">
        <v>0</v>
      </c>
      <c r="Z440" s="3">
        <v>0</v>
      </c>
      <c r="AA440" s="3">
        <v>14177.1</v>
      </c>
      <c r="AB440" s="3">
        <v>0</v>
      </c>
      <c r="AC440" s="3">
        <v>27648.12</v>
      </c>
      <c r="AD440" s="3">
        <v>10128.14</v>
      </c>
      <c r="AE440" s="3">
        <v>244705.7</v>
      </c>
      <c r="AF440" s="3">
        <v>9898.9410000000007</v>
      </c>
      <c r="AG440" s="3">
        <v>0</v>
      </c>
      <c r="AH440" s="3">
        <v>0</v>
      </c>
      <c r="AI440" s="3">
        <v>0</v>
      </c>
      <c r="AJ440" s="3">
        <v>278293.09999999998</v>
      </c>
      <c r="AK440" s="3">
        <v>63216.08</v>
      </c>
      <c r="AL440" s="3">
        <v>96244.41</v>
      </c>
      <c r="AM440" s="3">
        <v>0</v>
      </c>
      <c r="AN440" s="1">
        <v>9</v>
      </c>
    </row>
    <row r="441" spans="1:40" x14ac:dyDescent="0.25">
      <c r="A441" s="2">
        <v>29934</v>
      </c>
      <c r="B441" s="3">
        <v>125645</v>
      </c>
      <c r="C441" s="3">
        <v>6028.4679999999998</v>
      </c>
      <c r="D441" s="3">
        <v>387774</v>
      </c>
      <c r="E441" s="3">
        <v>228180.9</v>
      </c>
      <c r="F441" s="3">
        <v>0</v>
      </c>
      <c r="G441" s="3">
        <v>-87686.64</v>
      </c>
      <c r="H441" s="3">
        <v>533493.6</v>
      </c>
      <c r="I441" s="3">
        <v>284747100</v>
      </c>
      <c r="J441" s="3">
        <v>0</v>
      </c>
      <c r="K441" s="3">
        <v>0</v>
      </c>
      <c r="L441" s="3">
        <v>91203450</v>
      </c>
      <c r="M441" s="3">
        <v>7667948</v>
      </c>
      <c r="N441" s="3">
        <v>31235800</v>
      </c>
      <c r="O441" s="3">
        <v>8944325000</v>
      </c>
      <c r="P441" s="3">
        <v>28410.28</v>
      </c>
      <c r="Q441" s="3">
        <v>155557000000</v>
      </c>
      <c r="R441" s="3">
        <v>0</v>
      </c>
      <c r="S441" s="3">
        <v>3198162</v>
      </c>
      <c r="T441" s="3">
        <v>0</v>
      </c>
      <c r="U441" s="3">
        <v>0</v>
      </c>
      <c r="V441" s="3">
        <v>0</v>
      </c>
      <c r="W441" s="3">
        <v>0</v>
      </c>
      <c r="X441" s="3">
        <v>419619.6</v>
      </c>
      <c r="Y441" s="3">
        <v>0</v>
      </c>
      <c r="Z441" s="3">
        <v>0</v>
      </c>
      <c r="AA441" s="3">
        <v>16116.29</v>
      </c>
      <c r="AB441" s="3">
        <v>0</v>
      </c>
      <c r="AC441" s="3">
        <v>28777.38</v>
      </c>
      <c r="AD441" s="3">
        <v>10191.15</v>
      </c>
      <c r="AE441" s="3">
        <v>170478.8</v>
      </c>
      <c r="AF441" s="3">
        <v>109838.1</v>
      </c>
      <c r="AG441" s="3">
        <v>669.97270000000003</v>
      </c>
      <c r="AH441" s="3">
        <v>0</v>
      </c>
      <c r="AI441" s="3">
        <v>0</v>
      </c>
      <c r="AJ441" s="3">
        <v>327416.40000000002</v>
      </c>
      <c r="AK441" s="3">
        <v>64396.45</v>
      </c>
      <c r="AL441" s="3">
        <v>98987.13</v>
      </c>
      <c r="AM441" s="3">
        <v>1485724</v>
      </c>
      <c r="AN441" s="1">
        <v>11</v>
      </c>
    </row>
    <row r="442" spans="1:40" x14ac:dyDescent="0.25">
      <c r="A442" s="2">
        <v>29935</v>
      </c>
      <c r="B442" s="3">
        <v>137342.1</v>
      </c>
      <c r="C442" s="3">
        <v>15001.3</v>
      </c>
      <c r="D442" s="3">
        <v>2302684</v>
      </c>
      <c r="E442" s="3">
        <v>348543.3</v>
      </c>
      <c r="F442" s="3">
        <v>0</v>
      </c>
      <c r="G442" s="3">
        <v>207183.3</v>
      </c>
      <c r="H442" s="3">
        <v>534867.6</v>
      </c>
      <c r="I442" s="3">
        <v>288622100</v>
      </c>
      <c r="J442" s="3">
        <v>0</v>
      </c>
      <c r="K442" s="3">
        <v>0</v>
      </c>
      <c r="L442" s="3">
        <v>91862290</v>
      </c>
      <c r="M442" s="3">
        <v>8188317</v>
      </c>
      <c r="N442" s="3">
        <v>31590010</v>
      </c>
      <c r="O442" s="3">
        <v>8944520000</v>
      </c>
      <c r="P442" s="3">
        <v>40593.599999999999</v>
      </c>
      <c r="Q442" s="3">
        <v>155562300000</v>
      </c>
      <c r="R442" s="3">
        <v>0</v>
      </c>
      <c r="S442" s="3">
        <v>12792650</v>
      </c>
      <c r="T442" s="3">
        <v>0</v>
      </c>
      <c r="U442" s="3">
        <v>0</v>
      </c>
      <c r="V442" s="3">
        <v>0</v>
      </c>
      <c r="W442" s="3">
        <v>0</v>
      </c>
      <c r="X442" s="3">
        <v>725652.2</v>
      </c>
      <c r="Y442" s="3">
        <v>0</v>
      </c>
      <c r="Z442" s="3">
        <v>0</v>
      </c>
      <c r="AA442" s="3">
        <v>30980.58</v>
      </c>
      <c r="AB442" s="3">
        <v>0</v>
      </c>
      <c r="AC442" s="3">
        <v>52078.78</v>
      </c>
      <c r="AD442" s="3">
        <v>16847.919999999998</v>
      </c>
      <c r="AE442" s="3">
        <v>543110.1</v>
      </c>
      <c r="AF442" s="3">
        <v>537472.9</v>
      </c>
      <c r="AG442" s="3">
        <v>1901.896</v>
      </c>
      <c r="AH442" s="3">
        <v>0</v>
      </c>
      <c r="AI442" s="3">
        <v>0</v>
      </c>
      <c r="AJ442" s="3">
        <v>507217.7</v>
      </c>
      <c r="AK442" s="3">
        <v>64178.76</v>
      </c>
      <c r="AL442" s="3">
        <v>100945.7</v>
      </c>
      <c r="AM442" s="3">
        <v>4913582</v>
      </c>
      <c r="AN442" s="1">
        <v>6</v>
      </c>
    </row>
    <row r="443" spans="1:40" x14ac:dyDescent="0.25">
      <c r="A443" s="2">
        <v>29936</v>
      </c>
      <c r="B443" s="3">
        <v>127858.5</v>
      </c>
      <c r="C443" s="3">
        <v>0</v>
      </c>
      <c r="D443" s="3">
        <v>5833.8180000000002</v>
      </c>
      <c r="E443" s="3">
        <v>158166.79999999999</v>
      </c>
      <c r="F443" s="3">
        <v>0</v>
      </c>
      <c r="G443" s="3">
        <v>-215289</v>
      </c>
      <c r="H443" s="3">
        <v>306439.8</v>
      </c>
      <c r="I443" s="3">
        <v>288379800</v>
      </c>
      <c r="J443" s="3">
        <v>0</v>
      </c>
      <c r="K443" s="3">
        <v>0</v>
      </c>
      <c r="L443" s="3">
        <v>91869240</v>
      </c>
      <c r="M443" s="3">
        <v>7699244</v>
      </c>
      <c r="N443" s="3">
        <v>31750020</v>
      </c>
      <c r="O443" s="3">
        <v>8944307000</v>
      </c>
      <c r="P443" s="3">
        <v>28035.919999999998</v>
      </c>
      <c r="Q443" s="3">
        <v>155562200000</v>
      </c>
      <c r="R443" s="3">
        <v>0</v>
      </c>
      <c r="S443" s="3">
        <v>0</v>
      </c>
      <c r="T443" s="3">
        <v>0</v>
      </c>
      <c r="U443" s="3">
        <v>0</v>
      </c>
      <c r="V443" s="3">
        <v>0</v>
      </c>
      <c r="W443" s="3">
        <v>228427.8</v>
      </c>
      <c r="X443" s="3">
        <v>241873.6</v>
      </c>
      <c r="Y443" s="3">
        <v>0</v>
      </c>
      <c r="Z443" s="3">
        <v>0</v>
      </c>
      <c r="AA443" s="3">
        <v>26049.18</v>
      </c>
      <c r="AB443" s="3">
        <v>0</v>
      </c>
      <c r="AC443" s="3">
        <v>35928.9</v>
      </c>
      <c r="AD443" s="3">
        <v>11950.52</v>
      </c>
      <c r="AE443" s="3">
        <v>341734.5</v>
      </c>
      <c r="AF443" s="3">
        <v>9831.7289999999994</v>
      </c>
      <c r="AG443" s="3">
        <v>0</v>
      </c>
      <c r="AH443" s="3">
        <v>0</v>
      </c>
      <c r="AI443" s="3">
        <v>0</v>
      </c>
      <c r="AJ443" s="3">
        <v>305632.90000000002</v>
      </c>
      <c r="AK443" s="3">
        <v>65827.41</v>
      </c>
      <c r="AL443" s="3">
        <v>109764.4</v>
      </c>
      <c r="AM443" s="3">
        <v>405.84379999999999</v>
      </c>
      <c r="AN443" s="1">
        <v>17</v>
      </c>
    </row>
    <row r="444" spans="1:40" x14ac:dyDescent="0.25">
      <c r="A444" s="2">
        <v>29937</v>
      </c>
      <c r="B444" s="3">
        <v>125934.7</v>
      </c>
      <c r="C444" s="3">
        <v>6775.68</v>
      </c>
      <c r="D444" s="3">
        <v>448167.1</v>
      </c>
      <c r="E444" s="3">
        <v>253113.5</v>
      </c>
      <c r="F444" s="3">
        <v>0</v>
      </c>
      <c r="G444" s="3">
        <v>-75837.67</v>
      </c>
      <c r="H444" s="3">
        <v>532726.5</v>
      </c>
      <c r="I444" s="3">
        <v>288288000</v>
      </c>
      <c r="J444" s="3">
        <v>0</v>
      </c>
      <c r="K444" s="3">
        <v>0</v>
      </c>
      <c r="L444" s="3">
        <v>92085780</v>
      </c>
      <c r="M444" s="3">
        <v>7955808</v>
      </c>
      <c r="N444" s="3">
        <v>31948550</v>
      </c>
      <c r="O444" s="3">
        <v>8944230000</v>
      </c>
      <c r="P444" s="3">
        <v>30022.05</v>
      </c>
      <c r="Q444" s="3">
        <v>155563500000</v>
      </c>
      <c r="R444" s="3">
        <v>0</v>
      </c>
      <c r="S444" s="3">
        <v>3198162</v>
      </c>
      <c r="T444" s="3">
        <v>0</v>
      </c>
      <c r="U444" s="3">
        <v>0</v>
      </c>
      <c r="V444" s="3">
        <v>0</v>
      </c>
      <c r="W444" s="3">
        <v>0</v>
      </c>
      <c r="X444" s="3">
        <v>564089.19999999995</v>
      </c>
      <c r="Y444" s="3">
        <v>0</v>
      </c>
      <c r="Z444" s="3">
        <v>0</v>
      </c>
      <c r="AA444" s="3">
        <v>26424.5</v>
      </c>
      <c r="AB444" s="3">
        <v>0</v>
      </c>
      <c r="AC444" s="3">
        <v>40837.660000000003</v>
      </c>
      <c r="AD444" s="3">
        <v>13768.26</v>
      </c>
      <c r="AE444" s="3">
        <v>377989.8</v>
      </c>
      <c r="AF444" s="3">
        <v>136894.20000000001</v>
      </c>
      <c r="AG444" s="3">
        <v>795.65099999999995</v>
      </c>
      <c r="AH444" s="3">
        <v>0</v>
      </c>
      <c r="AI444" s="3">
        <v>0</v>
      </c>
      <c r="AJ444" s="3">
        <v>351904.7</v>
      </c>
      <c r="AK444" s="3">
        <v>65734.55</v>
      </c>
      <c r="AL444" s="3">
        <v>112564.4</v>
      </c>
      <c r="AM444" s="3">
        <v>1676982</v>
      </c>
      <c r="AN444" s="1">
        <v>30</v>
      </c>
    </row>
    <row r="445" spans="1:40" x14ac:dyDescent="0.25">
      <c r="A445" s="2">
        <v>29938</v>
      </c>
      <c r="B445" s="3">
        <v>134440.29999999999</v>
      </c>
      <c r="C445" s="3">
        <v>22192.18</v>
      </c>
      <c r="D445" s="3">
        <v>4953229</v>
      </c>
      <c r="E445" s="3">
        <v>457440</v>
      </c>
      <c r="F445" s="3">
        <v>0</v>
      </c>
      <c r="G445" s="3">
        <v>610273.5</v>
      </c>
      <c r="H445" s="3">
        <v>534867.6</v>
      </c>
      <c r="I445" s="3">
        <v>326142000</v>
      </c>
      <c r="J445" s="3">
        <v>0</v>
      </c>
      <c r="K445" s="3">
        <v>0</v>
      </c>
      <c r="L445" s="3">
        <v>93274810</v>
      </c>
      <c r="M445" s="3">
        <v>8784081</v>
      </c>
      <c r="N445" s="3">
        <v>32420870</v>
      </c>
      <c r="O445" s="3">
        <v>8944841000</v>
      </c>
      <c r="P445" s="3">
        <v>47925.19</v>
      </c>
      <c r="Q445" s="3">
        <v>155584500000</v>
      </c>
      <c r="R445" s="3">
        <v>0</v>
      </c>
      <c r="S445" s="3">
        <v>63963240</v>
      </c>
      <c r="T445" s="3">
        <v>0</v>
      </c>
      <c r="U445" s="3">
        <v>0</v>
      </c>
      <c r="V445" s="3">
        <v>0</v>
      </c>
      <c r="W445" s="3">
        <v>0</v>
      </c>
      <c r="X445" s="3">
        <v>814679.9</v>
      </c>
      <c r="Y445" s="3">
        <v>0</v>
      </c>
      <c r="Z445" s="3">
        <v>0</v>
      </c>
      <c r="AA445" s="3">
        <v>789.21389999999997</v>
      </c>
      <c r="AB445" s="3">
        <v>0</v>
      </c>
      <c r="AC445" s="3">
        <v>59101.95</v>
      </c>
      <c r="AD445" s="3">
        <v>19784.3</v>
      </c>
      <c r="AE445" s="3">
        <v>557670.9</v>
      </c>
      <c r="AF445" s="3">
        <v>870553.4</v>
      </c>
      <c r="AG445" s="3">
        <v>2745.029</v>
      </c>
      <c r="AH445" s="3">
        <v>0</v>
      </c>
      <c r="AI445" s="3">
        <v>0</v>
      </c>
      <c r="AJ445" s="3">
        <v>651224.30000000005</v>
      </c>
      <c r="AK445" s="3">
        <v>66680.78</v>
      </c>
      <c r="AL445" s="3">
        <v>119823.2</v>
      </c>
      <c r="AM445" s="3">
        <v>8966467</v>
      </c>
      <c r="AN445" s="1">
        <v>19</v>
      </c>
    </row>
    <row r="446" spans="1:40" x14ac:dyDescent="0.25">
      <c r="A446" s="2">
        <v>29939</v>
      </c>
      <c r="B446" s="3">
        <v>215637.3</v>
      </c>
      <c r="C446" s="3">
        <v>10015510</v>
      </c>
      <c r="D446" s="3">
        <v>17714410</v>
      </c>
      <c r="E446" s="3">
        <v>864681.9</v>
      </c>
      <c r="F446" s="3">
        <v>0</v>
      </c>
      <c r="G446" s="3">
        <v>1901714</v>
      </c>
      <c r="H446" s="3">
        <v>501319.5</v>
      </c>
      <c r="I446" s="3">
        <v>378181900</v>
      </c>
      <c r="J446" s="3">
        <v>0</v>
      </c>
      <c r="K446" s="3">
        <v>0</v>
      </c>
      <c r="L446" s="3">
        <v>97435210</v>
      </c>
      <c r="M446" s="3">
        <v>10059360</v>
      </c>
      <c r="N446" s="3">
        <v>33258060</v>
      </c>
      <c r="O446" s="3">
        <v>8946760000</v>
      </c>
      <c r="P446" s="3">
        <v>51658.32</v>
      </c>
      <c r="Q446" s="3">
        <v>155646800000</v>
      </c>
      <c r="R446" s="3">
        <v>0</v>
      </c>
      <c r="S446" s="3">
        <v>124728300</v>
      </c>
      <c r="T446" s="3">
        <v>0</v>
      </c>
      <c r="U446" s="3">
        <v>0</v>
      </c>
      <c r="V446" s="3">
        <v>0</v>
      </c>
      <c r="W446" s="3">
        <v>0</v>
      </c>
      <c r="X446" s="3">
        <v>658960.19999999995</v>
      </c>
      <c r="Y446" s="3">
        <v>0</v>
      </c>
      <c r="Z446" s="3">
        <v>0</v>
      </c>
      <c r="AA446" s="3">
        <v>17490.25</v>
      </c>
      <c r="AB446" s="3">
        <v>0</v>
      </c>
      <c r="AC446" s="3">
        <v>50403.17</v>
      </c>
      <c r="AD446" s="3">
        <v>16519.38</v>
      </c>
      <c r="AE446" s="3">
        <v>497524.4</v>
      </c>
      <c r="AF446" s="3">
        <v>3779412</v>
      </c>
      <c r="AG446" s="3">
        <v>1373090</v>
      </c>
      <c r="AH446" s="3">
        <v>0</v>
      </c>
      <c r="AI446" s="3">
        <v>0</v>
      </c>
      <c r="AJ446" s="3">
        <v>1021348</v>
      </c>
      <c r="AK446" s="3">
        <v>71365.5</v>
      </c>
      <c r="AL446" s="3">
        <v>133787.29999999999</v>
      </c>
      <c r="AM446" s="3">
        <v>28887420</v>
      </c>
      <c r="AN446" s="1">
        <v>14</v>
      </c>
    </row>
    <row r="447" spans="1:40" x14ac:dyDescent="0.25">
      <c r="A447" s="2">
        <v>29940</v>
      </c>
      <c r="B447" s="3">
        <v>205481.2</v>
      </c>
      <c r="C447" s="3">
        <v>200614.7</v>
      </c>
      <c r="D447" s="3">
        <v>9819323</v>
      </c>
      <c r="E447" s="3">
        <v>694595.5</v>
      </c>
      <c r="F447" s="3">
        <v>0</v>
      </c>
      <c r="G447" s="3">
        <v>319306.40000000002</v>
      </c>
      <c r="H447" s="3">
        <v>488905.6</v>
      </c>
      <c r="I447" s="3">
        <v>390693200</v>
      </c>
      <c r="J447" s="3">
        <v>0</v>
      </c>
      <c r="K447" s="3">
        <v>0</v>
      </c>
      <c r="L447" s="3">
        <v>98739880</v>
      </c>
      <c r="M447" s="3">
        <v>10466250</v>
      </c>
      <c r="N447" s="3">
        <v>33941220</v>
      </c>
      <c r="O447" s="3">
        <v>8947127000</v>
      </c>
      <c r="P447" s="3">
        <v>51504.59</v>
      </c>
      <c r="Q447" s="3">
        <v>155668300000</v>
      </c>
      <c r="R447" s="3">
        <v>0</v>
      </c>
      <c r="S447" s="3">
        <v>38377940</v>
      </c>
      <c r="T447" s="3">
        <v>0</v>
      </c>
      <c r="U447" s="3">
        <v>0</v>
      </c>
      <c r="V447" s="3">
        <v>0</v>
      </c>
      <c r="W447" s="3">
        <v>0</v>
      </c>
      <c r="X447" s="3">
        <v>514091.4</v>
      </c>
      <c r="Y447" s="3">
        <v>0</v>
      </c>
      <c r="Z447" s="3">
        <v>0</v>
      </c>
      <c r="AA447" s="3">
        <v>38676.57</v>
      </c>
      <c r="AB447" s="3">
        <v>0</v>
      </c>
      <c r="AC447" s="3">
        <v>46057.24</v>
      </c>
      <c r="AD447" s="3">
        <v>13605.9</v>
      </c>
      <c r="AE447" s="3">
        <v>545575.19999999995</v>
      </c>
      <c r="AF447" s="3">
        <v>2174598</v>
      </c>
      <c r="AG447" s="3">
        <v>6361.5330000000004</v>
      </c>
      <c r="AH447" s="3">
        <v>0</v>
      </c>
      <c r="AI447" s="3">
        <v>0</v>
      </c>
      <c r="AJ447" s="3">
        <v>893004.4</v>
      </c>
      <c r="AK447" s="3">
        <v>74104.63</v>
      </c>
      <c r="AL447" s="3">
        <v>163797.4</v>
      </c>
      <c r="AM447" s="3">
        <v>15377460</v>
      </c>
      <c r="AN447" s="1">
        <v>19</v>
      </c>
    </row>
    <row r="448" spans="1:40" x14ac:dyDescent="0.25">
      <c r="A448" s="2">
        <v>29941</v>
      </c>
      <c r="B448" s="3">
        <v>157295.9</v>
      </c>
      <c r="C448" s="3">
        <v>6208.02</v>
      </c>
      <c r="D448" s="3">
        <v>302386.8</v>
      </c>
      <c r="E448" s="3">
        <v>340057.5</v>
      </c>
      <c r="F448" s="3">
        <v>0</v>
      </c>
      <c r="G448" s="3">
        <v>-659250.1</v>
      </c>
      <c r="H448" s="3">
        <v>534867.6</v>
      </c>
      <c r="I448" s="3">
        <v>396524900</v>
      </c>
      <c r="J448" s="3">
        <v>0</v>
      </c>
      <c r="K448" s="3">
        <v>0</v>
      </c>
      <c r="L448" s="3">
        <v>98861030</v>
      </c>
      <c r="M448" s="3">
        <v>10096560</v>
      </c>
      <c r="N448" s="3">
        <v>34232890</v>
      </c>
      <c r="O448" s="3">
        <v>8946544000</v>
      </c>
      <c r="P448" s="3">
        <v>34797.050000000003</v>
      </c>
      <c r="Q448" s="3">
        <v>155671800000</v>
      </c>
      <c r="R448" s="3">
        <v>0</v>
      </c>
      <c r="S448" s="3">
        <v>9594485</v>
      </c>
      <c r="T448" s="3">
        <v>0</v>
      </c>
      <c r="U448" s="3">
        <v>0</v>
      </c>
      <c r="V448" s="3">
        <v>0</v>
      </c>
      <c r="W448" s="3">
        <v>0</v>
      </c>
      <c r="X448" s="3">
        <v>235317.6</v>
      </c>
      <c r="Y448" s="3">
        <v>0</v>
      </c>
      <c r="Z448" s="3">
        <v>0</v>
      </c>
      <c r="AA448" s="3">
        <v>12954.95</v>
      </c>
      <c r="AB448" s="3">
        <v>0</v>
      </c>
      <c r="AC448" s="3">
        <v>18691.89</v>
      </c>
      <c r="AD448" s="3">
        <v>6653.826</v>
      </c>
      <c r="AE448" s="3">
        <v>163414</v>
      </c>
      <c r="AF448" s="3">
        <v>126012.4</v>
      </c>
      <c r="AG448" s="3">
        <v>751.80889999999999</v>
      </c>
      <c r="AH448" s="3">
        <v>0</v>
      </c>
      <c r="AI448" s="3">
        <v>0</v>
      </c>
      <c r="AJ448" s="3">
        <v>501175.4</v>
      </c>
      <c r="AK448" s="3">
        <v>76327.740000000005</v>
      </c>
      <c r="AL448" s="3">
        <v>190835.5</v>
      </c>
      <c r="AM448" s="3">
        <v>1029418</v>
      </c>
      <c r="AN448" s="1">
        <v>25</v>
      </c>
    </row>
    <row r="449" spans="1:40" x14ac:dyDescent="0.25">
      <c r="A449" s="2">
        <v>29942</v>
      </c>
      <c r="B449" s="3">
        <v>150645.29999999999</v>
      </c>
      <c r="C449" s="3">
        <v>273.4683</v>
      </c>
      <c r="D449" s="3">
        <v>10896.34</v>
      </c>
      <c r="E449" s="3">
        <v>220446.8</v>
      </c>
      <c r="F449" s="3">
        <v>0</v>
      </c>
      <c r="G449" s="3">
        <v>-589563.4</v>
      </c>
      <c r="H449" s="3">
        <v>534867.6</v>
      </c>
      <c r="I449" s="3">
        <v>403478500</v>
      </c>
      <c r="J449" s="3">
        <v>0</v>
      </c>
      <c r="K449" s="3">
        <v>0</v>
      </c>
      <c r="L449" s="3">
        <v>98892970</v>
      </c>
      <c r="M449" s="3">
        <v>9574941</v>
      </c>
      <c r="N449" s="3">
        <v>34387040</v>
      </c>
      <c r="O449" s="3">
        <v>8946044000</v>
      </c>
      <c r="P449" s="3">
        <v>30410.639999999999</v>
      </c>
      <c r="Q449" s="3">
        <v>155674800000</v>
      </c>
      <c r="R449" s="3">
        <v>0</v>
      </c>
      <c r="S449" s="3">
        <v>9594485</v>
      </c>
      <c r="T449" s="3">
        <v>0</v>
      </c>
      <c r="U449" s="3">
        <v>0</v>
      </c>
      <c r="V449" s="3">
        <v>0</v>
      </c>
      <c r="W449" s="3">
        <v>0</v>
      </c>
      <c r="X449" s="3">
        <v>106567.6</v>
      </c>
      <c r="Y449" s="3">
        <v>0</v>
      </c>
      <c r="Z449" s="3">
        <v>0</v>
      </c>
      <c r="AA449" s="3">
        <v>0</v>
      </c>
      <c r="AB449" s="3">
        <v>0</v>
      </c>
      <c r="AC449" s="3">
        <v>8386.5360000000001</v>
      </c>
      <c r="AD449" s="3">
        <v>3240.346</v>
      </c>
      <c r="AE449" s="3">
        <v>70185.990000000005</v>
      </c>
      <c r="AF449" s="3">
        <v>12243.51</v>
      </c>
      <c r="AG449" s="3">
        <v>42.45599</v>
      </c>
      <c r="AH449" s="3">
        <v>0</v>
      </c>
      <c r="AI449" s="3">
        <v>0</v>
      </c>
      <c r="AJ449" s="3">
        <v>370828.3</v>
      </c>
      <c r="AK449" s="3">
        <v>85022.85</v>
      </c>
      <c r="AL449" s="3">
        <v>208322.8</v>
      </c>
      <c r="AM449" s="3">
        <v>88839.52</v>
      </c>
      <c r="AN449" s="1">
        <v>17</v>
      </c>
    </row>
    <row r="450" spans="1:40" x14ac:dyDescent="0.25">
      <c r="A450" s="2">
        <v>29943</v>
      </c>
      <c r="B450" s="3">
        <v>145370.79999999999</v>
      </c>
      <c r="C450" s="3">
        <v>0</v>
      </c>
      <c r="D450" s="3">
        <v>5658.2</v>
      </c>
      <c r="E450" s="3">
        <v>165080.5</v>
      </c>
      <c r="F450" s="3">
        <v>0</v>
      </c>
      <c r="G450" s="3">
        <v>-490020.4</v>
      </c>
      <c r="H450" s="3">
        <v>452818.4</v>
      </c>
      <c r="I450" s="3">
        <v>403380800</v>
      </c>
      <c r="J450" s="3">
        <v>0</v>
      </c>
      <c r="K450" s="3">
        <v>0</v>
      </c>
      <c r="L450" s="3">
        <v>98903490</v>
      </c>
      <c r="M450" s="3">
        <v>9099234</v>
      </c>
      <c r="N450" s="3">
        <v>34517510</v>
      </c>
      <c r="O450" s="3">
        <v>8945614000</v>
      </c>
      <c r="P450" s="3">
        <v>28278.21</v>
      </c>
      <c r="Q450" s="3">
        <v>155675300000</v>
      </c>
      <c r="R450" s="3">
        <v>0</v>
      </c>
      <c r="S450" s="3">
        <v>0</v>
      </c>
      <c r="T450" s="3">
        <v>0</v>
      </c>
      <c r="U450" s="3">
        <v>0</v>
      </c>
      <c r="V450" s="3">
        <v>0</v>
      </c>
      <c r="W450" s="3">
        <v>82049.25</v>
      </c>
      <c r="X450" s="3">
        <v>97623.41</v>
      </c>
      <c r="Y450" s="3">
        <v>0</v>
      </c>
      <c r="Z450" s="3">
        <v>0</v>
      </c>
      <c r="AA450" s="3">
        <v>303.2602</v>
      </c>
      <c r="AB450" s="3">
        <v>0</v>
      </c>
      <c r="AC450" s="3">
        <v>14994.09</v>
      </c>
      <c r="AD450" s="3">
        <v>5306.107</v>
      </c>
      <c r="AE450" s="3">
        <v>132473.70000000001</v>
      </c>
      <c r="AF450" s="3">
        <v>8400.1190000000006</v>
      </c>
      <c r="AG450" s="3">
        <v>0</v>
      </c>
      <c r="AH450" s="3">
        <v>0</v>
      </c>
      <c r="AI450" s="3">
        <v>0</v>
      </c>
      <c r="AJ450" s="3">
        <v>322611.40000000002</v>
      </c>
      <c r="AK450" s="3">
        <v>79537.899999999994</v>
      </c>
      <c r="AL450" s="3">
        <v>177167.5</v>
      </c>
      <c r="AM450" s="3">
        <v>0</v>
      </c>
      <c r="AN450" s="1">
        <v>14</v>
      </c>
    </row>
    <row r="451" spans="1:40" x14ac:dyDescent="0.25">
      <c r="A451" s="2">
        <v>29944</v>
      </c>
      <c r="B451" s="3">
        <v>140265.29999999999</v>
      </c>
      <c r="C451" s="3">
        <v>391.42489999999998</v>
      </c>
      <c r="D451" s="3">
        <v>5616.2070000000003</v>
      </c>
      <c r="E451" s="3">
        <v>131169.70000000001</v>
      </c>
      <c r="F451" s="3">
        <v>0</v>
      </c>
      <c r="G451" s="3">
        <v>-417179.6</v>
      </c>
      <c r="H451" s="3">
        <v>534867.6</v>
      </c>
      <c r="I451" s="3">
        <v>407892400</v>
      </c>
      <c r="J451" s="3">
        <v>0</v>
      </c>
      <c r="K451" s="3">
        <v>0</v>
      </c>
      <c r="L451" s="3">
        <v>98912970</v>
      </c>
      <c r="M451" s="3">
        <v>8700297</v>
      </c>
      <c r="N451" s="3">
        <v>34617060</v>
      </c>
      <c r="O451" s="3">
        <v>8945266000</v>
      </c>
      <c r="P451" s="3">
        <v>26716.41</v>
      </c>
      <c r="Q451" s="3">
        <v>155677300000</v>
      </c>
      <c r="R451" s="3">
        <v>0</v>
      </c>
      <c r="S451" s="3">
        <v>6396324</v>
      </c>
      <c r="T451" s="3">
        <v>0</v>
      </c>
      <c r="U451" s="3">
        <v>0</v>
      </c>
      <c r="V451" s="3">
        <v>0</v>
      </c>
      <c r="W451" s="3">
        <v>0</v>
      </c>
      <c r="X451" s="3">
        <v>159833</v>
      </c>
      <c r="Y451" s="3">
        <v>0</v>
      </c>
      <c r="Z451" s="3">
        <v>0</v>
      </c>
      <c r="AA451" s="3">
        <v>0</v>
      </c>
      <c r="AB451" s="3">
        <v>0</v>
      </c>
      <c r="AC451" s="3">
        <v>12533.97</v>
      </c>
      <c r="AD451" s="3">
        <v>4942.1049999999996</v>
      </c>
      <c r="AE451" s="3">
        <v>91447.59</v>
      </c>
      <c r="AF451" s="3">
        <v>7281.9920000000002</v>
      </c>
      <c r="AG451" s="3">
        <v>56.763779999999997</v>
      </c>
      <c r="AH451" s="3">
        <v>0</v>
      </c>
      <c r="AI451" s="3">
        <v>0</v>
      </c>
      <c r="AJ451" s="3">
        <v>298429.90000000002</v>
      </c>
      <c r="AK451" s="3">
        <v>79741.75</v>
      </c>
      <c r="AL451" s="3">
        <v>186349.5</v>
      </c>
      <c r="AM451" s="3">
        <v>12328.64</v>
      </c>
      <c r="AN451" s="1">
        <v>25</v>
      </c>
    </row>
    <row r="452" spans="1:40" x14ac:dyDescent="0.25">
      <c r="A452" s="2">
        <v>29945</v>
      </c>
      <c r="B452" s="3">
        <v>132781.79999999999</v>
      </c>
      <c r="C452" s="3">
        <v>3374.654</v>
      </c>
      <c r="D452" s="3">
        <v>25711.13</v>
      </c>
      <c r="E452" s="3">
        <v>113558.6</v>
      </c>
      <c r="F452" s="3">
        <v>0</v>
      </c>
      <c r="G452" s="3">
        <v>-360661.2</v>
      </c>
      <c r="H452" s="3">
        <v>534040.30000000005</v>
      </c>
      <c r="I452" s="3">
        <v>409812700</v>
      </c>
      <c r="J452" s="3">
        <v>0</v>
      </c>
      <c r="K452" s="3">
        <v>0</v>
      </c>
      <c r="L452" s="3">
        <v>98920090</v>
      </c>
      <c r="M452" s="3">
        <v>8411043</v>
      </c>
      <c r="N452" s="3">
        <v>34651610</v>
      </c>
      <c r="O452" s="3">
        <v>8945014000</v>
      </c>
      <c r="P452" s="3">
        <v>25447.09</v>
      </c>
      <c r="Q452" s="3">
        <v>155678300000</v>
      </c>
      <c r="R452" s="3">
        <v>0</v>
      </c>
      <c r="S452" s="3">
        <v>3198162</v>
      </c>
      <c r="T452" s="3">
        <v>0</v>
      </c>
      <c r="U452" s="3">
        <v>0</v>
      </c>
      <c r="V452" s="3">
        <v>0</v>
      </c>
      <c r="W452" s="3">
        <v>0</v>
      </c>
      <c r="X452" s="3">
        <v>317616</v>
      </c>
      <c r="Y452" s="3">
        <v>0</v>
      </c>
      <c r="Z452" s="3">
        <v>0</v>
      </c>
      <c r="AA452" s="3">
        <v>3954.8290000000002</v>
      </c>
      <c r="AB452" s="3">
        <v>0</v>
      </c>
      <c r="AC452" s="3">
        <v>27362.78</v>
      </c>
      <c r="AD452" s="3">
        <v>8977.0130000000008</v>
      </c>
      <c r="AE452" s="3">
        <v>149954.6</v>
      </c>
      <c r="AF452" s="3">
        <v>25312.52</v>
      </c>
      <c r="AG452" s="3">
        <v>340.91230000000002</v>
      </c>
      <c r="AH452" s="3">
        <v>0</v>
      </c>
      <c r="AI452" s="3">
        <v>0</v>
      </c>
      <c r="AJ452" s="3">
        <v>290618.5</v>
      </c>
      <c r="AK452" s="3">
        <v>79330.649999999994</v>
      </c>
      <c r="AL452" s="3">
        <v>228713.5</v>
      </c>
      <c r="AM452" s="3">
        <v>142312.20000000001</v>
      </c>
      <c r="AN452" s="1">
        <v>32</v>
      </c>
    </row>
    <row r="453" spans="1:40" x14ac:dyDescent="0.25">
      <c r="A453" s="2">
        <v>29946</v>
      </c>
      <c r="B453" s="3">
        <v>133291.1</v>
      </c>
      <c r="C453" s="3">
        <v>7117.65</v>
      </c>
      <c r="D453" s="3">
        <v>103459.6</v>
      </c>
      <c r="E453" s="3">
        <v>127451.5</v>
      </c>
      <c r="F453" s="3">
        <v>0</v>
      </c>
      <c r="G453" s="3">
        <v>-303740.09999999998</v>
      </c>
      <c r="H453" s="3">
        <v>534867.6</v>
      </c>
      <c r="I453" s="3">
        <v>423251200</v>
      </c>
      <c r="J453" s="3">
        <v>0</v>
      </c>
      <c r="K453" s="3">
        <v>0</v>
      </c>
      <c r="L453" s="3">
        <v>98950230</v>
      </c>
      <c r="M453" s="3">
        <v>8337651</v>
      </c>
      <c r="N453" s="3">
        <v>34756980</v>
      </c>
      <c r="O453" s="3">
        <v>8944770000</v>
      </c>
      <c r="P453" s="3">
        <v>24534.21</v>
      </c>
      <c r="Q453" s="3">
        <v>155683500000</v>
      </c>
      <c r="R453" s="3">
        <v>0</v>
      </c>
      <c r="S453" s="3">
        <v>19188970</v>
      </c>
      <c r="T453" s="3">
        <v>0</v>
      </c>
      <c r="U453" s="3">
        <v>0</v>
      </c>
      <c r="V453" s="3">
        <v>0</v>
      </c>
      <c r="W453" s="3">
        <v>0</v>
      </c>
      <c r="X453" s="3">
        <v>302106</v>
      </c>
      <c r="Y453" s="3">
        <v>0</v>
      </c>
      <c r="Z453" s="3">
        <v>0</v>
      </c>
      <c r="AA453" s="3">
        <v>2350.998</v>
      </c>
      <c r="AB453" s="3">
        <v>0</v>
      </c>
      <c r="AC453" s="3">
        <v>25789.66</v>
      </c>
      <c r="AD453" s="3">
        <v>8434.9390000000003</v>
      </c>
      <c r="AE453" s="3">
        <v>168877.4</v>
      </c>
      <c r="AF453" s="3">
        <v>74999.839999999997</v>
      </c>
      <c r="AG453" s="3">
        <v>714.56380000000001</v>
      </c>
      <c r="AH453" s="3">
        <v>0</v>
      </c>
      <c r="AI453" s="3">
        <v>0</v>
      </c>
      <c r="AJ453" s="3">
        <v>309590.40000000002</v>
      </c>
      <c r="AK453" s="3">
        <v>78585.320000000007</v>
      </c>
      <c r="AL453" s="3">
        <v>178427.1</v>
      </c>
      <c r="AM453" s="3">
        <v>549411.4</v>
      </c>
      <c r="AN453" s="1">
        <v>22</v>
      </c>
    </row>
    <row r="454" spans="1:40" x14ac:dyDescent="0.25">
      <c r="A454" s="2">
        <v>29947</v>
      </c>
      <c r="B454" s="3">
        <v>137615</v>
      </c>
      <c r="C454" s="3">
        <v>0</v>
      </c>
      <c r="D454" s="3">
        <v>4844.5950000000003</v>
      </c>
      <c r="E454" s="3">
        <v>89517.77</v>
      </c>
      <c r="F454" s="3">
        <v>0</v>
      </c>
      <c r="G454" s="3">
        <v>-291730</v>
      </c>
      <c r="H454" s="3">
        <v>348593.6</v>
      </c>
      <c r="I454" s="3">
        <v>423040900</v>
      </c>
      <c r="J454" s="3">
        <v>0</v>
      </c>
      <c r="K454" s="3">
        <v>0</v>
      </c>
      <c r="L454" s="3">
        <v>98950030</v>
      </c>
      <c r="M454" s="3">
        <v>8008539</v>
      </c>
      <c r="N454" s="3">
        <v>34819660</v>
      </c>
      <c r="O454" s="3">
        <v>8944522000</v>
      </c>
      <c r="P454" s="3">
        <v>23196.21</v>
      </c>
      <c r="Q454" s="3">
        <v>155683500000</v>
      </c>
      <c r="R454" s="3">
        <v>0</v>
      </c>
      <c r="S454" s="3">
        <v>0</v>
      </c>
      <c r="T454" s="3">
        <v>0</v>
      </c>
      <c r="U454" s="3">
        <v>0</v>
      </c>
      <c r="V454" s="3">
        <v>0</v>
      </c>
      <c r="W454" s="3">
        <v>186274</v>
      </c>
      <c r="X454" s="3">
        <v>210302.4</v>
      </c>
      <c r="Y454" s="3">
        <v>0</v>
      </c>
      <c r="Z454" s="3">
        <v>0</v>
      </c>
      <c r="AA454" s="3">
        <v>6083.43</v>
      </c>
      <c r="AB454" s="3">
        <v>0</v>
      </c>
      <c r="AC454" s="3">
        <v>34933.730000000003</v>
      </c>
      <c r="AD454" s="3">
        <v>11250.19</v>
      </c>
      <c r="AE454" s="3">
        <v>287963</v>
      </c>
      <c r="AF454" s="3">
        <v>6119.4589999999998</v>
      </c>
      <c r="AG454" s="3">
        <v>0</v>
      </c>
      <c r="AH454" s="3">
        <v>0</v>
      </c>
      <c r="AI454" s="3">
        <v>0</v>
      </c>
      <c r="AJ454" s="3">
        <v>263426.09999999998</v>
      </c>
      <c r="AK454" s="3">
        <v>77157.77</v>
      </c>
      <c r="AL454" s="3">
        <v>165835.70000000001</v>
      </c>
      <c r="AM454" s="3">
        <v>0</v>
      </c>
      <c r="AN454" s="1">
        <v>4</v>
      </c>
    </row>
    <row r="455" spans="1:40" x14ac:dyDescent="0.25">
      <c r="A455" s="2">
        <v>29948</v>
      </c>
      <c r="B455" s="3">
        <v>125346</v>
      </c>
      <c r="C455" s="3">
        <v>1500.895</v>
      </c>
      <c r="D455" s="3">
        <v>9832.2990000000009</v>
      </c>
      <c r="E455" s="3">
        <v>80311.08</v>
      </c>
      <c r="F455" s="3">
        <v>0</v>
      </c>
      <c r="G455" s="3">
        <v>-270732.79999999999</v>
      </c>
      <c r="H455" s="3">
        <v>534000.19999999995</v>
      </c>
      <c r="I455" s="3">
        <v>424976200</v>
      </c>
      <c r="J455" s="3">
        <v>0</v>
      </c>
      <c r="K455" s="3">
        <v>0</v>
      </c>
      <c r="L455" s="3">
        <v>98959520</v>
      </c>
      <c r="M455" s="3">
        <v>7772087</v>
      </c>
      <c r="N455" s="3">
        <v>34859380</v>
      </c>
      <c r="O455" s="3">
        <v>8944326000</v>
      </c>
      <c r="P455" s="3">
        <v>22286.04</v>
      </c>
      <c r="Q455" s="3">
        <v>155684500000</v>
      </c>
      <c r="R455" s="3">
        <v>0</v>
      </c>
      <c r="S455" s="3">
        <v>3198162</v>
      </c>
      <c r="T455" s="3">
        <v>0</v>
      </c>
      <c r="U455" s="3">
        <v>0</v>
      </c>
      <c r="V455" s="3">
        <v>0</v>
      </c>
      <c r="W455" s="3">
        <v>0</v>
      </c>
      <c r="X455" s="3">
        <v>183224</v>
      </c>
      <c r="Y455" s="3">
        <v>0</v>
      </c>
      <c r="Z455" s="3">
        <v>0</v>
      </c>
      <c r="AA455" s="3">
        <v>1736.3</v>
      </c>
      <c r="AB455" s="3">
        <v>0</v>
      </c>
      <c r="AC455" s="3">
        <v>15150.61</v>
      </c>
      <c r="AD455" s="3">
        <v>5669.7529999999997</v>
      </c>
      <c r="AE455" s="3">
        <v>104744.8</v>
      </c>
      <c r="AF455" s="3">
        <v>9722.85</v>
      </c>
      <c r="AG455" s="3">
        <v>144.8999</v>
      </c>
      <c r="AH455" s="3">
        <v>0</v>
      </c>
      <c r="AI455" s="3">
        <v>0</v>
      </c>
      <c r="AJ455" s="3">
        <v>245258.1</v>
      </c>
      <c r="AK455" s="3">
        <v>77294.89</v>
      </c>
      <c r="AL455" s="3">
        <v>190392.3</v>
      </c>
      <c r="AM455" s="3">
        <v>77510.429999999993</v>
      </c>
      <c r="AN455" s="1">
        <v>29</v>
      </c>
    </row>
    <row r="456" spans="1:40" x14ac:dyDescent="0.25">
      <c r="A456" s="2">
        <v>29949</v>
      </c>
      <c r="B456" s="3">
        <v>125434.6</v>
      </c>
      <c r="C456" s="3">
        <v>1984.798</v>
      </c>
      <c r="D456" s="3">
        <v>36126.49</v>
      </c>
      <c r="E456" s="3">
        <v>92021.18</v>
      </c>
      <c r="F456" s="3">
        <v>0</v>
      </c>
      <c r="G456" s="3">
        <v>-238098.3</v>
      </c>
      <c r="H456" s="3">
        <v>534867.6</v>
      </c>
      <c r="I456" s="3">
        <v>455458800</v>
      </c>
      <c r="J456" s="3">
        <v>0</v>
      </c>
      <c r="K456" s="3">
        <v>0</v>
      </c>
      <c r="L456" s="3">
        <v>98982450</v>
      </c>
      <c r="M456" s="3">
        <v>7698198</v>
      </c>
      <c r="N456" s="3">
        <v>34926350</v>
      </c>
      <c r="O456" s="3">
        <v>8944135000</v>
      </c>
      <c r="P456" s="3">
        <v>21623.4</v>
      </c>
      <c r="Q456" s="3">
        <v>155695100000</v>
      </c>
      <c r="R456" s="3">
        <v>0</v>
      </c>
      <c r="S456" s="3">
        <v>41576110</v>
      </c>
      <c r="T456" s="3">
        <v>0</v>
      </c>
      <c r="U456" s="3">
        <v>0</v>
      </c>
      <c r="V456" s="3">
        <v>0</v>
      </c>
      <c r="W456" s="3">
        <v>0</v>
      </c>
      <c r="X456" s="3">
        <v>198808</v>
      </c>
      <c r="Y456" s="3">
        <v>0</v>
      </c>
      <c r="Z456" s="3">
        <v>0</v>
      </c>
      <c r="AA456" s="3">
        <v>0</v>
      </c>
      <c r="AB456" s="3">
        <v>0</v>
      </c>
      <c r="AC456" s="3">
        <v>16601.599999999999</v>
      </c>
      <c r="AD456" s="3">
        <v>6150.8770000000004</v>
      </c>
      <c r="AE456" s="3">
        <v>117787</v>
      </c>
      <c r="AF456" s="3">
        <v>16746.63</v>
      </c>
      <c r="AG456" s="3">
        <v>197.31780000000001</v>
      </c>
      <c r="AH456" s="3">
        <v>0</v>
      </c>
      <c r="AI456" s="3">
        <v>0</v>
      </c>
      <c r="AJ456" s="3">
        <v>246042.2</v>
      </c>
      <c r="AK456" s="3">
        <v>77404.47</v>
      </c>
      <c r="AL456" s="3">
        <v>162480</v>
      </c>
      <c r="AM456" s="3">
        <v>296069.40000000002</v>
      </c>
      <c r="AN456" s="1">
        <v>17</v>
      </c>
    </row>
    <row r="457" spans="1:40" x14ac:dyDescent="0.25">
      <c r="A457" s="2">
        <v>29950</v>
      </c>
      <c r="B457" s="3">
        <v>128411.9</v>
      </c>
      <c r="C457" s="3">
        <v>6485.777</v>
      </c>
      <c r="D457" s="3">
        <v>152590.39999999999</v>
      </c>
      <c r="E457" s="3">
        <v>115334.9</v>
      </c>
      <c r="F457" s="3">
        <v>0</v>
      </c>
      <c r="G457" s="3">
        <v>-202134.2</v>
      </c>
      <c r="H457" s="3">
        <v>534867.6</v>
      </c>
      <c r="I457" s="3">
        <v>464045400</v>
      </c>
      <c r="J457" s="3">
        <v>0</v>
      </c>
      <c r="K457" s="3">
        <v>0</v>
      </c>
      <c r="L457" s="3">
        <v>99027380</v>
      </c>
      <c r="M457" s="3">
        <v>7771143</v>
      </c>
      <c r="N457" s="3">
        <v>34991800</v>
      </c>
      <c r="O457" s="3">
        <v>8944004000</v>
      </c>
      <c r="P457" s="3">
        <v>21732.47</v>
      </c>
      <c r="Q457" s="3">
        <v>155698500000</v>
      </c>
      <c r="R457" s="3">
        <v>0</v>
      </c>
      <c r="S457" s="3">
        <v>12792650</v>
      </c>
      <c r="T457" s="3">
        <v>0</v>
      </c>
      <c r="U457" s="3">
        <v>0</v>
      </c>
      <c r="V457" s="3">
        <v>0</v>
      </c>
      <c r="W457" s="3">
        <v>0</v>
      </c>
      <c r="X457" s="3">
        <v>241196.6</v>
      </c>
      <c r="Y457" s="3">
        <v>0</v>
      </c>
      <c r="Z457" s="3">
        <v>0</v>
      </c>
      <c r="AA457" s="3">
        <v>0</v>
      </c>
      <c r="AB457" s="3">
        <v>0</v>
      </c>
      <c r="AC457" s="3">
        <v>20795.689999999999</v>
      </c>
      <c r="AD457" s="3">
        <v>7261.8249999999998</v>
      </c>
      <c r="AE457" s="3">
        <v>152423.6</v>
      </c>
      <c r="AF457" s="3">
        <v>74189.86</v>
      </c>
      <c r="AG457" s="3">
        <v>632.58939999999996</v>
      </c>
      <c r="AH457" s="3">
        <v>0</v>
      </c>
      <c r="AI457" s="3">
        <v>0</v>
      </c>
      <c r="AJ457" s="3">
        <v>277766.3</v>
      </c>
      <c r="AK457" s="3">
        <v>82263.41</v>
      </c>
      <c r="AL457" s="3">
        <v>191531.4</v>
      </c>
      <c r="AM457" s="3">
        <v>697517</v>
      </c>
      <c r="AN457" s="1">
        <v>9</v>
      </c>
    </row>
    <row r="458" spans="1:40" x14ac:dyDescent="0.25">
      <c r="A458" s="2">
        <v>29951</v>
      </c>
      <c r="B458" s="3">
        <v>123470.6</v>
      </c>
      <c r="C458" s="3">
        <v>4329.1000000000004</v>
      </c>
      <c r="D458" s="3">
        <v>174224.1</v>
      </c>
      <c r="E458" s="3">
        <v>126036.5</v>
      </c>
      <c r="F458" s="3">
        <v>0</v>
      </c>
      <c r="G458" s="3">
        <v>-177287.7</v>
      </c>
      <c r="H458" s="3">
        <v>534867.6</v>
      </c>
      <c r="I458" s="3">
        <v>491723200</v>
      </c>
      <c r="J458" s="3">
        <v>0</v>
      </c>
      <c r="K458" s="3">
        <v>0</v>
      </c>
      <c r="L458" s="3">
        <v>99076460</v>
      </c>
      <c r="M458" s="3">
        <v>7828094</v>
      </c>
      <c r="N458" s="3">
        <v>35086750</v>
      </c>
      <c r="O458" s="3">
        <v>8943871000</v>
      </c>
      <c r="P458" s="3">
        <v>21837.360000000001</v>
      </c>
      <c r="Q458" s="3">
        <v>155708500000</v>
      </c>
      <c r="R458" s="3">
        <v>0</v>
      </c>
      <c r="S458" s="3">
        <v>38377940</v>
      </c>
      <c r="T458" s="3">
        <v>0</v>
      </c>
      <c r="U458" s="3">
        <v>0</v>
      </c>
      <c r="V458" s="3">
        <v>0</v>
      </c>
      <c r="W458" s="3">
        <v>0</v>
      </c>
      <c r="X458" s="3">
        <v>211477.3</v>
      </c>
      <c r="Y458" s="3">
        <v>0</v>
      </c>
      <c r="Z458" s="3">
        <v>0</v>
      </c>
      <c r="AA458" s="3">
        <v>0</v>
      </c>
      <c r="AB458" s="3">
        <v>0</v>
      </c>
      <c r="AC458" s="3">
        <v>18365.580000000002</v>
      </c>
      <c r="AD458" s="3">
        <v>6444.6059999999998</v>
      </c>
      <c r="AE458" s="3">
        <v>131339</v>
      </c>
      <c r="AF458" s="3">
        <v>57716.6</v>
      </c>
      <c r="AG458" s="3">
        <v>457.58229999999998</v>
      </c>
      <c r="AH458" s="3">
        <v>0</v>
      </c>
      <c r="AI458" s="3">
        <v>0</v>
      </c>
      <c r="AJ458" s="3">
        <v>273831.3</v>
      </c>
      <c r="AK458" s="3">
        <v>77606.509999999995</v>
      </c>
      <c r="AL458" s="3">
        <v>160524</v>
      </c>
      <c r="AM458" s="3">
        <v>703286.6</v>
      </c>
      <c r="AN458" s="1">
        <v>28</v>
      </c>
    </row>
    <row r="459" spans="1:40" x14ac:dyDescent="0.25">
      <c r="A459" s="2">
        <v>29952</v>
      </c>
      <c r="B459" s="3">
        <v>118026.2</v>
      </c>
      <c r="C459" s="3">
        <v>16.614439999999998</v>
      </c>
      <c r="D459" s="3">
        <v>5305.8959999999997</v>
      </c>
      <c r="E459" s="3">
        <v>80546.350000000006</v>
      </c>
      <c r="F459" s="3">
        <v>0</v>
      </c>
      <c r="G459" s="3">
        <v>-214168.6</v>
      </c>
      <c r="H459" s="3">
        <v>534867.6</v>
      </c>
      <c r="I459" s="3">
        <v>504862000</v>
      </c>
      <c r="J459" s="3">
        <v>0</v>
      </c>
      <c r="K459" s="3">
        <v>0</v>
      </c>
      <c r="L459" s="3">
        <v>99079460</v>
      </c>
      <c r="M459" s="3">
        <v>7549998</v>
      </c>
      <c r="N459" s="3">
        <v>35146070</v>
      </c>
      <c r="O459" s="3">
        <v>8943698000</v>
      </c>
      <c r="P459" s="3">
        <v>20455.66</v>
      </c>
      <c r="Q459" s="3">
        <v>155713200000</v>
      </c>
      <c r="R459" s="3">
        <v>0</v>
      </c>
      <c r="S459" s="3">
        <v>18004180</v>
      </c>
      <c r="T459" s="3">
        <v>0</v>
      </c>
      <c r="U459" s="3">
        <v>0</v>
      </c>
      <c r="V459" s="3">
        <v>0</v>
      </c>
      <c r="W459" s="3">
        <v>0</v>
      </c>
      <c r="X459" s="3">
        <v>163095</v>
      </c>
      <c r="Y459" s="3">
        <v>0</v>
      </c>
      <c r="Z459" s="3">
        <v>0</v>
      </c>
      <c r="AA459" s="3">
        <v>0</v>
      </c>
      <c r="AB459" s="3">
        <v>0</v>
      </c>
      <c r="AC459" s="3">
        <v>14269.39</v>
      </c>
      <c r="AD459" s="3">
        <v>5156.1930000000002</v>
      </c>
      <c r="AE459" s="3">
        <v>97621.61</v>
      </c>
      <c r="AF459" s="3">
        <v>6309.0079999999998</v>
      </c>
      <c r="AG459" s="3">
        <v>2.51037</v>
      </c>
      <c r="AH459" s="3">
        <v>0</v>
      </c>
      <c r="AI459" s="3">
        <v>0</v>
      </c>
      <c r="AJ459" s="3">
        <v>229596.79999999999</v>
      </c>
      <c r="AK459" s="3">
        <v>77421.55</v>
      </c>
      <c r="AL459" s="3">
        <v>156022.20000000001</v>
      </c>
      <c r="AM459" s="3">
        <v>827.26459999999997</v>
      </c>
      <c r="AN459" s="1">
        <v>25</v>
      </c>
    </row>
    <row r="460" spans="1:40" x14ac:dyDescent="0.25">
      <c r="A460" s="2">
        <v>29953</v>
      </c>
      <c r="B460" s="3">
        <v>120374.9</v>
      </c>
      <c r="C460" s="3">
        <v>0</v>
      </c>
      <c r="D460" s="3">
        <v>5169.9210000000003</v>
      </c>
      <c r="E460" s="3">
        <v>67877.929999999993</v>
      </c>
      <c r="F460" s="3">
        <v>0</v>
      </c>
      <c r="G460" s="3">
        <v>-205191.3</v>
      </c>
      <c r="H460" s="3">
        <v>534867.6</v>
      </c>
      <c r="I460" s="3">
        <v>515828300</v>
      </c>
      <c r="J460" s="3">
        <v>0</v>
      </c>
      <c r="K460" s="3">
        <v>0</v>
      </c>
      <c r="L460" s="3">
        <v>99081970</v>
      </c>
      <c r="M460" s="3">
        <v>7305810</v>
      </c>
      <c r="N460" s="3">
        <v>35193450</v>
      </c>
      <c r="O460" s="3">
        <v>8943533000</v>
      </c>
      <c r="P460" s="3">
        <v>19559.39</v>
      </c>
      <c r="Q460" s="3">
        <v>155717200000</v>
      </c>
      <c r="R460" s="3">
        <v>0</v>
      </c>
      <c r="S460" s="3">
        <v>15003480</v>
      </c>
      <c r="T460" s="3">
        <v>0</v>
      </c>
      <c r="U460" s="3">
        <v>0</v>
      </c>
      <c r="V460" s="3">
        <v>0</v>
      </c>
      <c r="W460" s="3">
        <v>0</v>
      </c>
      <c r="X460" s="3">
        <v>119336.6</v>
      </c>
      <c r="Y460" s="3">
        <v>0</v>
      </c>
      <c r="Z460" s="3">
        <v>0</v>
      </c>
      <c r="AA460" s="3">
        <v>0</v>
      </c>
      <c r="AB460" s="3">
        <v>0</v>
      </c>
      <c r="AC460" s="3">
        <v>10357.17</v>
      </c>
      <c r="AD460" s="3">
        <v>3915.0479999999998</v>
      </c>
      <c r="AE460" s="3">
        <v>60112.87</v>
      </c>
      <c r="AF460" s="3">
        <v>5253.1189999999997</v>
      </c>
      <c r="AG460" s="3">
        <v>0</v>
      </c>
      <c r="AH460" s="3">
        <v>0</v>
      </c>
      <c r="AI460" s="3">
        <v>0</v>
      </c>
      <c r="AJ460" s="3">
        <v>212197.6</v>
      </c>
      <c r="AK460" s="3">
        <v>77183.679999999993</v>
      </c>
      <c r="AL460" s="3">
        <v>154477.9</v>
      </c>
      <c r="AM460" s="3">
        <v>0</v>
      </c>
      <c r="AN460" s="1">
        <v>30</v>
      </c>
    </row>
    <row r="461" spans="1:40" x14ac:dyDescent="0.25">
      <c r="A461" s="2">
        <v>29954</v>
      </c>
      <c r="B461" s="3">
        <v>120306.9</v>
      </c>
      <c r="C461" s="3">
        <v>0</v>
      </c>
      <c r="D461" s="3">
        <v>5258.9009999999998</v>
      </c>
      <c r="E461" s="3">
        <v>58694.18</v>
      </c>
      <c r="F461" s="3">
        <v>0</v>
      </c>
      <c r="G461" s="3">
        <v>-196838.1</v>
      </c>
      <c r="H461" s="3">
        <v>534867.6</v>
      </c>
      <c r="I461" s="3">
        <v>531333100</v>
      </c>
      <c r="J461" s="3">
        <v>0</v>
      </c>
      <c r="K461" s="3">
        <v>0</v>
      </c>
      <c r="L461" s="3">
        <v>99084210</v>
      </c>
      <c r="M461" s="3">
        <v>7088083</v>
      </c>
      <c r="N461" s="3">
        <v>35243830</v>
      </c>
      <c r="O461" s="3">
        <v>8943373000</v>
      </c>
      <c r="P461" s="3">
        <v>18931.97</v>
      </c>
      <c r="Q461" s="3">
        <v>155722700000</v>
      </c>
      <c r="R461" s="3">
        <v>0</v>
      </c>
      <c r="S461" s="3">
        <v>21004880</v>
      </c>
      <c r="T461" s="3">
        <v>0</v>
      </c>
      <c r="U461" s="3">
        <v>0</v>
      </c>
      <c r="V461" s="3">
        <v>0</v>
      </c>
      <c r="W461" s="3">
        <v>0</v>
      </c>
      <c r="X461" s="3">
        <v>15109.3</v>
      </c>
      <c r="Y461" s="3">
        <v>0</v>
      </c>
      <c r="Z461" s="3">
        <v>0</v>
      </c>
      <c r="AA461" s="3">
        <v>0</v>
      </c>
      <c r="AB461" s="3">
        <v>0</v>
      </c>
      <c r="AC461" s="3">
        <v>879.79290000000003</v>
      </c>
      <c r="AD461" s="3">
        <v>680.32100000000003</v>
      </c>
      <c r="AE461" s="3">
        <v>0.77920199999999995</v>
      </c>
      <c r="AF461" s="3">
        <v>4496.0309999999999</v>
      </c>
      <c r="AG461" s="3">
        <v>0</v>
      </c>
      <c r="AH461" s="3">
        <v>0</v>
      </c>
      <c r="AI461" s="3">
        <v>0</v>
      </c>
      <c r="AJ461" s="3">
        <v>199888</v>
      </c>
      <c r="AK461" s="3">
        <v>78727.72</v>
      </c>
      <c r="AL461" s="3">
        <v>148636.20000000001</v>
      </c>
      <c r="AM461" s="3">
        <v>0</v>
      </c>
      <c r="AN461" s="1">
        <v>22</v>
      </c>
    </row>
    <row r="462" spans="1:40" x14ac:dyDescent="0.25">
      <c r="A462" s="2">
        <v>29955</v>
      </c>
      <c r="B462" s="3">
        <v>120256.5</v>
      </c>
      <c r="C462" s="3">
        <v>0</v>
      </c>
      <c r="D462" s="3">
        <v>5133.8590000000004</v>
      </c>
      <c r="E462" s="3">
        <v>51571.99</v>
      </c>
      <c r="F462" s="3">
        <v>0</v>
      </c>
      <c r="G462" s="3">
        <v>-186947.6</v>
      </c>
      <c r="H462" s="3">
        <v>534867.6</v>
      </c>
      <c r="I462" s="3">
        <v>593294900</v>
      </c>
      <c r="J462" s="3">
        <v>0</v>
      </c>
      <c r="K462" s="3">
        <v>0</v>
      </c>
      <c r="L462" s="3">
        <v>99086240</v>
      </c>
      <c r="M462" s="3">
        <v>6889015</v>
      </c>
      <c r="N462" s="3">
        <v>35276430</v>
      </c>
      <c r="O462" s="3">
        <v>8943220000</v>
      </c>
      <c r="P462" s="3">
        <v>18410.330000000002</v>
      </c>
      <c r="Q462" s="3">
        <v>155744400000</v>
      </c>
      <c r="R462" s="3">
        <v>0</v>
      </c>
      <c r="S462" s="3">
        <v>84019500</v>
      </c>
      <c r="T462" s="3">
        <v>0</v>
      </c>
      <c r="U462" s="3">
        <v>0</v>
      </c>
      <c r="V462" s="3">
        <v>0</v>
      </c>
      <c r="W462" s="3">
        <v>0</v>
      </c>
      <c r="X462" s="3">
        <v>117841.3</v>
      </c>
      <c r="Y462" s="3">
        <v>0</v>
      </c>
      <c r="Z462" s="3">
        <v>0</v>
      </c>
      <c r="AA462" s="3">
        <v>0</v>
      </c>
      <c r="AB462" s="3">
        <v>0</v>
      </c>
      <c r="AC462" s="3">
        <v>9783.0390000000007</v>
      </c>
      <c r="AD462" s="3">
        <v>4152.652</v>
      </c>
      <c r="AE462" s="3">
        <v>36953.980000000003</v>
      </c>
      <c r="AF462" s="3">
        <v>3920.5219999999999</v>
      </c>
      <c r="AG462" s="3">
        <v>0</v>
      </c>
      <c r="AH462" s="3">
        <v>0</v>
      </c>
      <c r="AI462" s="3">
        <v>0</v>
      </c>
      <c r="AJ462" s="3">
        <v>190470.39999999999</v>
      </c>
      <c r="AK462" s="3">
        <v>77586.66</v>
      </c>
      <c r="AL462" s="3">
        <v>148092.70000000001</v>
      </c>
      <c r="AM462" s="3">
        <v>0</v>
      </c>
      <c r="AN462" s="1">
        <v>7</v>
      </c>
    </row>
    <row r="463" spans="1:40" x14ac:dyDescent="0.25">
      <c r="A463" s="2">
        <v>29956</v>
      </c>
      <c r="B463" s="3">
        <v>117771.8</v>
      </c>
      <c r="C463" s="3">
        <v>0</v>
      </c>
      <c r="D463" s="3">
        <v>5050.1899999999996</v>
      </c>
      <c r="E463" s="3">
        <v>45798.87</v>
      </c>
      <c r="F463" s="3">
        <v>0</v>
      </c>
      <c r="G463" s="3">
        <v>-181138</v>
      </c>
      <c r="H463" s="3">
        <v>534867.6</v>
      </c>
      <c r="I463" s="3">
        <v>613035300</v>
      </c>
      <c r="J463" s="3">
        <v>0</v>
      </c>
      <c r="K463" s="3">
        <v>0</v>
      </c>
      <c r="L463" s="3">
        <v>99088070</v>
      </c>
      <c r="M463" s="3">
        <v>6700881</v>
      </c>
      <c r="N463" s="3">
        <v>35301980</v>
      </c>
      <c r="O463" s="3">
        <v>8943061000</v>
      </c>
      <c r="P463" s="3">
        <v>17920.669999999998</v>
      </c>
      <c r="Q463" s="3">
        <v>155751400000</v>
      </c>
      <c r="R463" s="3">
        <v>0</v>
      </c>
      <c r="S463" s="3">
        <v>27006270</v>
      </c>
      <c r="T463" s="3">
        <v>0</v>
      </c>
      <c r="U463" s="3">
        <v>0</v>
      </c>
      <c r="V463" s="3">
        <v>0</v>
      </c>
      <c r="W463" s="3">
        <v>0</v>
      </c>
      <c r="X463" s="3">
        <v>213778.3</v>
      </c>
      <c r="Y463" s="3">
        <v>0</v>
      </c>
      <c r="Z463" s="3">
        <v>0</v>
      </c>
      <c r="AA463" s="3">
        <v>0</v>
      </c>
      <c r="AB463" s="3">
        <v>0</v>
      </c>
      <c r="AC463" s="3">
        <v>19436.16</v>
      </c>
      <c r="AD463" s="3">
        <v>6821.7790000000005</v>
      </c>
      <c r="AE463" s="3">
        <v>128278.6</v>
      </c>
      <c r="AF463" s="3">
        <v>3440.15</v>
      </c>
      <c r="AG463" s="3">
        <v>0</v>
      </c>
      <c r="AH463" s="3">
        <v>0</v>
      </c>
      <c r="AI463" s="3">
        <v>0</v>
      </c>
      <c r="AJ463" s="3">
        <v>182916.4</v>
      </c>
      <c r="AK463" s="3">
        <v>76694.94</v>
      </c>
      <c r="AL463" s="3">
        <v>137936.70000000001</v>
      </c>
      <c r="AM463" s="3">
        <v>0</v>
      </c>
      <c r="AN463" s="1">
        <v>3</v>
      </c>
    </row>
    <row r="464" spans="1:40" x14ac:dyDescent="0.25">
      <c r="A464" s="2">
        <v>29957</v>
      </c>
      <c r="B464" s="3">
        <v>117742</v>
      </c>
      <c r="C464" s="3">
        <v>0</v>
      </c>
      <c r="D464" s="3">
        <v>5071.107</v>
      </c>
      <c r="E464" s="3">
        <v>41251.71</v>
      </c>
      <c r="F464" s="3">
        <v>0</v>
      </c>
      <c r="G464" s="3">
        <v>-177998</v>
      </c>
      <c r="H464" s="3">
        <v>508897.6</v>
      </c>
      <c r="I464" s="3">
        <v>613004400</v>
      </c>
      <c r="J464" s="3">
        <v>0</v>
      </c>
      <c r="K464" s="3">
        <v>0</v>
      </c>
      <c r="L464" s="3">
        <v>99089770</v>
      </c>
      <c r="M464" s="3">
        <v>6535568</v>
      </c>
      <c r="N464" s="3">
        <v>35314530</v>
      </c>
      <c r="O464" s="3">
        <v>8942926000</v>
      </c>
      <c r="P464" s="3">
        <v>17482.5</v>
      </c>
      <c r="Q464" s="3">
        <v>155751500000</v>
      </c>
      <c r="R464" s="3">
        <v>0</v>
      </c>
      <c r="S464" s="3">
        <v>0</v>
      </c>
      <c r="T464" s="3">
        <v>0</v>
      </c>
      <c r="U464" s="3">
        <v>0</v>
      </c>
      <c r="V464" s="3">
        <v>0</v>
      </c>
      <c r="W464" s="3">
        <v>25970.06</v>
      </c>
      <c r="X464" s="3">
        <v>30957.63</v>
      </c>
      <c r="Y464" s="3">
        <v>0</v>
      </c>
      <c r="Z464" s="3">
        <v>0</v>
      </c>
      <c r="AA464" s="3">
        <v>0</v>
      </c>
      <c r="AB464" s="3">
        <v>0</v>
      </c>
      <c r="AC464" s="3">
        <v>4503.4380000000001</v>
      </c>
      <c r="AD464" s="3">
        <v>1968.078</v>
      </c>
      <c r="AE464" s="3">
        <v>43.780169999999998</v>
      </c>
      <c r="AF464" s="3">
        <v>3088.3670000000002</v>
      </c>
      <c r="AG464" s="3">
        <v>0</v>
      </c>
      <c r="AH464" s="3">
        <v>0</v>
      </c>
      <c r="AI464" s="3">
        <v>0</v>
      </c>
      <c r="AJ464" s="3">
        <v>171131.9</v>
      </c>
      <c r="AK464" s="3">
        <v>76441.94</v>
      </c>
      <c r="AL464" s="3">
        <v>154083.9</v>
      </c>
      <c r="AM464" s="3">
        <v>0</v>
      </c>
      <c r="AN464" s="1">
        <v>30</v>
      </c>
    </row>
    <row r="465" spans="1:40" x14ac:dyDescent="0.25">
      <c r="A465" s="2">
        <v>29958</v>
      </c>
      <c r="B465" s="3">
        <v>117718.2</v>
      </c>
      <c r="C465" s="3">
        <v>0</v>
      </c>
      <c r="D465" s="3">
        <v>5125.88</v>
      </c>
      <c r="E465" s="3">
        <v>37796.18</v>
      </c>
      <c r="F465" s="3">
        <v>0</v>
      </c>
      <c r="G465" s="3">
        <v>-173875.3</v>
      </c>
      <c r="H465" s="3">
        <v>508897.6</v>
      </c>
      <c r="I465" s="3">
        <v>613004400</v>
      </c>
      <c r="J465" s="3">
        <v>0</v>
      </c>
      <c r="K465" s="3">
        <v>0</v>
      </c>
      <c r="L465" s="3">
        <v>99101990</v>
      </c>
      <c r="M465" s="3">
        <v>6389896</v>
      </c>
      <c r="N465" s="3">
        <v>35244830</v>
      </c>
      <c r="O465" s="3">
        <v>8942859000</v>
      </c>
      <c r="P465" s="3">
        <v>17097.46</v>
      </c>
      <c r="Q465" s="3">
        <v>155751600000</v>
      </c>
      <c r="R465" s="3">
        <v>0</v>
      </c>
      <c r="S465" s="3">
        <v>0</v>
      </c>
      <c r="T465" s="3">
        <v>0</v>
      </c>
      <c r="U465" s="3">
        <v>0</v>
      </c>
      <c r="V465" s="3">
        <v>0</v>
      </c>
      <c r="W465" s="3">
        <v>0</v>
      </c>
      <c r="X465" s="3">
        <v>0</v>
      </c>
      <c r="Y465" s="3">
        <v>0</v>
      </c>
      <c r="Z465" s="3">
        <v>0</v>
      </c>
      <c r="AA465" s="3">
        <v>0</v>
      </c>
      <c r="AB465" s="3">
        <v>0</v>
      </c>
      <c r="AC465" s="3">
        <v>0</v>
      </c>
      <c r="AD465" s="3">
        <v>17.83531</v>
      </c>
      <c r="AE465" s="3">
        <v>0</v>
      </c>
      <c r="AF465" s="3">
        <v>2822.5509999999999</v>
      </c>
      <c r="AG465" s="3">
        <v>0</v>
      </c>
      <c r="AH465" s="3">
        <v>0</v>
      </c>
      <c r="AI465" s="3">
        <v>0</v>
      </c>
      <c r="AJ465" s="3">
        <v>164493.5</v>
      </c>
      <c r="AK465" s="3">
        <v>94684.22</v>
      </c>
      <c r="AL465" s="3">
        <v>234197.1</v>
      </c>
      <c r="AM465" s="3">
        <v>0</v>
      </c>
      <c r="AN465" s="1">
        <v>20</v>
      </c>
    </row>
    <row r="466" spans="1:40" x14ac:dyDescent="0.25">
      <c r="A466" s="2">
        <v>29959</v>
      </c>
      <c r="B466" s="3">
        <v>117698.5</v>
      </c>
      <c r="C466" s="3">
        <v>0</v>
      </c>
      <c r="D466" s="3">
        <v>5119.95</v>
      </c>
      <c r="E466" s="3">
        <v>34924.620000000003</v>
      </c>
      <c r="F466" s="3">
        <v>0</v>
      </c>
      <c r="G466" s="3">
        <v>-169985.8</v>
      </c>
      <c r="H466" s="3">
        <v>484617</v>
      </c>
      <c r="I466" s="3">
        <v>612975300</v>
      </c>
      <c r="J466" s="3">
        <v>0</v>
      </c>
      <c r="K466" s="3">
        <v>0</v>
      </c>
      <c r="L466" s="3">
        <v>99103530</v>
      </c>
      <c r="M466" s="3">
        <v>6248814</v>
      </c>
      <c r="N466" s="3">
        <v>35241330</v>
      </c>
      <c r="O466" s="3">
        <v>8942733000</v>
      </c>
      <c r="P466" s="3">
        <v>16752.97</v>
      </c>
      <c r="Q466" s="3">
        <v>155751700000</v>
      </c>
      <c r="R466" s="3">
        <v>0</v>
      </c>
      <c r="S466" s="3">
        <v>0</v>
      </c>
      <c r="T466" s="3">
        <v>0</v>
      </c>
      <c r="U466" s="3">
        <v>0</v>
      </c>
      <c r="V466" s="3">
        <v>0</v>
      </c>
      <c r="W466" s="3">
        <v>24280.54</v>
      </c>
      <c r="X466" s="3">
        <v>29110.69</v>
      </c>
      <c r="Y466" s="3">
        <v>0</v>
      </c>
      <c r="Z466" s="3">
        <v>0</v>
      </c>
      <c r="AA466" s="3">
        <v>0</v>
      </c>
      <c r="AB466" s="3">
        <v>0</v>
      </c>
      <c r="AC466" s="3">
        <v>5376.0569999999998</v>
      </c>
      <c r="AD466" s="3">
        <v>1780.0989999999999</v>
      </c>
      <c r="AE466" s="3">
        <v>16945.77</v>
      </c>
      <c r="AF466" s="3">
        <v>2586.8310000000001</v>
      </c>
      <c r="AG466" s="3">
        <v>0</v>
      </c>
      <c r="AH466" s="3">
        <v>0</v>
      </c>
      <c r="AI466" s="3">
        <v>0</v>
      </c>
      <c r="AJ466" s="3">
        <v>157489.5</v>
      </c>
      <c r="AK466" s="3">
        <v>77310.929999999993</v>
      </c>
      <c r="AL466" s="3">
        <v>155619.29999999999</v>
      </c>
      <c r="AM466" s="3">
        <v>0</v>
      </c>
      <c r="AN466" s="1">
        <v>48</v>
      </c>
    </row>
    <row r="467" spans="1:40" x14ac:dyDescent="0.25">
      <c r="A467" s="2">
        <v>29960</v>
      </c>
      <c r="B467" s="3">
        <v>115235.3</v>
      </c>
      <c r="C467" s="3">
        <v>0</v>
      </c>
      <c r="D467" s="3">
        <v>5020.5079999999998</v>
      </c>
      <c r="E467" s="3">
        <v>32477.51</v>
      </c>
      <c r="F467" s="3">
        <v>0</v>
      </c>
      <c r="G467" s="3">
        <v>-166432.1</v>
      </c>
      <c r="H467" s="3">
        <v>377863.8</v>
      </c>
      <c r="I467" s="3">
        <v>612851100</v>
      </c>
      <c r="J467" s="3">
        <v>0</v>
      </c>
      <c r="K467" s="3">
        <v>0</v>
      </c>
      <c r="L467" s="3">
        <v>99104960</v>
      </c>
      <c r="M467" s="3">
        <v>6116182</v>
      </c>
      <c r="N467" s="3">
        <v>35226270</v>
      </c>
      <c r="O467" s="3">
        <v>8942593000</v>
      </c>
      <c r="P467" s="3">
        <v>16432.990000000002</v>
      </c>
      <c r="Q467" s="3">
        <v>155751700000</v>
      </c>
      <c r="R467" s="3">
        <v>0</v>
      </c>
      <c r="S467" s="3">
        <v>0</v>
      </c>
      <c r="T467" s="3">
        <v>0</v>
      </c>
      <c r="U467" s="3">
        <v>0</v>
      </c>
      <c r="V467" s="3">
        <v>0</v>
      </c>
      <c r="W467" s="3">
        <v>106753.2</v>
      </c>
      <c r="X467" s="3">
        <v>124168.9</v>
      </c>
      <c r="Y467" s="3">
        <v>0</v>
      </c>
      <c r="Z467" s="3">
        <v>0</v>
      </c>
      <c r="AA467" s="3">
        <v>0</v>
      </c>
      <c r="AB467" s="3">
        <v>0</v>
      </c>
      <c r="AC467" s="3">
        <v>24885.97</v>
      </c>
      <c r="AD467" s="3">
        <v>6989.9219999999996</v>
      </c>
      <c r="AE467" s="3">
        <v>198692</v>
      </c>
      <c r="AF467" s="3">
        <v>2367.9259999999999</v>
      </c>
      <c r="AG467" s="3">
        <v>0</v>
      </c>
      <c r="AH467" s="3">
        <v>0</v>
      </c>
      <c r="AI467" s="3">
        <v>0</v>
      </c>
      <c r="AJ467" s="3">
        <v>152240.20000000001</v>
      </c>
      <c r="AK467" s="3">
        <v>76321.31</v>
      </c>
      <c r="AL467" s="3">
        <v>142421.29999999999</v>
      </c>
      <c r="AM467" s="3">
        <v>0</v>
      </c>
      <c r="AN467" s="1">
        <v>21</v>
      </c>
    </row>
    <row r="468" spans="1:40" x14ac:dyDescent="0.25">
      <c r="A468" s="2">
        <v>29961</v>
      </c>
      <c r="B468" s="3">
        <v>115221</v>
      </c>
      <c r="C468" s="3">
        <v>0</v>
      </c>
      <c r="D468" s="3">
        <v>4919.3909999999996</v>
      </c>
      <c r="E468" s="3">
        <v>30362.92</v>
      </c>
      <c r="F468" s="3">
        <v>0</v>
      </c>
      <c r="G468" s="3">
        <v>-163288.20000000001</v>
      </c>
      <c r="H468" s="3">
        <v>235364.1</v>
      </c>
      <c r="I468" s="3">
        <v>612627100</v>
      </c>
      <c r="J468" s="3">
        <v>0</v>
      </c>
      <c r="K468" s="3">
        <v>0</v>
      </c>
      <c r="L468" s="3">
        <v>99106290</v>
      </c>
      <c r="M468" s="3">
        <v>5991182</v>
      </c>
      <c r="N468" s="3">
        <v>35191010</v>
      </c>
      <c r="O468" s="3">
        <v>8942455000</v>
      </c>
      <c r="P468" s="3">
        <v>16119.83</v>
      </c>
      <c r="Q468" s="3">
        <v>155751500000</v>
      </c>
      <c r="R468" s="3">
        <v>0</v>
      </c>
      <c r="S468" s="3">
        <v>0</v>
      </c>
      <c r="T468" s="3">
        <v>0</v>
      </c>
      <c r="U468" s="3">
        <v>0</v>
      </c>
      <c r="V468" s="3">
        <v>0</v>
      </c>
      <c r="W468" s="3">
        <v>142499.70000000001</v>
      </c>
      <c r="X468" s="3">
        <v>224055.1</v>
      </c>
      <c r="Y468" s="3">
        <v>0</v>
      </c>
      <c r="Z468" s="3">
        <v>0</v>
      </c>
      <c r="AA468" s="3">
        <v>0</v>
      </c>
      <c r="AB468" s="3">
        <v>0</v>
      </c>
      <c r="AC468" s="3">
        <v>39153.42</v>
      </c>
      <c r="AD468" s="3">
        <v>10622.96</v>
      </c>
      <c r="AE468" s="3">
        <v>314569.09999999998</v>
      </c>
      <c r="AF468" s="3">
        <v>2172.6129999999998</v>
      </c>
      <c r="AG468" s="3">
        <v>0</v>
      </c>
      <c r="AH468" s="3">
        <v>0</v>
      </c>
      <c r="AI468" s="3">
        <v>0</v>
      </c>
      <c r="AJ468" s="3">
        <v>147162.5</v>
      </c>
      <c r="AK468" s="3">
        <v>74841.03</v>
      </c>
      <c r="AL468" s="3">
        <v>143290.29999999999</v>
      </c>
      <c r="AM468" s="3">
        <v>0</v>
      </c>
      <c r="AN468" s="1">
        <v>35</v>
      </c>
    </row>
    <row r="469" spans="1:40" x14ac:dyDescent="0.25">
      <c r="A469" s="2">
        <v>29962</v>
      </c>
      <c r="B469" s="3">
        <v>115208.7</v>
      </c>
      <c r="C469" s="3">
        <v>0</v>
      </c>
      <c r="D469" s="3">
        <v>4894.24</v>
      </c>
      <c r="E469" s="3">
        <v>28657.040000000001</v>
      </c>
      <c r="F469" s="3">
        <v>0</v>
      </c>
      <c r="G469" s="3">
        <v>-160430</v>
      </c>
      <c r="H469" s="3">
        <v>177581.6</v>
      </c>
      <c r="I469" s="3">
        <v>612433900</v>
      </c>
      <c r="J469" s="3">
        <v>0</v>
      </c>
      <c r="K469" s="3">
        <v>0</v>
      </c>
      <c r="L469" s="3">
        <v>99107550</v>
      </c>
      <c r="M469" s="3">
        <v>5875148</v>
      </c>
      <c r="N469" s="3">
        <v>35169480</v>
      </c>
      <c r="O469" s="3">
        <v>8942315000</v>
      </c>
      <c r="P469" s="3">
        <v>15844.88</v>
      </c>
      <c r="Q469" s="3">
        <v>155751400000</v>
      </c>
      <c r="R469" s="3">
        <v>0</v>
      </c>
      <c r="S469" s="3">
        <v>0</v>
      </c>
      <c r="T469" s="3">
        <v>0</v>
      </c>
      <c r="U469" s="3">
        <v>0</v>
      </c>
      <c r="V469" s="3">
        <v>0</v>
      </c>
      <c r="W469" s="3">
        <v>57782.52</v>
      </c>
      <c r="X469" s="3">
        <v>193189.4</v>
      </c>
      <c r="Y469" s="3">
        <v>0</v>
      </c>
      <c r="Z469" s="3">
        <v>0</v>
      </c>
      <c r="AA469" s="3">
        <v>0</v>
      </c>
      <c r="AB469" s="3">
        <v>0</v>
      </c>
      <c r="AC469" s="3">
        <v>27334.45</v>
      </c>
      <c r="AD469" s="3">
        <v>7329.3159999999998</v>
      </c>
      <c r="AE469" s="3">
        <v>215411.4</v>
      </c>
      <c r="AF469" s="3">
        <v>2028.402</v>
      </c>
      <c r="AG469" s="3">
        <v>0</v>
      </c>
      <c r="AH469" s="3">
        <v>0</v>
      </c>
      <c r="AI469" s="3">
        <v>0</v>
      </c>
      <c r="AJ469" s="3">
        <v>142311.4</v>
      </c>
      <c r="AK469" s="3">
        <v>75699.429999999993</v>
      </c>
      <c r="AL469" s="3">
        <v>136515.9</v>
      </c>
      <c r="AM469" s="3">
        <v>0</v>
      </c>
      <c r="AN469" s="1">
        <v>22</v>
      </c>
    </row>
    <row r="470" spans="1:40" x14ac:dyDescent="0.25">
      <c r="A470" s="2">
        <v>29963</v>
      </c>
      <c r="B470" s="3">
        <v>115197.9</v>
      </c>
      <c r="C470" s="3">
        <v>0</v>
      </c>
      <c r="D470" s="3">
        <v>4880.2359999999999</v>
      </c>
      <c r="E470" s="3">
        <v>27103.47</v>
      </c>
      <c r="F470" s="3">
        <v>0</v>
      </c>
      <c r="G470" s="3">
        <v>-157877.9</v>
      </c>
      <c r="H470" s="3">
        <v>135421.70000000001</v>
      </c>
      <c r="I470" s="3">
        <v>612203500</v>
      </c>
      <c r="J470" s="3">
        <v>0</v>
      </c>
      <c r="K470" s="3">
        <v>0</v>
      </c>
      <c r="L470" s="3">
        <v>99108750</v>
      </c>
      <c r="M470" s="3">
        <v>5767344</v>
      </c>
      <c r="N470" s="3">
        <v>35131940</v>
      </c>
      <c r="O470" s="3">
        <v>8942185000</v>
      </c>
      <c r="P470" s="3">
        <v>15589.13</v>
      </c>
      <c r="Q470" s="3">
        <v>155751300000</v>
      </c>
      <c r="R470" s="3">
        <v>0</v>
      </c>
      <c r="S470" s="3">
        <v>0</v>
      </c>
      <c r="T470" s="3">
        <v>0</v>
      </c>
      <c r="U470" s="3">
        <v>0</v>
      </c>
      <c r="V470" s="3">
        <v>0</v>
      </c>
      <c r="W470" s="3">
        <v>42159.92</v>
      </c>
      <c r="X470" s="3">
        <v>230348.2</v>
      </c>
      <c r="Y470" s="3">
        <v>0</v>
      </c>
      <c r="Z470" s="3">
        <v>0</v>
      </c>
      <c r="AA470" s="3">
        <v>0</v>
      </c>
      <c r="AB470" s="3">
        <v>0</v>
      </c>
      <c r="AC470" s="3">
        <v>29674.78</v>
      </c>
      <c r="AD470" s="3">
        <v>7897.3549999999996</v>
      </c>
      <c r="AE470" s="3">
        <v>224883.8</v>
      </c>
      <c r="AF470" s="3">
        <v>1926.7940000000001</v>
      </c>
      <c r="AG470" s="3">
        <v>0</v>
      </c>
      <c r="AH470" s="3">
        <v>0</v>
      </c>
      <c r="AI470" s="3">
        <v>0</v>
      </c>
      <c r="AJ470" s="3">
        <v>137035.29999999999</v>
      </c>
      <c r="AK470" s="3">
        <v>75873.38</v>
      </c>
      <c r="AL470" s="3">
        <v>144923.79999999999</v>
      </c>
      <c r="AM470" s="3">
        <v>0</v>
      </c>
      <c r="AN470" s="1">
        <v>33</v>
      </c>
    </row>
    <row r="471" spans="1:40" x14ac:dyDescent="0.25">
      <c r="A471" s="2">
        <v>29964</v>
      </c>
      <c r="B471" s="3">
        <v>115188.4</v>
      </c>
      <c r="C471" s="3">
        <v>0</v>
      </c>
      <c r="D471" s="3">
        <v>4948.0330000000004</v>
      </c>
      <c r="E471" s="3">
        <v>25746.58</v>
      </c>
      <c r="F471" s="3">
        <v>0</v>
      </c>
      <c r="G471" s="3">
        <v>-155524.5</v>
      </c>
      <c r="H471" s="3">
        <v>106928.7</v>
      </c>
      <c r="I471" s="3">
        <v>612026600</v>
      </c>
      <c r="J471" s="3">
        <v>0</v>
      </c>
      <c r="K471" s="3">
        <v>0</v>
      </c>
      <c r="L471" s="3">
        <v>99109870</v>
      </c>
      <c r="M471" s="3">
        <v>5665824</v>
      </c>
      <c r="N471" s="3">
        <v>35102230</v>
      </c>
      <c r="O471" s="3">
        <v>8942055000</v>
      </c>
      <c r="P471" s="3">
        <v>15354.29</v>
      </c>
      <c r="Q471" s="3">
        <v>155751300000</v>
      </c>
      <c r="R471" s="3">
        <v>0</v>
      </c>
      <c r="S471" s="3">
        <v>0</v>
      </c>
      <c r="T471" s="3">
        <v>0</v>
      </c>
      <c r="U471" s="3">
        <v>0</v>
      </c>
      <c r="V471" s="3">
        <v>0</v>
      </c>
      <c r="W471" s="3">
        <v>28492.98</v>
      </c>
      <c r="X471" s="3">
        <v>176884.3</v>
      </c>
      <c r="Y471" s="3">
        <v>0</v>
      </c>
      <c r="Z471" s="3">
        <v>0</v>
      </c>
      <c r="AA471" s="3">
        <v>0</v>
      </c>
      <c r="AB471" s="3">
        <v>0</v>
      </c>
      <c r="AC471" s="3">
        <v>20709.18</v>
      </c>
      <c r="AD471" s="3">
        <v>6532.723</v>
      </c>
      <c r="AE471" s="3">
        <v>103984.9</v>
      </c>
      <c r="AF471" s="3">
        <v>1849.4749999999999</v>
      </c>
      <c r="AG471" s="3">
        <v>0</v>
      </c>
      <c r="AH471" s="3">
        <v>0</v>
      </c>
      <c r="AI471" s="3">
        <v>0</v>
      </c>
      <c r="AJ471" s="3">
        <v>132291.5</v>
      </c>
      <c r="AK471" s="3">
        <v>76137.37</v>
      </c>
      <c r="AL471" s="3">
        <v>141298.4</v>
      </c>
      <c r="AM471" s="3">
        <v>0</v>
      </c>
      <c r="AN471" s="1">
        <v>19</v>
      </c>
    </row>
    <row r="472" spans="1:40" x14ac:dyDescent="0.25">
      <c r="A472" s="2">
        <v>29965</v>
      </c>
      <c r="B472" s="3">
        <v>122519.5</v>
      </c>
      <c r="C472" s="3">
        <v>5.7621640000000003</v>
      </c>
      <c r="D472" s="3">
        <v>4814.1059999999998</v>
      </c>
      <c r="E472" s="3">
        <v>24420.59</v>
      </c>
      <c r="F472" s="3">
        <v>0</v>
      </c>
      <c r="G472" s="3">
        <v>-153327.20000000001</v>
      </c>
      <c r="H472" s="3">
        <v>64128.09</v>
      </c>
      <c r="I472" s="3">
        <v>611536600</v>
      </c>
      <c r="J472" s="3">
        <v>0</v>
      </c>
      <c r="K472" s="3">
        <v>0</v>
      </c>
      <c r="L472" s="3">
        <v>99110980</v>
      </c>
      <c r="M472" s="3">
        <v>5566990</v>
      </c>
      <c r="N472" s="3">
        <v>35042010</v>
      </c>
      <c r="O472" s="3">
        <v>8941911000</v>
      </c>
      <c r="P472" s="3">
        <v>15138.63</v>
      </c>
      <c r="Q472" s="3">
        <v>155750900000</v>
      </c>
      <c r="R472" s="3">
        <v>0</v>
      </c>
      <c r="S472" s="3">
        <v>0</v>
      </c>
      <c r="T472" s="3">
        <v>0</v>
      </c>
      <c r="U472" s="3">
        <v>0</v>
      </c>
      <c r="V472" s="3">
        <v>0</v>
      </c>
      <c r="W472" s="3">
        <v>42800.6</v>
      </c>
      <c r="X472" s="3">
        <v>489928.1</v>
      </c>
      <c r="Y472" s="3">
        <v>0</v>
      </c>
      <c r="Z472" s="3">
        <v>0</v>
      </c>
      <c r="AA472" s="3">
        <v>0</v>
      </c>
      <c r="AB472" s="3">
        <v>0</v>
      </c>
      <c r="AC472" s="3">
        <v>57658.84</v>
      </c>
      <c r="AD472" s="3">
        <v>16023.37</v>
      </c>
      <c r="AE472" s="3">
        <v>444799.3</v>
      </c>
      <c r="AF472" s="3">
        <v>1769.2159999999999</v>
      </c>
      <c r="AG472" s="3">
        <v>0</v>
      </c>
      <c r="AH472" s="3">
        <v>0</v>
      </c>
      <c r="AI472" s="3">
        <v>0</v>
      </c>
      <c r="AJ472" s="3">
        <v>128978.1</v>
      </c>
      <c r="AK472" s="3">
        <v>73067.92</v>
      </c>
      <c r="AL472" s="3">
        <v>131557.5</v>
      </c>
      <c r="AM472" s="3">
        <v>51.859479999999998</v>
      </c>
      <c r="AN472" s="1">
        <v>5</v>
      </c>
    </row>
    <row r="473" spans="1:40" x14ac:dyDescent="0.25">
      <c r="A473" s="2">
        <v>29966</v>
      </c>
      <c r="B473" s="3">
        <v>129851.7</v>
      </c>
      <c r="C473" s="3">
        <v>44.204770000000003</v>
      </c>
      <c r="D473" s="3">
        <v>4957.6469999999999</v>
      </c>
      <c r="E473" s="3">
        <v>23415.89</v>
      </c>
      <c r="F473" s="3">
        <v>0</v>
      </c>
      <c r="G473" s="3">
        <v>-151326.5</v>
      </c>
      <c r="H473" s="3">
        <v>48758.15</v>
      </c>
      <c r="I473" s="3">
        <v>611146300</v>
      </c>
      <c r="J473" s="3">
        <v>0</v>
      </c>
      <c r="K473" s="3">
        <v>0</v>
      </c>
      <c r="L473" s="3">
        <v>99112040</v>
      </c>
      <c r="M473" s="3">
        <v>5476975</v>
      </c>
      <c r="N473" s="3">
        <v>34979520</v>
      </c>
      <c r="O473" s="3">
        <v>8941783000</v>
      </c>
      <c r="P473" s="3">
        <v>14936.99</v>
      </c>
      <c r="Q473" s="3">
        <v>155750600000</v>
      </c>
      <c r="R473" s="3">
        <v>0</v>
      </c>
      <c r="S473" s="3">
        <v>0</v>
      </c>
      <c r="T473" s="3">
        <v>0</v>
      </c>
      <c r="U473" s="3">
        <v>0</v>
      </c>
      <c r="V473" s="3">
        <v>0</v>
      </c>
      <c r="W473" s="3">
        <v>15369.94</v>
      </c>
      <c r="X473" s="3">
        <v>389253.3</v>
      </c>
      <c r="Y473" s="3">
        <v>0</v>
      </c>
      <c r="Z473" s="3">
        <v>0</v>
      </c>
      <c r="AA473" s="3">
        <v>1.1742619999999999</v>
      </c>
      <c r="AB473" s="3">
        <v>0</v>
      </c>
      <c r="AC473" s="3">
        <v>45479.23</v>
      </c>
      <c r="AD473" s="3">
        <v>11431.68</v>
      </c>
      <c r="AE473" s="3">
        <v>368947.4</v>
      </c>
      <c r="AF473" s="3">
        <v>1981.3620000000001</v>
      </c>
      <c r="AG473" s="3">
        <v>0</v>
      </c>
      <c r="AH473" s="3">
        <v>0</v>
      </c>
      <c r="AI473" s="3">
        <v>0</v>
      </c>
      <c r="AJ473" s="3">
        <v>123400.8</v>
      </c>
      <c r="AK473" s="3">
        <v>72410.36</v>
      </c>
      <c r="AL473" s="3">
        <v>140429.9</v>
      </c>
      <c r="AM473" s="3">
        <v>1049.556</v>
      </c>
      <c r="AN473" s="1">
        <v>35</v>
      </c>
    </row>
    <row r="474" spans="1:40" x14ac:dyDescent="0.25">
      <c r="A474" s="2">
        <v>29967</v>
      </c>
      <c r="B474" s="3">
        <v>129844.8</v>
      </c>
      <c r="C474" s="3">
        <v>121.9442</v>
      </c>
      <c r="D474" s="3">
        <v>5837.1750000000002</v>
      </c>
      <c r="E474" s="3">
        <v>22397.29</v>
      </c>
      <c r="F474" s="3">
        <v>0</v>
      </c>
      <c r="G474" s="3">
        <v>-149251.79999999999</v>
      </c>
      <c r="H474" s="3">
        <v>23355.82</v>
      </c>
      <c r="I474" s="3">
        <v>610443500</v>
      </c>
      <c r="J474" s="3">
        <v>0</v>
      </c>
      <c r="K474" s="3">
        <v>0</v>
      </c>
      <c r="L474" s="3">
        <v>99113040</v>
      </c>
      <c r="M474" s="3">
        <v>5388979</v>
      </c>
      <c r="N474" s="3">
        <v>34880700</v>
      </c>
      <c r="O474" s="3">
        <v>8941656000</v>
      </c>
      <c r="P474" s="3">
        <v>14779.55</v>
      </c>
      <c r="Q474" s="3">
        <v>155750200000</v>
      </c>
      <c r="R474" s="3">
        <v>0</v>
      </c>
      <c r="S474" s="3">
        <v>0</v>
      </c>
      <c r="T474" s="3">
        <v>0</v>
      </c>
      <c r="U474" s="3">
        <v>0</v>
      </c>
      <c r="V474" s="3">
        <v>0</v>
      </c>
      <c r="W474" s="3">
        <v>25402.33</v>
      </c>
      <c r="X474" s="3">
        <v>698609.2</v>
      </c>
      <c r="Y474" s="3">
        <v>0</v>
      </c>
      <c r="Z474" s="3">
        <v>0</v>
      </c>
      <c r="AA474" s="3">
        <v>13.781829999999999</v>
      </c>
      <c r="AB474" s="3">
        <v>0</v>
      </c>
      <c r="AC474" s="3">
        <v>74378.59</v>
      </c>
      <c r="AD474" s="3">
        <v>21282.39</v>
      </c>
      <c r="AE474" s="3">
        <v>482951</v>
      </c>
      <c r="AF474" s="3">
        <v>2443.9740000000002</v>
      </c>
      <c r="AG474" s="3">
        <v>26.934850000000001</v>
      </c>
      <c r="AH474" s="3">
        <v>0</v>
      </c>
      <c r="AI474" s="3">
        <v>0</v>
      </c>
      <c r="AJ474" s="3">
        <v>121839.4</v>
      </c>
      <c r="AK474" s="3">
        <v>69555.75</v>
      </c>
      <c r="AL474" s="3">
        <v>146311.6</v>
      </c>
      <c r="AM474" s="3">
        <v>3994.89</v>
      </c>
      <c r="AN474" s="1">
        <v>32</v>
      </c>
    </row>
    <row r="475" spans="1:40" x14ac:dyDescent="0.25">
      <c r="A475" s="2">
        <v>29968</v>
      </c>
      <c r="B475" s="3">
        <v>129838.39999999999</v>
      </c>
      <c r="C475" s="3">
        <v>328.4151</v>
      </c>
      <c r="D475" s="3">
        <v>6616.5439999999999</v>
      </c>
      <c r="E475" s="3">
        <v>21801.81</v>
      </c>
      <c r="F475" s="3">
        <v>0</v>
      </c>
      <c r="G475" s="3">
        <v>-147098.20000000001</v>
      </c>
      <c r="H475" s="3">
        <v>13479.26</v>
      </c>
      <c r="I475" s="3">
        <v>609712700</v>
      </c>
      <c r="J475" s="3">
        <v>0</v>
      </c>
      <c r="K475" s="3">
        <v>0</v>
      </c>
      <c r="L475" s="3">
        <v>99113980</v>
      </c>
      <c r="M475" s="3">
        <v>5309310</v>
      </c>
      <c r="N475" s="3">
        <v>34784550</v>
      </c>
      <c r="O475" s="3">
        <v>8941526000</v>
      </c>
      <c r="P475" s="3">
        <v>14626.48</v>
      </c>
      <c r="Q475" s="3">
        <v>155749800000</v>
      </c>
      <c r="R475" s="3">
        <v>0</v>
      </c>
      <c r="S475" s="3">
        <v>0</v>
      </c>
      <c r="T475" s="3">
        <v>0</v>
      </c>
      <c r="U475" s="3">
        <v>0</v>
      </c>
      <c r="V475" s="3">
        <v>0</v>
      </c>
      <c r="W475" s="3">
        <v>9876.5589999999993</v>
      </c>
      <c r="X475" s="3">
        <v>718902.4</v>
      </c>
      <c r="Y475" s="3">
        <v>0</v>
      </c>
      <c r="Z475" s="3">
        <v>0</v>
      </c>
      <c r="AA475" s="3">
        <v>63.576509999999999</v>
      </c>
      <c r="AB475" s="3">
        <v>0</v>
      </c>
      <c r="AC475" s="3">
        <v>76552.28</v>
      </c>
      <c r="AD475" s="3">
        <v>20580.48</v>
      </c>
      <c r="AE475" s="3">
        <v>517909.1</v>
      </c>
      <c r="AF475" s="3">
        <v>3042.529</v>
      </c>
      <c r="AG475" s="3">
        <v>42.38203</v>
      </c>
      <c r="AH475" s="3">
        <v>0</v>
      </c>
      <c r="AI475" s="3">
        <v>0</v>
      </c>
      <c r="AJ475" s="3">
        <v>119217.2</v>
      </c>
      <c r="AK475" s="3">
        <v>68057.38</v>
      </c>
      <c r="AL475" s="3">
        <v>138838</v>
      </c>
      <c r="AM475" s="3">
        <v>11618.53</v>
      </c>
      <c r="AN475" s="1">
        <v>27</v>
      </c>
    </row>
    <row r="476" spans="1:40" x14ac:dyDescent="0.25">
      <c r="A476" s="2">
        <v>29969</v>
      </c>
      <c r="B476" s="3">
        <v>127386</v>
      </c>
      <c r="C476" s="3">
        <v>2502.3000000000002</v>
      </c>
      <c r="D476" s="3">
        <v>16095.18</v>
      </c>
      <c r="E476" s="3">
        <v>23638.79</v>
      </c>
      <c r="F476" s="3">
        <v>0</v>
      </c>
      <c r="G476" s="3">
        <v>-142010.6</v>
      </c>
      <c r="H476" s="3">
        <v>534867.6</v>
      </c>
      <c r="I476" s="3">
        <v>621878000</v>
      </c>
      <c r="J476" s="3">
        <v>0</v>
      </c>
      <c r="K476" s="3">
        <v>0</v>
      </c>
      <c r="L476" s="3">
        <v>99116340</v>
      </c>
      <c r="M476" s="3">
        <v>5272515</v>
      </c>
      <c r="N476" s="3">
        <v>34724000</v>
      </c>
      <c r="O476" s="3">
        <v>8941388000</v>
      </c>
      <c r="P476" s="3">
        <v>14605.36</v>
      </c>
      <c r="Q476" s="3">
        <v>155753900000</v>
      </c>
      <c r="R476" s="3">
        <v>0</v>
      </c>
      <c r="S476" s="3">
        <v>18004180</v>
      </c>
      <c r="T476" s="3">
        <v>0</v>
      </c>
      <c r="U476" s="3">
        <v>0</v>
      </c>
      <c r="V476" s="3">
        <v>0</v>
      </c>
      <c r="W476" s="3">
        <v>0</v>
      </c>
      <c r="X476" s="3">
        <v>528050.19999999995</v>
      </c>
      <c r="Y476" s="3">
        <v>0</v>
      </c>
      <c r="Z476" s="3">
        <v>0</v>
      </c>
      <c r="AA476" s="3">
        <v>0</v>
      </c>
      <c r="AB476" s="3">
        <v>0</v>
      </c>
      <c r="AC476" s="3">
        <v>61261.65</v>
      </c>
      <c r="AD476" s="3">
        <v>14152</v>
      </c>
      <c r="AE476" s="3">
        <v>528311</v>
      </c>
      <c r="AF476" s="3">
        <v>8171.28</v>
      </c>
      <c r="AG476" s="3">
        <v>250.18510000000001</v>
      </c>
      <c r="AH476" s="3">
        <v>0</v>
      </c>
      <c r="AI476" s="3">
        <v>0</v>
      </c>
      <c r="AJ476" s="3">
        <v>122201.4</v>
      </c>
      <c r="AK476" s="3">
        <v>68454.55</v>
      </c>
      <c r="AL476" s="3">
        <v>121514.6</v>
      </c>
      <c r="AM476" s="3">
        <v>85239.21</v>
      </c>
      <c r="AN476" s="1">
        <v>3</v>
      </c>
    </row>
    <row r="477" spans="1:40" x14ac:dyDescent="0.25">
      <c r="A477" s="2">
        <v>29970</v>
      </c>
      <c r="B477" s="3">
        <v>127380.6</v>
      </c>
      <c r="C477" s="3">
        <v>3.359057</v>
      </c>
      <c r="D477" s="3">
        <v>4717.3530000000001</v>
      </c>
      <c r="E477" s="3">
        <v>21013.119999999999</v>
      </c>
      <c r="F477" s="3">
        <v>0</v>
      </c>
      <c r="G477" s="3">
        <v>-143751.29999999999</v>
      </c>
      <c r="H477" s="3">
        <v>534867.6</v>
      </c>
      <c r="I477" s="3">
        <v>623956100</v>
      </c>
      <c r="J477" s="3">
        <v>0</v>
      </c>
      <c r="K477" s="3">
        <v>0</v>
      </c>
      <c r="L477" s="3">
        <v>99117290</v>
      </c>
      <c r="M477" s="3">
        <v>5195943</v>
      </c>
      <c r="N477" s="3">
        <v>34689330</v>
      </c>
      <c r="O477" s="3">
        <v>8941267000</v>
      </c>
      <c r="P477" s="3">
        <v>14317.41</v>
      </c>
      <c r="Q477" s="3">
        <v>155754700000</v>
      </c>
      <c r="R477" s="3">
        <v>0</v>
      </c>
      <c r="S477" s="3">
        <v>3000696</v>
      </c>
      <c r="T477" s="3">
        <v>0</v>
      </c>
      <c r="U477" s="3">
        <v>0</v>
      </c>
      <c r="V477" s="3">
        <v>0</v>
      </c>
      <c r="W477" s="3">
        <v>0</v>
      </c>
      <c r="X477" s="3">
        <v>138886.20000000001</v>
      </c>
      <c r="Y477" s="3">
        <v>0</v>
      </c>
      <c r="Z477" s="3">
        <v>0</v>
      </c>
      <c r="AA477" s="3">
        <v>0</v>
      </c>
      <c r="AB477" s="3">
        <v>0</v>
      </c>
      <c r="AC477" s="3">
        <v>14325.62</v>
      </c>
      <c r="AD477" s="3">
        <v>4351.5230000000001</v>
      </c>
      <c r="AE477" s="3">
        <v>82806.22</v>
      </c>
      <c r="AF477" s="3">
        <v>1851.93</v>
      </c>
      <c r="AG477" s="3">
        <v>1.3159460000000001</v>
      </c>
      <c r="AH477" s="3">
        <v>0</v>
      </c>
      <c r="AI477" s="3">
        <v>0</v>
      </c>
      <c r="AJ477" s="3">
        <v>109640.9</v>
      </c>
      <c r="AK477" s="3">
        <v>69362.850000000006</v>
      </c>
      <c r="AL477" s="3">
        <v>129999.3</v>
      </c>
      <c r="AM477" s="3">
        <v>105.502</v>
      </c>
      <c r="AN477" s="1">
        <v>30</v>
      </c>
    </row>
    <row r="478" spans="1:40" x14ac:dyDescent="0.25">
      <c r="A478" s="2">
        <v>29971</v>
      </c>
      <c r="B478" s="3">
        <v>127375.8</v>
      </c>
      <c r="C478" s="3">
        <v>0</v>
      </c>
      <c r="D478" s="3">
        <v>4877.7849999999999</v>
      </c>
      <c r="E478" s="3">
        <v>20181.78</v>
      </c>
      <c r="F478" s="3">
        <v>0</v>
      </c>
      <c r="G478" s="3">
        <v>-141770</v>
      </c>
      <c r="H478" s="3">
        <v>534867.6</v>
      </c>
      <c r="I478" s="3">
        <v>641576800</v>
      </c>
      <c r="J478" s="3">
        <v>0</v>
      </c>
      <c r="K478" s="3">
        <v>0</v>
      </c>
      <c r="L478" s="3">
        <v>99118230</v>
      </c>
      <c r="M478" s="3">
        <v>5128409</v>
      </c>
      <c r="N478" s="3">
        <v>34646860</v>
      </c>
      <c r="O478" s="3">
        <v>8941152000</v>
      </c>
      <c r="P478" s="3">
        <v>14167.45</v>
      </c>
      <c r="Q478" s="3">
        <v>155760900000</v>
      </c>
      <c r="R478" s="3">
        <v>0</v>
      </c>
      <c r="S478" s="3">
        <v>24005570</v>
      </c>
      <c r="T478" s="3">
        <v>0</v>
      </c>
      <c r="U478" s="3">
        <v>0</v>
      </c>
      <c r="V478" s="3">
        <v>0</v>
      </c>
      <c r="W478" s="3">
        <v>0</v>
      </c>
      <c r="X478" s="3">
        <v>116339.6</v>
      </c>
      <c r="Y478" s="3">
        <v>0</v>
      </c>
      <c r="Z478" s="3">
        <v>0</v>
      </c>
      <c r="AA478" s="3">
        <v>0</v>
      </c>
      <c r="AB478" s="3">
        <v>0</v>
      </c>
      <c r="AC478" s="3">
        <v>11535.68</v>
      </c>
      <c r="AD478" s="3">
        <v>3918.2429999999999</v>
      </c>
      <c r="AE478" s="3">
        <v>51701.83</v>
      </c>
      <c r="AF478" s="3">
        <v>1765.6</v>
      </c>
      <c r="AG478" s="3">
        <v>0</v>
      </c>
      <c r="AH478" s="3">
        <v>0</v>
      </c>
      <c r="AI478" s="3">
        <v>0</v>
      </c>
      <c r="AJ478" s="3">
        <v>103894.6</v>
      </c>
      <c r="AK478" s="3">
        <v>70433.56</v>
      </c>
      <c r="AL478" s="3">
        <v>134851.79999999999</v>
      </c>
      <c r="AM478" s="3">
        <v>0</v>
      </c>
      <c r="AN478" s="1">
        <v>39</v>
      </c>
    </row>
    <row r="479" spans="1:40" x14ac:dyDescent="0.25">
      <c r="A479" s="2">
        <v>29972</v>
      </c>
      <c r="B479" s="3">
        <v>127371.4</v>
      </c>
      <c r="C479" s="3">
        <v>0</v>
      </c>
      <c r="D479" s="3">
        <v>4972.442</v>
      </c>
      <c r="E479" s="3">
        <v>19524.64</v>
      </c>
      <c r="F479" s="3">
        <v>0</v>
      </c>
      <c r="G479" s="3">
        <v>-140465.1</v>
      </c>
      <c r="H479" s="3">
        <v>534867.6</v>
      </c>
      <c r="I479" s="3">
        <v>650325700</v>
      </c>
      <c r="J479" s="3">
        <v>0</v>
      </c>
      <c r="K479" s="3">
        <v>0</v>
      </c>
      <c r="L479" s="3">
        <v>99119150</v>
      </c>
      <c r="M479" s="3">
        <v>5065656</v>
      </c>
      <c r="N479" s="3">
        <v>34594470</v>
      </c>
      <c r="O479" s="3">
        <v>8941045000</v>
      </c>
      <c r="P479" s="3">
        <v>14032.4</v>
      </c>
      <c r="Q479" s="3">
        <v>155764000000</v>
      </c>
      <c r="R479" s="3">
        <v>0</v>
      </c>
      <c r="S479" s="3">
        <v>12002790</v>
      </c>
      <c r="T479" s="3">
        <v>0</v>
      </c>
      <c r="U479" s="3">
        <v>0</v>
      </c>
      <c r="V479" s="3">
        <v>0</v>
      </c>
      <c r="W479" s="3">
        <v>0</v>
      </c>
      <c r="X479" s="3">
        <v>119656.3</v>
      </c>
      <c r="Y479" s="3">
        <v>0</v>
      </c>
      <c r="Z479" s="3">
        <v>0</v>
      </c>
      <c r="AA479" s="3">
        <v>0</v>
      </c>
      <c r="AB479" s="3">
        <v>0</v>
      </c>
      <c r="AC479" s="3">
        <v>12065.29</v>
      </c>
      <c r="AD479" s="3">
        <v>4056.7710000000002</v>
      </c>
      <c r="AE479" s="3">
        <v>57497.22</v>
      </c>
      <c r="AF479" s="3">
        <v>1686.777</v>
      </c>
      <c r="AG479" s="3">
        <v>0</v>
      </c>
      <c r="AH479" s="3">
        <v>0</v>
      </c>
      <c r="AI479" s="3">
        <v>0</v>
      </c>
      <c r="AJ479" s="3">
        <v>100764.3</v>
      </c>
      <c r="AK479" s="3">
        <v>70513.23</v>
      </c>
      <c r="AL479" s="3">
        <v>141103.20000000001</v>
      </c>
      <c r="AM479" s="3">
        <v>0</v>
      </c>
      <c r="AN479" s="1">
        <v>35</v>
      </c>
    </row>
    <row r="480" spans="1:40" x14ac:dyDescent="0.25">
      <c r="A480" s="2">
        <v>29973</v>
      </c>
      <c r="B480" s="3">
        <v>120027.8</v>
      </c>
      <c r="C480" s="3">
        <v>0</v>
      </c>
      <c r="D480" s="3">
        <v>5095.2349999999997</v>
      </c>
      <c r="E480" s="3">
        <v>18965.7</v>
      </c>
      <c r="F480" s="3">
        <v>0</v>
      </c>
      <c r="G480" s="3">
        <v>-139699.70000000001</v>
      </c>
      <c r="H480" s="3">
        <v>527843.30000000005</v>
      </c>
      <c r="I480" s="3">
        <v>650314200</v>
      </c>
      <c r="J480" s="3">
        <v>0</v>
      </c>
      <c r="K480" s="3">
        <v>0</v>
      </c>
      <c r="L480" s="3">
        <v>99120080</v>
      </c>
      <c r="M480" s="3">
        <v>5008274</v>
      </c>
      <c r="N480" s="3">
        <v>34566240</v>
      </c>
      <c r="O480" s="3">
        <v>8940924000</v>
      </c>
      <c r="P480" s="3">
        <v>13907.28</v>
      </c>
      <c r="Q480" s="3">
        <v>155764000000</v>
      </c>
      <c r="R480" s="3">
        <v>0</v>
      </c>
      <c r="S480" s="3">
        <v>0</v>
      </c>
      <c r="T480" s="3">
        <v>0</v>
      </c>
      <c r="U480" s="3">
        <v>0</v>
      </c>
      <c r="V480" s="3">
        <v>0</v>
      </c>
      <c r="W480" s="3">
        <v>7024.3370000000004</v>
      </c>
      <c r="X480" s="3">
        <v>11535.4</v>
      </c>
      <c r="Y480" s="3">
        <v>0</v>
      </c>
      <c r="Z480" s="3">
        <v>0</v>
      </c>
      <c r="AA480" s="3">
        <v>0</v>
      </c>
      <c r="AB480" s="3">
        <v>0</v>
      </c>
      <c r="AC480" s="3">
        <v>1038.193</v>
      </c>
      <c r="AD480" s="3">
        <v>878.63340000000005</v>
      </c>
      <c r="AE480" s="3">
        <v>0.81136430000000004</v>
      </c>
      <c r="AF480" s="3">
        <v>1633.5070000000001</v>
      </c>
      <c r="AG480" s="3">
        <v>0</v>
      </c>
      <c r="AH480" s="3">
        <v>0</v>
      </c>
      <c r="AI480" s="3">
        <v>0</v>
      </c>
      <c r="AJ480" s="3">
        <v>97553.83</v>
      </c>
      <c r="AK480" s="3">
        <v>71567.179999999993</v>
      </c>
      <c r="AL480" s="3">
        <v>124767.5</v>
      </c>
      <c r="AM480" s="3">
        <v>0</v>
      </c>
      <c r="AN480" s="1">
        <v>16</v>
      </c>
    </row>
    <row r="481" spans="1:40" x14ac:dyDescent="0.25">
      <c r="A481" s="2">
        <v>29974</v>
      </c>
      <c r="B481" s="3">
        <v>117577.60000000001</v>
      </c>
      <c r="C481" s="3">
        <v>0</v>
      </c>
      <c r="D481" s="3">
        <v>5109.5659999999998</v>
      </c>
      <c r="E481" s="3">
        <v>18417.96</v>
      </c>
      <c r="F481" s="3">
        <v>0</v>
      </c>
      <c r="G481" s="3">
        <v>-138938.6</v>
      </c>
      <c r="H481" s="3">
        <v>421196.4</v>
      </c>
      <c r="I481" s="3">
        <v>650186200</v>
      </c>
      <c r="J481" s="3">
        <v>0</v>
      </c>
      <c r="K481" s="3">
        <v>0</v>
      </c>
      <c r="L481" s="3">
        <v>99120990</v>
      </c>
      <c r="M481" s="3">
        <v>4951435</v>
      </c>
      <c r="N481" s="3">
        <v>34524640</v>
      </c>
      <c r="O481" s="3">
        <v>8940787000</v>
      </c>
      <c r="P481" s="3">
        <v>13789.56</v>
      </c>
      <c r="Q481" s="3">
        <v>155764100000</v>
      </c>
      <c r="R481" s="3">
        <v>0</v>
      </c>
      <c r="S481" s="3">
        <v>0</v>
      </c>
      <c r="T481" s="3">
        <v>0</v>
      </c>
      <c r="U481" s="3">
        <v>0</v>
      </c>
      <c r="V481" s="3">
        <v>0</v>
      </c>
      <c r="W481" s="3">
        <v>106646.9</v>
      </c>
      <c r="X481" s="3">
        <v>127936.1</v>
      </c>
      <c r="Y481" s="3">
        <v>0</v>
      </c>
      <c r="Z481" s="3">
        <v>0</v>
      </c>
      <c r="AA481" s="3">
        <v>0</v>
      </c>
      <c r="AB481" s="3">
        <v>0</v>
      </c>
      <c r="AC481" s="3">
        <v>22197.52</v>
      </c>
      <c r="AD481" s="3">
        <v>8181.2190000000001</v>
      </c>
      <c r="AE481" s="3">
        <v>54766.59</v>
      </c>
      <c r="AF481" s="3">
        <v>1572.3389999999999</v>
      </c>
      <c r="AG481" s="3">
        <v>0</v>
      </c>
      <c r="AH481" s="3">
        <v>0</v>
      </c>
      <c r="AI481" s="3">
        <v>0</v>
      </c>
      <c r="AJ481" s="3">
        <v>96215.4</v>
      </c>
      <c r="AK481" s="3">
        <v>70129.66</v>
      </c>
      <c r="AL481" s="3">
        <v>115632.8</v>
      </c>
      <c r="AM481" s="3">
        <v>0</v>
      </c>
      <c r="AN481" s="1">
        <v>4</v>
      </c>
    </row>
    <row r="482" spans="1:40" x14ac:dyDescent="0.25">
      <c r="A482" s="2">
        <v>29975</v>
      </c>
      <c r="B482" s="3">
        <v>117574</v>
      </c>
      <c r="C482" s="3">
        <v>383.79480000000001</v>
      </c>
      <c r="D482" s="3">
        <v>6424.777</v>
      </c>
      <c r="E482" s="3">
        <v>18204.599999999999</v>
      </c>
      <c r="F482" s="3">
        <v>0</v>
      </c>
      <c r="G482" s="3">
        <v>-136980.9</v>
      </c>
      <c r="H482" s="3">
        <v>534856.5</v>
      </c>
      <c r="I482" s="3">
        <v>654074100</v>
      </c>
      <c r="J482" s="3">
        <v>0</v>
      </c>
      <c r="K482" s="3">
        <v>0</v>
      </c>
      <c r="L482" s="3">
        <v>99122170</v>
      </c>
      <c r="M482" s="3">
        <v>4899457</v>
      </c>
      <c r="N482" s="3">
        <v>34446160</v>
      </c>
      <c r="O482" s="3">
        <v>8940658000</v>
      </c>
      <c r="P482" s="3">
        <v>13745.21</v>
      </c>
      <c r="Q482" s="3">
        <v>155765200000</v>
      </c>
      <c r="R482" s="3">
        <v>0</v>
      </c>
      <c r="S482" s="3">
        <v>6001393</v>
      </c>
      <c r="T482" s="3">
        <v>0</v>
      </c>
      <c r="U482" s="3">
        <v>0</v>
      </c>
      <c r="V482" s="3">
        <v>0</v>
      </c>
      <c r="W482" s="3">
        <v>0</v>
      </c>
      <c r="X482" s="3">
        <v>425814.2</v>
      </c>
      <c r="Y482" s="3">
        <v>0</v>
      </c>
      <c r="Z482" s="3">
        <v>0</v>
      </c>
      <c r="AA482" s="3">
        <v>0</v>
      </c>
      <c r="AB482" s="3">
        <v>0</v>
      </c>
      <c r="AC482" s="3">
        <v>50903.55</v>
      </c>
      <c r="AD482" s="3">
        <v>12814.95</v>
      </c>
      <c r="AE482" s="3">
        <v>468582.5</v>
      </c>
      <c r="AF482" s="3">
        <v>1643.182</v>
      </c>
      <c r="AG482" s="3">
        <v>9.8779260000000004</v>
      </c>
      <c r="AH482" s="3">
        <v>0</v>
      </c>
      <c r="AI482" s="3">
        <v>0</v>
      </c>
      <c r="AJ482" s="3">
        <v>95857.27</v>
      </c>
      <c r="AK482" s="3">
        <v>69443.460000000006</v>
      </c>
      <c r="AL482" s="3">
        <v>123460.2</v>
      </c>
      <c r="AM482" s="3">
        <v>6500.2619999999997</v>
      </c>
      <c r="AN482" s="1">
        <v>28</v>
      </c>
    </row>
    <row r="483" spans="1:40" x14ac:dyDescent="0.25">
      <c r="A483" s="2">
        <v>29976</v>
      </c>
      <c r="B483" s="3">
        <v>120017.2</v>
      </c>
      <c r="C483" s="3">
        <v>1359.9690000000001</v>
      </c>
      <c r="D483" s="3">
        <v>10225.459999999999</v>
      </c>
      <c r="E483" s="3">
        <v>18877.36</v>
      </c>
      <c r="F483" s="3">
        <v>0</v>
      </c>
      <c r="G483" s="3">
        <v>-134476</v>
      </c>
      <c r="H483" s="3">
        <v>534849.30000000005</v>
      </c>
      <c r="I483" s="3">
        <v>657720300</v>
      </c>
      <c r="J483" s="3">
        <v>0</v>
      </c>
      <c r="K483" s="3">
        <v>0</v>
      </c>
      <c r="L483" s="3">
        <v>99123920</v>
      </c>
      <c r="M483" s="3">
        <v>4863972</v>
      </c>
      <c r="N483" s="3">
        <v>34340410</v>
      </c>
      <c r="O483" s="3">
        <v>8940532000</v>
      </c>
      <c r="P483" s="3">
        <v>13726.39</v>
      </c>
      <c r="Q483" s="3">
        <v>155766600000</v>
      </c>
      <c r="R483" s="3">
        <v>0</v>
      </c>
      <c r="S483" s="3">
        <v>6001393</v>
      </c>
      <c r="T483" s="3">
        <v>0</v>
      </c>
      <c r="U483" s="3">
        <v>0</v>
      </c>
      <c r="V483" s="3">
        <v>0</v>
      </c>
      <c r="W483" s="3">
        <v>0</v>
      </c>
      <c r="X483" s="3">
        <v>743018.6</v>
      </c>
      <c r="Y483" s="3">
        <v>0</v>
      </c>
      <c r="Z483" s="3">
        <v>0</v>
      </c>
      <c r="AA483" s="3">
        <v>0</v>
      </c>
      <c r="AB483" s="3">
        <v>0</v>
      </c>
      <c r="AC483" s="3">
        <v>78315.41</v>
      </c>
      <c r="AD483" s="3">
        <v>22616.35</v>
      </c>
      <c r="AE483" s="3">
        <v>241113.9</v>
      </c>
      <c r="AF483" s="3">
        <v>3765.1080000000002</v>
      </c>
      <c r="AG483" s="3">
        <v>150.6447</v>
      </c>
      <c r="AH483" s="3">
        <v>0</v>
      </c>
      <c r="AI483" s="3">
        <v>0</v>
      </c>
      <c r="AJ483" s="3">
        <v>102739.8</v>
      </c>
      <c r="AK483" s="3">
        <v>66017.990000000005</v>
      </c>
      <c r="AL483" s="3">
        <v>130197.3</v>
      </c>
      <c r="AM483" s="3">
        <v>43577.01</v>
      </c>
      <c r="AN483" s="1">
        <v>32</v>
      </c>
    </row>
    <row r="484" spans="1:40" x14ac:dyDescent="0.25">
      <c r="A484" s="2">
        <v>29977</v>
      </c>
      <c r="B484" s="3">
        <v>120013.9</v>
      </c>
      <c r="C484" s="3">
        <v>779.81709999999998</v>
      </c>
      <c r="D484" s="3">
        <v>7470.2839999999997</v>
      </c>
      <c r="E484" s="3">
        <v>18957.68</v>
      </c>
      <c r="F484" s="3">
        <v>0</v>
      </c>
      <c r="G484" s="3">
        <v>-134268.29999999999</v>
      </c>
      <c r="H484" s="3">
        <v>534867.6</v>
      </c>
      <c r="I484" s="3">
        <v>668305400</v>
      </c>
      <c r="J484" s="3">
        <v>0</v>
      </c>
      <c r="K484" s="3">
        <v>0</v>
      </c>
      <c r="L484" s="3">
        <v>99125080</v>
      </c>
      <c r="M484" s="3">
        <v>4825408</v>
      </c>
      <c r="N484" s="3">
        <v>34284320</v>
      </c>
      <c r="O484" s="3">
        <v>8940397000</v>
      </c>
      <c r="P484" s="3">
        <v>13653.92</v>
      </c>
      <c r="Q484" s="3">
        <v>155770400000</v>
      </c>
      <c r="R484" s="3">
        <v>0</v>
      </c>
      <c r="S484" s="3">
        <v>15003480</v>
      </c>
      <c r="T484" s="3">
        <v>0</v>
      </c>
      <c r="U484" s="3">
        <v>0</v>
      </c>
      <c r="V484" s="3">
        <v>0</v>
      </c>
      <c r="W484" s="3">
        <v>0</v>
      </c>
      <c r="X484" s="3">
        <v>467313</v>
      </c>
      <c r="Y484" s="3">
        <v>0</v>
      </c>
      <c r="Z484" s="3">
        <v>0</v>
      </c>
      <c r="AA484" s="3">
        <v>0</v>
      </c>
      <c r="AB484" s="3">
        <v>0</v>
      </c>
      <c r="AC484" s="3">
        <v>41936.61</v>
      </c>
      <c r="AD484" s="3">
        <v>15666.81</v>
      </c>
      <c r="AE484" s="3">
        <v>163445.1</v>
      </c>
      <c r="AF484" s="3">
        <v>3119.1039999999998</v>
      </c>
      <c r="AG484" s="3">
        <v>85.557259999999999</v>
      </c>
      <c r="AH484" s="3">
        <v>0</v>
      </c>
      <c r="AI484" s="3">
        <v>0</v>
      </c>
      <c r="AJ484" s="3">
        <v>99541.55</v>
      </c>
      <c r="AK484" s="3">
        <v>65538.8</v>
      </c>
      <c r="AL484" s="3">
        <v>113723.2</v>
      </c>
      <c r="AM484" s="3">
        <v>32384.68</v>
      </c>
      <c r="AN484" s="1">
        <v>5</v>
      </c>
    </row>
    <row r="485" spans="1:40" x14ac:dyDescent="0.25">
      <c r="A485" s="2">
        <v>29978</v>
      </c>
      <c r="B485" s="3">
        <v>120010.9</v>
      </c>
      <c r="C485" s="3">
        <v>64.353470000000002</v>
      </c>
      <c r="D485" s="3">
        <v>4957.884</v>
      </c>
      <c r="E485" s="3">
        <v>17686.830000000002</v>
      </c>
      <c r="F485" s="3">
        <v>0</v>
      </c>
      <c r="G485" s="3">
        <v>-134400.1</v>
      </c>
      <c r="H485" s="3">
        <v>534867.6</v>
      </c>
      <c r="I485" s="3">
        <v>674816900</v>
      </c>
      <c r="J485" s="3">
        <v>0</v>
      </c>
      <c r="K485" s="3">
        <v>0</v>
      </c>
      <c r="L485" s="3">
        <v>99125930</v>
      </c>
      <c r="M485" s="3">
        <v>4777396</v>
      </c>
      <c r="N485" s="3">
        <v>34247880</v>
      </c>
      <c r="O485" s="3">
        <v>8940268000</v>
      </c>
      <c r="P485" s="3">
        <v>13459.81</v>
      </c>
      <c r="Q485" s="3">
        <v>155772600000</v>
      </c>
      <c r="R485" s="3">
        <v>0</v>
      </c>
      <c r="S485" s="3">
        <v>9002088</v>
      </c>
      <c r="T485" s="3">
        <v>0</v>
      </c>
      <c r="U485" s="3">
        <v>0</v>
      </c>
      <c r="V485" s="3">
        <v>0</v>
      </c>
      <c r="W485" s="3">
        <v>0</v>
      </c>
      <c r="X485" s="3">
        <v>136726.20000000001</v>
      </c>
      <c r="Y485" s="3">
        <v>0</v>
      </c>
      <c r="Z485" s="3">
        <v>0</v>
      </c>
      <c r="AA485" s="3">
        <v>0</v>
      </c>
      <c r="AB485" s="3">
        <v>0</v>
      </c>
      <c r="AC485" s="3">
        <v>15434.87</v>
      </c>
      <c r="AD485" s="3">
        <v>4342.4399999999996</v>
      </c>
      <c r="AE485" s="3">
        <v>98246.64</v>
      </c>
      <c r="AF485" s="3">
        <v>1722.99</v>
      </c>
      <c r="AG485" s="3">
        <v>8.8701740000000004</v>
      </c>
      <c r="AH485" s="3">
        <v>0</v>
      </c>
      <c r="AI485" s="3">
        <v>0</v>
      </c>
      <c r="AJ485" s="3">
        <v>89764.800000000003</v>
      </c>
      <c r="AK485" s="3">
        <v>67104.83</v>
      </c>
      <c r="AL485" s="3">
        <v>110790</v>
      </c>
      <c r="AM485" s="3">
        <v>3085.9160000000002</v>
      </c>
      <c r="AN485" s="1">
        <v>9</v>
      </c>
    </row>
    <row r="486" spans="1:40" x14ac:dyDescent="0.25">
      <c r="A486" s="2">
        <v>29979</v>
      </c>
      <c r="B486" s="3">
        <v>117561.4</v>
      </c>
      <c r="C486" s="3">
        <v>232.06100000000001</v>
      </c>
      <c r="D486" s="3">
        <v>27748.57</v>
      </c>
      <c r="E486" s="3">
        <v>17400.3</v>
      </c>
      <c r="F486" s="3">
        <v>0</v>
      </c>
      <c r="G486" s="3">
        <v>-130201.4</v>
      </c>
      <c r="H486" s="3">
        <v>534655.30000000005</v>
      </c>
      <c r="I486" s="3">
        <v>676770100</v>
      </c>
      <c r="J486" s="3">
        <v>0</v>
      </c>
      <c r="K486" s="3">
        <v>0</v>
      </c>
      <c r="L486" s="3">
        <v>99126760</v>
      </c>
      <c r="M486" s="3">
        <v>4733794</v>
      </c>
      <c r="N486" s="3">
        <v>34036910</v>
      </c>
      <c r="O486" s="3">
        <v>8940282000</v>
      </c>
      <c r="P486" s="3">
        <v>13393.2</v>
      </c>
      <c r="Q486" s="3">
        <v>155773300000</v>
      </c>
      <c r="R486" s="3">
        <v>0</v>
      </c>
      <c r="S486" s="3">
        <v>3000696</v>
      </c>
      <c r="T486" s="3">
        <v>0</v>
      </c>
      <c r="U486" s="3">
        <v>0</v>
      </c>
      <c r="V486" s="3">
        <v>0</v>
      </c>
      <c r="W486" s="3">
        <v>0</v>
      </c>
      <c r="X486" s="3">
        <v>261049.1</v>
      </c>
      <c r="Y486" s="3">
        <v>0</v>
      </c>
      <c r="Z486" s="3">
        <v>0</v>
      </c>
      <c r="AA486" s="3">
        <v>0</v>
      </c>
      <c r="AB486" s="3">
        <v>0</v>
      </c>
      <c r="AC486" s="3">
        <v>28855.07</v>
      </c>
      <c r="AD486" s="3">
        <v>8249.6110000000008</v>
      </c>
      <c r="AE486" s="3">
        <v>183490.5</v>
      </c>
      <c r="AF486" s="3">
        <v>1898.827</v>
      </c>
      <c r="AG486" s="3">
        <v>35.895429999999998</v>
      </c>
      <c r="AH486" s="3">
        <v>0</v>
      </c>
      <c r="AI486" s="3">
        <v>0</v>
      </c>
      <c r="AJ486" s="3">
        <v>87271</v>
      </c>
      <c r="AK486" s="3">
        <v>92024.9</v>
      </c>
      <c r="AL486" s="3">
        <v>269411.7</v>
      </c>
      <c r="AM486" s="3">
        <v>2752.6680000000001</v>
      </c>
      <c r="AN486" s="1">
        <v>24</v>
      </c>
    </row>
    <row r="487" spans="1:40" x14ac:dyDescent="0.25">
      <c r="A487" s="2">
        <v>29980</v>
      </c>
      <c r="B487" s="3">
        <v>117558.6</v>
      </c>
      <c r="C487" s="3">
        <v>0</v>
      </c>
      <c r="D487" s="3">
        <v>4945.7020000000002</v>
      </c>
      <c r="E487" s="3">
        <v>16730.77</v>
      </c>
      <c r="F487" s="3">
        <v>0</v>
      </c>
      <c r="G487" s="3">
        <v>-133708.5</v>
      </c>
      <c r="H487" s="3">
        <v>387659</v>
      </c>
      <c r="I487" s="3">
        <v>676600100</v>
      </c>
      <c r="J487" s="3">
        <v>0</v>
      </c>
      <c r="K487" s="3">
        <v>0</v>
      </c>
      <c r="L487" s="3">
        <v>99127500</v>
      </c>
      <c r="M487" s="3">
        <v>4689641</v>
      </c>
      <c r="N487" s="3">
        <v>33966720</v>
      </c>
      <c r="O487" s="3">
        <v>8940158000</v>
      </c>
      <c r="P487" s="3">
        <v>13254.19</v>
      </c>
      <c r="Q487" s="3">
        <v>155773200000</v>
      </c>
      <c r="R487" s="3">
        <v>0</v>
      </c>
      <c r="S487" s="3">
        <v>0</v>
      </c>
      <c r="T487" s="3">
        <v>0</v>
      </c>
      <c r="U487" s="3">
        <v>0</v>
      </c>
      <c r="V487" s="3">
        <v>0</v>
      </c>
      <c r="W487" s="3">
        <v>146996.29999999999</v>
      </c>
      <c r="X487" s="3">
        <v>170018.4</v>
      </c>
      <c r="Y487" s="3">
        <v>0</v>
      </c>
      <c r="Z487" s="3">
        <v>0</v>
      </c>
      <c r="AA487" s="3">
        <v>55.373719999999999</v>
      </c>
      <c r="AB487" s="3">
        <v>0</v>
      </c>
      <c r="AC487" s="3">
        <v>35708.75</v>
      </c>
      <c r="AD487" s="3">
        <v>9706.5300000000007</v>
      </c>
      <c r="AE487" s="3">
        <v>210633.2</v>
      </c>
      <c r="AF487" s="3">
        <v>1530.3040000000001</v>
      </c>
      <c r="AG487" s="3">
        <v>0</v>
      </c>
      <c r="AH487" s="3">
        <v>0</v>
      </c>
      <c r="AI487" s="3">
        <v>0</v>
      </c>
      <c r="AJ487" s="3">
        <v>84975.31</v>
      </c>
      <c r="AK487" s="3">
        <v>67317.460000000006</v>
      </c>
      <c r="AL487" s="3">
        <v>119473.8</v>
      </c>
      <c r="AM487" s="3">
        <v>0</v>
      </c>
      <c r="AN487" s="1">
        <v>40</v>
      </c>
    </row>
    <row r="488" spans="1:40" x14ac:dyDescent="0.25">
      <c r="A488" s="2">
        <v>29981</v>
      </c>
      <c r="B488" s="3">
        <v>117555.9</v>
      </c>
      <c r="C488" s="3">
        <v>0</v>
      </c>
      <c r="D488" s="3">
        <v>4893.6019999999999</v>
      </c>
      <c r="E488" s="3">
        <v>16273.88</v>
      </c>
      <c r="F488" s="3">
        <v>0</v>
      </c>
      <c r="G488" s="3">
        <v>-133185.1</v>
      </c>
      <c r="H488" s="3">
        <v>230007.4</v>
      </c>
      <c r="I488" s="3">
        <v>676382000</v>
      </c>
      <c r="J488" s="3">
        <v>0</v>
      </c>
      <c r="K488" s="3">
        <v>0</v>
      </c>
      <c r="L488" s="3">
        <v>99128220</v>
      </c>
      <c r="M488" s="3">
        <v>4647584</v>
      </c>
      <c r="N488" s="3">
        <v>33896720</v>
      </c>
      <c r="O488" s="3">
        <v>8940023000</v>
      </c>
      <c r="P488" s="3">
        <v>13161.01</v>
      </c>
      <c r="Q488" s="3">
        <v>155773000000</v>
      </c>
      <c r="R488" s="3">
        <v>0</v>
      </c>
      <c r="S488" s="3">
        <v>0</v>
      </c>
      <c r="T488" s="3">
        <v>0</v>
      </c>
      <c r="U488" s="3">
        <v>0</v>
      </c>
      <c r="V488" s="3">
        <v>0</v>
      </c>
      <c r="W488" s="3">
        <v>157651.6</v>
      </c>
      <c r="X488" s="3">
        <v>218079.2</v>
      </c>
      <c r="Y488" s="3">
        <v>0</v>
      </c>
      <c r="Z488" s="3">
        <v>0</v>
      </c>
      <c r="AA488" s="3">
        <v>74.068690000000004</v>
      </c>
      <c r="AB488" s="3">
        <v>0</v>
      </c>
      <c r="AC488" s="3">
        <v>43400.25</v>
      </c>
      <c r="AD488" s="3">
        <v>11050.86</v>
      </c>
      <c r="AE488" s="3">
        <v>283002.5</v>
      </c>
      <c r="AF488" s="3">
        <v>1459.5989999999999</v>
      </c>
      <c r="AG488" s="3">
        <v>0</v>
      </c>
      <c r="AH488" s="3">
        <v>0</v>
      </c>
      <c r="AI488" s="3">
        <v>0</v>
      </c>
      <c r="AJ488" s="3">
        <v>83125.740000000005</v>
      </c>
      <c r="AK488" s="3">
        <v>66678.39</v>
      </c>
      <c r="AL488" s="3">
        <v>109753</v>
      </c>
      <c r="AM488" s="3">
        <v>0</v>
      </c>
      <c r="AN488" s="1">
        <v>7</v>
      </c>
    </row>
    <row r="489" spans="1:40" x14ac:dyDescent="0.25">
      <c r="A489" s="2">
        <v>29982</v>
      </c>
      <c r="B489" s="3">
        <v>117553.3</v>
      </c>
      <c r="C489" s="3">
        <v>0</v>
      </c>
      <c r="D489" s="3">
        <v>4815.125</v>
      </c>
      <c r="E489" s="3">
        <v>15839.37</v>
      </c>
      <c r="F489" s="3">
        <v>0</v>
      </c>
      <c r="G489" s="3">
        <v>-132664.20000000001</v>
      </c>
      <c r="H489" s="3">
        <v>110308.5</v>
      </c>
      <c r="I489" s="3">
        <v>676016600</v>
      </c>
      <c r="J489" s="3">
        <v>0</v>
      </c>
      <c r="K489" s="3">
        <v>0</v>
      </c>
      <c r="L489" s="3">
        <v>99128890</v>
      </c>
      <c r="M489" s="3">
        <v>4606335</v>
      </c>
      <c r="N489" s="3">
        <v>33816030</v>
      </c>
      <c r="O489" s="3">
        <v>8939884000</v>
      </c>
      <c r="P489" s="3">
        <v>13070.6</v>
      </c>
      <c r="Q489" s="3">
        <v>155772700000</v>
      </c>
      <c r="R489" s="3">
        <v>0</v>
      </c>
      <c r="S489" s="3">
        <v>0</v>
      </c>
      <c r="T489" s="3">
        <v>0</v>
      </c>
      <c r="U489" s="3">
        <v>0</v>
      </c>
      <c r="V489" s="3">
        <v>0</v>
      </c>
      <c r="W489" s="3">
        <v>119698.9</v>
      </c>
      <c r="X489" s="3">
        <v>365483.1</v>
      </c>
      <c r="Y489" s="3">
        <v>0</v>
      </c>
      <c r="Z489" s="3">
        <v>0</v>
      </c>
      <c r="AA489" s="3">
        <v>102.8798</v>
      </c>
      <c r="AB489" s="3">
        <v>0</v>
      </c>
      <c r="AC489" s="3">
        <v>55386.37</v>
      </c>
      <c r="AD489" s="3">
        <v>14378.73</v>
      </c>
      <c r="AE489" s="3">
        <v>360723.5</v>
      </c>
      <c r="AF489" s="3">
        <v>1393.7629999999999</v>
      </c>
      <c r="AG489" s="3">
        <v>0</v>
      </c>
      <c r="AH489" s="3">
        <v>0</v>
      </c>
      <c r="AI489" s="3">
        <v>0</v>
      </c>
      <c r="AJ489" s="3">
        <v>81533.09</v>
      </c>
      <c r="AK489" s="3">
        <v>65431.75</v>
      </c>
      <c r="AL489" s="3">
        <v>106852.3</v>
      </c>
      <c r="AM489" s="3">
        <v>0</v>
      </c>
      <c r="AN489" s="1">
        <v>5</v>
      </c>
    </row>
    <row r="490" spans="1:40" x14ac:dyDescent="0.25">
      <c r="A490" s="2">
        <v>29983</v>
      </c>
      <c r="B490" s="3">
        <v>117550.8</v>
      </c>
      <c r="C490" s="3">
        <v>1.703516</v>
      </c>
      <c r="D490" s="3">
        <v>4756.6570000000002</v>
      </c>
      <c r="E490" s="3">
        <v>15422.51</v>
      </c>
      <c r="F490" s="3">
        <v>0</v>
      </c>
      <c r="G490" s="3">
        <v>-132032.79999999999</v>
      </c>
      <c r="H490" s="3">
        <v>58346.69</v>
      </c>
      <c r="I490" s="3">
        <v>675556500</v>
      </c>
      <c r="J490" s="3">
        <v>0</v>
      </c>
      <c r="K490" s="3">
        <v>0</v>
      </c>
      <c r="L490" s="3">
        <v>99129530</v>
      </c>
      <c r="M490" s="3">
        <v>4568050</v>
      </c>
      <c r="N490" s="3">
        <v>33724700</v>
      </c>
      <c r="O490" s="3">
        <v>8939750000</v>
      </c>
      <c r="P490" s="3">
        <v>12983.07</v>
      </c>
      <c r="Q490" s="3">
        <v>155772300000</v>
      </c>
      <c r="R490" s="3">
        <v>0</v>
      </c>
      <c r="S490" s="3">
        <v>0</v>
      </c>
      <c r="T490" s="3">
        <v>0</v>
      </c>
      <c r="U490" s="3">
        <v>0</v>
      </c>
      <c r="V490" s="3">
        <v>0</v>
      </c>
      <c r="W490" s="3">
        <v>51961.82</v>
      </c>
      <c r="X490" s="3">
        <v>460052.3</v>
      </c>
      <c r="Y490" s="3">
        <v>0</v>
      </c>
      <c r="Z490" s="3">
        <v>0</v>
      </c>
      <c r="AA490" s="3">
        <v>128.13239999999999</v>
      </c>
      <c r="AB490" s="3">
        <v>0</v>
      </c>
      <c r="AC490" s="3">
        <v>59983.76</v>
      </c>
      <c r="AD490" s="3">
        <v>14349.8</v>
      </c>
      <c r="AE490" s="3">
        <v>421689.3</v>
      </c>
      <c r="AF490" s="3">
        <v>1337.2370000000001</v>
      </c>
      <c r="AG490" s="3">
        <v>0</v>
      </c>
      <c r="AH490" s="3">
        <v>0</v>
      </c>
      <c r="AI490" s="3">
        <v>0</v>
      </c>
      <c r="AJ490" s="3">
        <v>78872.37</v>
      </c>
      <c r="AK490" s="3">
        <v>64091.01</v>
      </c>
      <c r="AL490" s="3">
        <v>110249.2</v>
      </c>
      <c r="AM490" s="3">
        <v>15.33165</v>
      </c>
      <c r="AN490" s="1">
        <v>28</v>
      </c>
    </row>
    <row r="491" spans="1:40" x14ac:dyDescent="0.25">
      <c r="A491" s="2">
        <v>29984</v>
      </c>
      <c r="B491" s="3">
        <v>117548.3</v>
      </c>
      <c r="C491" s="3">
        <v>0</v>
      </c>
      <c r="D491" s="3">
        <v>4831.192</v>
      </c>
      <c r="E491" s="3">
        <v>15088.75</v>
      </c>
      <c r="F491" s="3">
        <v>0</v>
      </c>
      <c r="G491" s="3">
        <v>-131950.79999999999</v>
      </c>
      <c r="H491" s="3">
        <v>26954.54</v>
      </c>
      <c r="I491" s="3">
        <v>675041100</v>
      </c>
      <c r="J491" s="3">
        <v>0</v>
      </c>
      <c r="K491" s="3">
        <v>0</v>
      </c>
      <c r="L491" s="3">
        <v>99130150</v>
      </c>
      <c r="M491" s="3">
        <v>4530468</v>
      </c>
      <c r="N491" s="3">
        <v>33640920</v>
      </c>
      <c r="O491" s="3">
        <v>8939604000</v>
      </c>
      <c r="P491" s="3">
        <v>12899.16</v>
      </c>
      <c r="Q491" s="3">
        <v>155772100000</v>
      </c>
      <c r="R491" s="3">
        <v>0</v>
      </c>
      <c r="S491" s="3">
        <v>0</v>
      </c>
      <c r="T491" s="3">
        <v>0</v>
      </c>
      <c r="U491" s="3">
        <v>0</v>
      </c>
      <c r="V491" s="3">
        <v>0</v>
      </c>
      <c r="W491" s="3">
        <v>31392.15</v>
      </c>
      <c r="X491" s="3">
        <v>515406.3</v>
      </c>
      <c r="Y491" s="3">
        <v>0</v>
      </c>
      <c r="Z491" s="3">
        <v>0</v>
      </c>
      <c r="AA491" s="3">
        <v>118.3248</v>
      </c>
      <c r="AB491" s="3">
        <v>0</v>
      </c>
      <c r="AC491" s="3">
        <v>58882.84</v>
      </c>
      <c r="AD491" s="3">
        <v>15729.91</v>
      </c>
      <c r="AE491" s="3">
        <v>313167.90000000002</v>
      </c>
      <c r="AF491" s="3">
        <v>1300.3499999999999</v>
      </c>
      <c r="AG491" s="3">
        <v>0</v>
      </c>
      <c r="AH491" s="3">
        <v>0</v>
      </c>
      <c r="AI491" s="3">
        <v>0</v>
      </c>
      <c r="AJ491" s="3">
        <v>79772.740000000005</v>
      </c>
      <c r="AK491" s="3">
        <v>63143.91</v>
      </c>
      <c r="AL491" s="3">
        <v>104686.5</v>
      </c>
      <c r="AM491" s="3">
        <v>0</v>
      </c>
      <c r="AN491" s="1">
        <v>2</v>
      </c>
    </row>
    <row r="492" spans="1:40" x14ac:dyDescent="0.25">
      <c r="A492" s="2">
        <v>29985</v>
      </c>
      <c r="B492" s="3">
        <v>115099.4</v>
      </c>
      <c r="C492" s="3">
        <v>39.517470000000003</v>
      </c>
      <c r="D492" s="3">
        <v>4871.9229999999998</v>
      </c>
      <c r="E492" s="3">
        <v>14731.92</v>
      </c>
      <c r="F492" s="3">
        <v>0</v>
      </c>
      <c r="G492" s="3">
        <v>-131005.5</v>
      </c>
      <c r="H492" s="3">
        <v>11857.74</v>
      </c>
      <c r="I492" s="3">
        <v>674321500</v>
      </c>
      <c r="J492" s="3">
        <v>0</v>
      </c>
      <c r="K492" s="3">
        <v>0</v>
      </c>
      <c r="L492" s="3">
        <v>99130760</v>
      </c>
      <c r="M492" s="3">
        <v>4491835</v>
      </c>
      <c r="N492" s="3">
        <v>33532220</v>
      </c>
      <c r="O492" s="3">
        <v>8939463000</v>
      </c>
      <c r="P492" s="3">
        <v>12817.25</v>
      </c>
      <c r="Q492" s="3">
        <v>155771700000</v>
      </c>
      <c r="R492" s="3">
        <v>0</v>
      </c>
      <c r="S492" s="3">
        <v>0</v>
      </c>
      <c r="T492" s="3">
        <v>0</v>
      </c>
      <c r="U492" s="3">
        <v>0</v>
      </c>
      <c r="V492" s="3">
        <v>0</v>
      </c>
      <c r="W492" s="3">
        <v>15096.8</v>
      </c>
      <c r="X492" s="3">
        <v>718954.9</v>
      </c>
      <c r="Y492" s="3">
        <v>0</v>
      </c>
      <c r="Z492" s="3">
        <v>0</v>
      </c>
      <c r="AA492" s="3">
        <v>190.93049999999999</v>
      </c>
      <c r="AB492" s="3">
        <v>0</v>
      </c>
      <c r="AC492" s="3">
        <v>80889.429999999993</v>
      </c>
      <c r="AD492" s="3">
        <v>20470.8</v>
      </c>
      <c r="AE492" s="3">
        <v>483869</v>
      </c>
      <c r="AF492" s="3">
        <v>1354.146</v>
      </c>
      <c r="AG492" s="3">
        <v>0</v>
      </c>
      <c r="AH492" s="3">
        <v>0</v>
      </c>
      <c r="AI492" s="3">
        <v>0</v>
      </c>
      <c r="AJ492" s="3">
        <v>77383.25</v>
      </c>
      <c r="AK492" s="3">
        <v>61151.56</v>
      </c>
      <c r="AL492" s="3">
        <v>105220.4</v>
      </c>
      <c r="AM492" s="3">
        <v>632.78020000000004</v>
      </c>
      <c r="AN492" s="1">
        <v>5</v>
      </c>
    </row>
    <row r="493" spans="1:40" x14ac:dyDescent="0.25">
      <c r="A493" s="2">
        <v>29986</v>
      </c>
      <c r="B493" s="3">
        <v>115097.1</v>
      </c>
      <c r="C493" s="3">
        <v>44.75459</v>
      </c>
      <c r="D493" s="3">
        <v>4987.3850000000002</v>
      </c>
      <c r="E493" s="3">
        <v>14415.39</v>
      </c>
      <c r="F493" s="3">
        <v>0</v>
      </c>
      <c r="G493" s="3">
        <v>-130523.1</v>
      </c>
      <c r="H493" s="3">
        <v>6581.0209999999997</v>
      </c>
      <c r="I493" s="3">
        <v>673645900</v>
      </c>
      <c r="J493" s="3">
        <v>0</v>
      </c>
      <c r="K493" s="3">
        <v>0</v>
      </c>
      <c r="L493" s="3">
        <v>99131320</v>
      </c>
      <c r="M493" s="3">
        <v>4455170</v>
      </c>
      <c r="N493" s="3">
        <v>33428530</v>
      </c>
      <c r="O493" s="3">
        <v>8939323000</v>
      </c>
      <c r="P493" s="3">
        <v>12738.92</v>
      </c>
      <c r="Q493" s="3">
        <v>155771300000</v>
      </c>
      <c r="R493" s="3">
        <v>0</v>
      </c>
      <c r="S493" s="3">
        <v>0</v>
      </c>
      <c r="T493" s="3">
        <v>0</v>
      </c>
      <c r="U493" s="3">
        <v>0</v>
      </c>
      <c r="V493" s="3">
        <v>0</v>
      </c>
      <c r="W493" s="3">
        <v>5276.7190000000001</v>
      </c>
      <c r="X493" s="3">
        <v>674268.4</v>
      </c>
      <c r="Y493" s="3">
        <v>0</v>
      </c>
      <c r="Z493" s="3">
        <v>0</v>
      </c>
      <c r="AA493" s="3">
        <v>221.5916</v>
      </c>
      <c r="AB493" s="3">
        <v>0</v>
      </c>
      <c r="AC493" s="3">
        <v>75931</v>
      </c>
      <c r="AD493" s="3">
        <v>18585.38</v>
      </c>
      <c r="AE493" s="3">
        <v>463448.9</v>
      </c>
      <c r="AF493" s="3">
        <v>1652.1569999999999</v>
      </c>
      <c r="AG493" s="3">
        <v>0</v>
      </c>
      <c r="AH493" s="3">
        <v>0</v>
      </c>
      <c r="AI493" s="3">
        <v>0</v>
      </c>
      <c r="AJ493" s="3">
        <v>75464.02</v>
      </c>
      <c r="AK493" s="3">
        <v>60284.6</v>
      </c>
      <c r="AL493" s="3">
        <v>103248.4</v>
      </c>
      <c r="AM493" s="3">
        <v>1266.5039999999999</v>
      </c>
      <c r="AN493" s="1">
        <v>5</v>
      </c>
    </row>
    <row r="494" spans="1:40" x14ac:dyDescent="0.25">
      <c r="A494" s="2">
        <v>29987</v>
      </c>
      <c r="B494" s="3">
        <v>117541.6</v>
      </c>
      <c r="C494" s="3">
        <v>0</v>
      </c>
      <c r="D494" s="3">
        <v>4874.3559999999998</v>
      </c>
      <c r="E494" s="3">
        <v>14109.32</v>
      </c>
      <c r="F494" s="3">
        <v>0</v>
      </c>
      <c r="G494" s="3">
        <v>-129961.2</v>
      </c>
      <c r="H494" s="3">
        <v>6483.8789999999999</v>
      </c>
      <c r="I494" s="3">
        <v>673593700</v>
      </c>
      <c r="J494" s="3">
        <v>0</v>
      </c>
      <c r="K494" s="3">
        <v>0</v>
      </c>
      <c r="L494" s="3">
        <v>99132030</v>
      </c>
      <c r="M494" s="3">
        <v>4426313</v>
      </c>
      <c r="N494" s="3">
        <v>33392430</v>
      </c>
      <c r="O494" s="3">
        <v>8939195000</v>
      </c>
      <c r="P494" s="3">
        <v>12667.82</v>
      </c>
      <c r="Q494" s="3">
        <v>155771300000</v>
      </c>
      <c r="R494" s="3">
        <v>0</v>
      </c>
      <c r="S494" s="3">
        <v>0</v>
      </c>
      <c r="T494" s="3">
        <v>0</v>
      </c>
      <c r="U494" s="3">
        <v>0</v>
      </c>
      <c r="V494" s="3">
        <v>0</v>
      </c>
      <c r="W494" s="3">
        <v>97.141369999999995</v>
      </c>
      <c r="X494" s="3">
        <v>52200.3</v>
      </c>
      <c r="Y494" s="3">
        <v>0</v>
      </c>
      <c r="Z494" s="3">
        <v>0</v>
      </c>
      <c r="AA494" s="3">
        <v>26.284690000000001</v>
      </c>
      <c r="AB494" s="3">
        <v>0</v>
      </c>
      <c r="AC494" s="3">
        <v>6238.4009999999998</v>
      </c>
      <c r="AD494" s="3">
        <v>1592.8510000000001</v>
      </c>
      <c r="AE494" s="3">
        <v>17703.23</v>
      </c>
      <c r="AF494" s="3">
        <v>1235.123</v>
      </c>
      <c r="AG494" s="3">
        <v>0</v>
      </c>
      <c r="AH494" s="3">
        <v>0</v>
      </c>
      <c r="AI494" s="3">
        <v>0</v>
      </c>
      <c r="AJ494" s="3">
        <v>70366.759999999995</v>
      </c>
      <c r="AK494" s="3">
        <v>62826.59</v>
      </c>
      <c r="AL494" s="3">
        <v>100251.7</v>
      </c>
      <c r="AM494" s="3">
        <v>0</v>
      </c>
      <c r="AN494" s="1">
        <v>6</v>
      </c>
    </row>
    <row r="495" spans="1:40" x14ac:dyDescent="0.25">
      <c r="A495" s="2">
        <v>29988</v>
      </c>
      <c r="B495" s="3">
        <v>115092.9</v>
      </c>
      <c r="C495" s="3">
        <v>0</v>
      </c>
      <c r="D495" s="3">
        <v>5019.7129999999997</v>
      </c>
      <c r="E495" s="3">
        <v>13987.04</v>
      </c>
      <c r="F495" s="3">
        <v>0</v>
      </c>
      <c r="G495" s="3">
        <v>-129378.4</v>
      </c>
      <c r="H495" s="3">
        <v>6445.2619999999997</v>
      </c>
      <c r="I495" s="3">
        <v>673528100</v>
      </c>
      <c r="J495" s="3">
        <v>0</v>
      </c>
      <c r="K495" s="3">
        <v>0</v>
      </c>
      <c r="L495" s="3">
        <v>99132690</v>
      </c>
      <c r="M495" s="3">
        <v>4399852</v>
      </c>
      <c r="N495" s="3">
        <v>33354630</v>
      </c>
      <c r="O495" s="3">
        <v>8939064000</v>
      </c>
      <c r="P495" s="3">
        <v>12604.63</v>
      </c>
      <c r="Q495" s="3">
        <v>155771400000</v>
      </c>
      <c r="R495" s="3">
        <v>0</v>
      </c>
      <c r="S495" s="3">
        <v>0</v>
      </c>
      <c r="T495" s="3">
        <v>0</v>
      </c>
      <c r="U495" s="3">
        <v>0</v>
      </c>
      <c r="V495" s="3">
        <v>0</v>
      </c>
      <c r="W495" s="3">
        <v>38.617730000000002</v>
      </c>
      <c r="X495" s="3">
        <v>65542.91</v>
      </c>
      <c r="Y495" s="3">
        <v>0</v>
      </c>
      <c r="Z495" s="3">
        <v>0</v>
      </c>
      <c r="AA495" s="3">
        <v>39.083970000000001</v>
      </c>
      <c r="AB495" s="3">
        <v>0</v>
      </c>
      <c r="AC495" s="3">
        <v>8440.8590000000004</v>
      </c>
      <c r="AD495" s="3">
        <v>1974.644</v>
      </c>
      <c r="AE495" s="3">
        <v>32450.33</v>
      </c>
      <c r="AF495" s="3">
        <v>1239.9090000000001</v>
      </c>
      <c r="AG495" s="3">
        <v>0</v>
      </c>
      <c r="AH495" s="3">
        <v>0</v>
      </c>
      <c r="AI495" s="3">
        <v>0</v>
      </c>
      <c r="AJ495" s="3">
        <v>70041.55</v>
      </c>
      <c r="AK495" s="3">
        <v>64523.67</v>
      </c>
      <c r="AL495" s="3">
        <v>99410.66</v>
      </c>
      <c r="AM495" s="3">
        <v>0</v>
      </c>
      <c r="AN495" s="1">
        <v>6</v>
      </c>
    </row>
    <row r="496" spans="1:40" x14ac:dyDescent="0.25">
      <c r="A496" s="2">
        <v>29989</v>
      </c>
      <c r="B496" s="3">
        <v>115090.9</v>
      </c>
      <c r="C496" s="3">
        <v>0</v>
      </c>
      <c r="D496" s="3">
        <v>5022.9719999999998</v>
      </c>
      <c r="E496" s="3">
        <v>13772.99</v>
      </c>
      <c r="F496" s="3">
        <v>0</v>
      </c>
      <c r="G496" s="3">
        <v>-128995.5</v>
      </c>
      <c r="H496" s="3">
        <v>5668.2060000000001</v>
      </c>
      <c r="I496" s="3">
        <v>673262800</v>
      </c>
      <c r="J496" s="3">
        <v>0</v>
      </c>
      <c r="K496" s="3">
        <v>0</v>
      </c>
      <c r="L496" s="3">
        <v>99133260</v>
      </c>
      <c r="M496" s="3">
        <v>4372484</v>
      </c>
      <c r="N496" s="3">
        <v>33292060</v>
      </c>
      <c r="O496" s="3">
        <v>8938929000</v>
      </c>
      <c r="P496" s="3">
        <v>12541.21</v>
      </c>
      <c r="Q496" s="3">
        <v>155771200000</v>
      </c>
      <c r="R496" s="3">
        <v>0</v>
      </c>
      <c r="S496" s="3">
        <v>0</v>
      </c>
      <c r="T496" s="3">
        <v>0</v>
      </c>
      <c r="U496" s="3">
        <v>0</v>
      </c>
      <c r="V496" s="3">
        <v>0</v>
      </c>
      <c r="W496" s="3">
        <v>777.05510000000004</v>
      </c>
      <c r="X496" s="3">
        <v>265353.40000000002</v>
      </c>
      <c r="Y496" s="3">
        <v>0</v>
      </c>
      <c r="Z496" s="3">
        <v>0</v>
      </c>
      <c r="AA496" s="3">
        <v>138.8783</v>
      </c>
      <c r="AB496" s="3">
        <v>0</v>
      </c>
      <c r="AC496" s="3">
        <v>32197.64</v>
      </c>
      <c r="AD496" s="3">
        <v>7957.4070000000002</v>
      </c>
      <c r="AE496" s="3">
        <v>201862.1</v>
      </c>
      <c r="AF496" s="3">
        <v>1223.8420000000001</v>
      </c>
      <c r="AG496" s="3">
        <v>0</v>
      </c>
      <c r="AH496" s="3">
        <v>0</v>
      </c>
      <c r="AI496" s="3">
        <v>0</v>
      </c>
      <c r="AJ496" s="3">
        <v>70306.399999999994</v>
      </c>
      <c r="AK496" s="3">
        <v>64365.52</v>
      </c>
      <c r="AL496" s="3">
        <v>100706.6</v>
      </c>
      <c r="AM496" s="3">
        <v>0</v>
      </c>
      <c r="AN496" s="1">
        <v>5</v>
      </c>
    </row>
    <row r="497" spans="1:40" x14ac:dyDescent="0.25">
      <c r="A497" s="2">
        <v>29990</v>
      </c>
      <c r="B497" s="3">
        <v>115088.9</v>
      </c>
      <c r="C497" s="3">
        <v>5.5660780000000001</v>
      </c>
      <c r="D497" s="3">
        <v>4915.6229999999996</v>
      </c>
      <c r="E497" s="3">
        <v>13471.9</v>
      </c>
      <c r="F497" s="3">
        <v>0</v>
      </c>
      <c r="G497" s="3">
        <v>-128555.7</v>
      </c>
      <c r="H497" s="3">
        <v>4412.9750000000004</v>
      </c>
      <c r="I497" s="3">
        <v>672779900</v>
      </c>
      <c r="J497" s="3">
        <v>0</v>
      </c>
      <c r="K497" s="3">
        <v>0</v>
      </c>
      <c r="L497" s="3">
        <v>99133710</v>
      </c>
      <c r="M497" s="3">
        <v>4345156</v>
      </c>
      <c r="N497" s="3">
        <v>33205420</v>
      </c>
      <c r="O497" s="3">
        <v>8938788000</v>
      </c>
      <c r="P497" s="3">
        <v>12476.4</v>
      </c>
      <c r="Q497" s="3">
        <v>155770900000</v>
      </c>
      <c r="R497" s="3">
        <v>0</v>
      </c>
      <c r="S497" s="3">
        <v>0</v>
      </c>
      <c r="T497" s="3">
        <v>0</v>
      </c>
      <c r="U497" s="3">
        <v>0</v>
      </c>
      <c r="V497" s="3">
        <v>0</v>
      </c>
      <c r="W497" s="3">
        <v>1255.232</v>
      </c>
      <c r="X497" s="3">
        <v>482866</v>
      </c>
      <c r="Y497" s="3">
        <v>0</v>
      </c>
      <c r="Z497" s="3">
        <v>0</v>
      </c>
      <c r="AA497" s="3">
        <v>267.553</v>
      </c>
      <c r="AB497" s="3">
        <v>0</v>
      </c>
      <c r="AC497" s="3">
        <v>58115.77</v>
      </c>
      <c r="AD497" s="3">
        <v>14029.29</v>
      </c>
      <c r="AE497" s="3">
        <v>401930.7</v>
      </c>
      <c r="AF497" s="3">
        <v>1187.4649999999999</v>
      </c>
      <c r="AG497" s="3">
        <v>0</v>
      </c>
      <c r="AH497" s="3">
        <v>0</v>
      </c>
      <c r="AI497" s="3">
        <v>0</v>
      </c>
      <c r="AJ497" s="3">
        <v>69195.990000000005</v>
      </c>
      <c r="AK497" s="3">
        <v>62199.64</v>
      </c>
      <c r="AL497" s="3">
        <v>97739.34</v>
      </c>
      <c r="AM497" s="3">
        <v>50.094700000000003</v>
      </c>
      <c r="AN497" s="1">
        <v>4</v>
      </c>
    </row>
    <row r="498" spans="1:40" x14ac:dyDescent="0.25">
      <c r="A498" s="2">
        <v>29991</v>
      </c>
      <c r="B498" s="3">
        <v>112640.4</v>
      </c>
      <c r="C498" s="3">
        <v>24.86214</v>
      </c>
      <c r="D498" s="3">
        <v>4938.317</v>
      </c>
      <c r="E498" s="3">
        <v>13268.1</v>
      </c>
      <c r="F498" s="3">
        <v>0</v>
      </c>
      <c r="G498" s="3">
        <v>-128208.5</v>
      </c>
      <c r="H498" s="3">
        <v>2895.8270000000002</v>
      </c>
      <c r="I498" s="3">
        <v>672198000</v>
      </c>
      <c r="J498" s="3">
        <v>0</v>
      </c>
      <c r="K498" s="3">
        <v>0</v>
      </c>
      <c r="L498" s="3">
        <v>99134170</v>
      </c>
      <c r="M498" s="3">
        <v>4317075</v>
      </c>
      <c r="N498" s="3">
        <v>33111270</v>
      </c>
      <c r="O498" s="3">
        <v>8938647000</v>
      </c>
      <c r="P498" s="3">
        <v>12414.42</v>
      </c>
      <c r="Q498" s="3">
        <v>155770600000</v>
      </c>
      <c r="R498" s="3">
        <v>0</v>
      </c>
      <c r="S498" s="3">
        <v>0</v>
      </c>
      <c r="T498" s="3">
        <v>0</v>
      </c>
      <c r="U498" s="3">
        <v>0</v>
      </c>
      <c r="V498" s="3">
        <v>0</v>
      </c>
      <c r="W498" s="3">
        <v>1517.1479999999999</v>
      </c>
      <c r="X498" s="3">
        <v>581357.5</v>
      </c>
      <c r="Y498" s="3">
        <v>0</v>
      </c>
      <c r="Z498" s="3">
        <v>0</v>
      </c>
      <c r="AA498" s="3">
        <v>283.34350000000001</v>
      </c>
      <c r="AB498" s="3">
        <v>0</v>
      </c>
      <c r="AC498" s="3">
        <v>64234.97</v>
      </c>
      <c r="AD498" s="3">
        <v>17329.419999999998</v>
      </c>
      <c r="AE498" s="3">
        <v>342468.7</v>
      </c>
      <c r="AF498" s="3">
        <v>1296.8330000000001</v>
      </c>
      <c r="AG498" s="3">
        <v>0</v>
      </c>
      <c r="AH498" s="3">
        <v>0</v>
      </c>
      <c r="AI498" s="3">
        <v>0</v>
      </c>
      <c r="AJ498" s="3">
        <v>68936.52</v>
      </c>
      <c r="AK498" s="3">
        <v>60211.21</v>
      </c>
      <c r="AL498" s="3">
        <v>98878.13</v>
      </c>
      <c r="AM498" s="3">
        <v>509.80399999999997</v>
      </c>
      <c r="AN498" s="1">
        <v>5</v>
      </c>
    </row>
    <row r="499" spans="1:40" x14ac:dyDescent="0.25">
      <c r="A499" s="2">
        <v>29992</v>
      </c>
      <c r="B499" s="3">
        <v>112638.5</v>
      </c>
      <c r="C499" s="3">
        <v>0</v>
      </c>
      <c r="D499" s="3">
        <v>4911.7529999999997</v>
      </c>
      <c r="E499" s="3">
        <v>13080.03</v>
      </c>
      <c r="F499" s="3">
        <v>0</v>
      </c>
      <c r="G499" s="3">
        <v>-127805.1</v>
      </c>
      <c r="H499" s="3">
        <v>2464.2089999999998</v>
      </c>
      <c r="I499" s="3">
        <v>671888600</v>
      </c>
      <c r="J499" s="3">
        <v>0</v>
      </c>
      <c r="K499" s="3">
        <v>0</v>
      </c>
      <c r="L499" s="3">
        <v>99134720</v>
      </c>
      <c r="M499" s="3">
        <v>4291213</v>
      </c>
      <c r="N499" s="3">
        <v>33046390</v>
      </c>
      <c r="O499" s="3">
        <v>8938512000</v>
      </c>
      <c r="P499" s="3">
        <v>12356.53</v>
      </c>
      <c r="Q499" s="3">
        <v>155770500000</v>
      </c>
      <c r="R499" s="3">
        <v>0</v>
      </c>
      <c r="S499" s="3">
        <v>0</v>
      </c>
      <c r="T499" s="3">
        <v>0</v>
      </c>
      <c r="U499" s="3">
        <v>0</v>
      </c>
      <c r="V499" s="3">
        <v>0</v>
      </c>
      <c r="W499" s="3">
        <v>431.61779999999999</v>
      </c>
      <c r="X499" s="3">
        <v>309325.2</v>
      </c>
      <c r="Y499" s="3">
        <v>0</v>
      </c>
      <c r="Z499" s="3">
        <v>0</v>
      </c>
      <c r="AA499" s="3">
        <v>181.49469999999999</v>
      </c>
      <c r="AB499" s="3">
        <v>0</v>
      </c>
      <c r="AC499" s="3">
        <v>34672.53</v>
      </c>
      <c r="AD499" s="3">
        <v>9308.8580000000002</v>
      </c>
      <c r="AE499" s="3">
        <v>167962.8</v>
      </c>
      <c r="AF499" s="3">
        <v>1167.8409999999999</v>
      </c>
      <c r="AG499" s="3">
        <v>0</v>
      </c>
      <c r="AH499" s="3">
        <v>0</v>
      </c>
      <c r="AI499" s="3">
        <v>0</v>
      </c>
      <c r="AJ499" s="3">
        <v>67311.89</v>
      </c>
      <c r="AK499" s="3">
        <v>61118.45</v>
      </c>
      <c r="AL499" s="3">
        <v>97539.48</v>
      </c>
      <c r="AM499" s="3">
        <v>0</v>
      </c>
      <c r="AN499" s="1">
        <v>5</v>
      </c>
    </row>
    <row r="500" spans="1:40" x14ac:dyDescent="0.25">
      <c r="A500" s="2">
        <v>29993</v>
      </c>
      <c r="B500" s="3">
        <v>112636.7</v>
      </c>
      <c r="C500" s="3">
        <v>0</v>
      </c>
      <c r="D500" s="3">
        <v>4924.0739999999996</v>
      </c>
      <c r="E500" s="3">
        <v>12917.04</v>
      </c>
      <c r="F500" s="3">
        <v>0</v>
      </c>
      <c r="G500" s="3">
        <v>-127321.4</v>
      </c>
      <c r="H500" s="3">
        <v>1906.46</v>
      </c>
      <c r="I500" s="3">
        <v>671479300</v>
      </c>
      <c r="J500" s="3">
        <v>0</v>
      </c>
      <c r="K500" s="3">
        <v>0</v>
      </c>
      <c r="L500" s="3">
        <v>99135180</v>
      </c>
      <c r="M500" s="3">
        <v>4266110</v>
      </c>
      <c r="N500" s="3">
        <v>32962350</v>
      </c>
      <c r="O500" s="3">
        <v>8938384000</v>
      </c>
      <c r="P500" s="3">
        <v>12299.98</v>
      </c>
      <c r="Q500" s="3">
        <v>155770400000</v>
      </c>
      <c r="R500" s="3">
        <v>0</v>
      </c>
      <c r="S500" s="3">
        <v>0</v>
      </c>
      <c r="T500" s="3">
        <v>0</v>
      </c>
      <c r="U500" s="3">
        <v>0</v>
      </c>
      <c r="V500" s="3">
        <v>0</v>
      </c>
      <c r="W500" s="3">
        <v>557.7491</v>
      </c>
      <c r="X500" s="3">
        <v>409347.3</v>
      </c>
      <c r="Y500" s="3">
        <v>0</v>
      </c>
      <c r="Z500" s="3">
        <v>0</v>
      </c>
      <c r="AA500" s="3">
        <v>228.34819999999999</v>
      </c>
      <c r="AB500" s="3">
        <v>0</v>
      </c>
      <c r="AC500" s="3">
        <v>44429.69</v>
      </c>
      <c r="AD500" s="3">
        <v>12087.92</v>
      </c>
      <c r="AE500" s="3">
        <v>203519.2</v>
      </c>
      <c r="AF500" s="3">
        <v>1156.9590000000001</v>
      </c>
      <c r="AG500" s="3">
        <v>0</v>
      </c>
      <c r="AH500" s="3">
        <v>0</v>
      </c>
      <c r="AI500" s="3">
        <v>0</v>
      </c>
      <c r="AJ500" s="3">
        <v>66606.34</v>
      </c>
      <c r="AK500" s="3">
        <v>60284.66</v>
      </c>
      <c r="AL500" s="3">
        <v>106238.7</v>
      </c>
      <c r="AM500" s="3">
        <v>0</v>
      </c>
      <c r="AN500" s="1">
        <v>24</v>
      </c>
    </row>
    <row r="501" spans="1:40" x14ac:dyDescent="0.25">
      <c r="A501" s="2">
        <v>29994</v>
      </c>
      <c r="B501" s="3">
        <v>110188.3</v>
      </c>
      <c r="C501" s="3">
        <v>84.804159999999996</v>
      </c>
      <c r="D501" s="3">
        <v>5055.098</v>
      </c>
      <c r="E501" s="3">
        <v>12850.7</v>
      </c>
      <c r="F501" s="3">
        <v>0</v>
      </c>
      <c r="G501" s="3">
        <v>-126985.2</v>
      </c>
      <c r="H501" s="3">
        <v>1416.537</v>
      </c>
      <c r="I501" s="3">
        <v>670818400</v>
      </c>
      <c r="J501" s="3">
        <v>0</v>
      </c>
      <c r="K501" s="3">
        <v>0</v>
      </c>
      <c r="L501" s="3">
        <v>99135710</v>
      </c>
      <c r="M501" s="3">
        <v>4238903</v>
      </c>
      <c r="N501" s="3">
        <v>32858520</v>
      </c>
      <c r="O501" s="3">
        <v>8938242000</v>
      </c>
      <c r="P501" s="3">
        <v>12262.99</v>
      </c>
      <c r="Q501" s="3">
        <v>155770000000</v>
      </c>
      <c r="R501" s="3">
        <v>0</v>
      </c>
      <c r="S501" s="3">
        <v>0</v>
      </c>
      <c r="T501" s="3">
        <v>0</v>
      </c>
      <c r="U501" s="3">
        <v>0</v>
      </c>
      <c r="V501" s="3">
        <v>0</v>
      </c>
      <c r="W501" s="3">
        <v>489.92340000000002</v>
      </c>
      <c r="X501" s="3">
        <v>659193.80000000005</v>
      </c>
      <c r="Y501" s="3">
        <v>0</v>
      </c>
      <c r="Z501" s="3">
        <v>0</v>
      </c>
      <c r="AA501" s="3">
        <v>449.63150000000002</v>
      </c>
      <c r="AB501" s="3">
        <v>0</v>
      </c>
      <c r="AC501" s="3">
        <v>74784.960000000006</v>
      </c>
      <c r="AD501" s="3">
        <v>18195.39</v>
      </c>
      <c r="AE501" s="3">
        <v>442977.8</v>
      </c>
      <c r="AF501" s="3">
        <v>1483.2170000000001</v>
      </c>
      <c r="AG501" s="3">
        <v>9.0329119999999996</v>
      </c>
      <c r="AH501" s="3">
        <v>0</v>
      </c>
      <c r="AI501" s="3">
        <v>0</v>
      </c>
      <c r="AJ501" s="3">
        <v>67744.639999999999</v>
      </c>
      <c r="AK501" s="3">
        <v>58675.7</v>
      </c>
      <c r="AL501" s="3">
        <v>96806.78</v>
      </c>
      <c r="AM501" s="3">
        <v>1583.3309999999999</v>
      </c>
      <c r="AN501" s="1">
        <v>4</v>
      </c>
    </row>
    <row r="502" spans="1:40" x14ac:dyDescent="0.25">
      <c r="A502" s="2">
        <v>29995</v>
      </c>
      <c r="B502" s="3">
        <v>115079.7</v>
      </c>
      <c r="C502" s="3">
        <v>1465.1949999999999</v>
      </c>
      <c r="D502" s="3">
        <v>9719.8150000000005</v>
      </c>
      <c r="E502" s="3">
        <v>13567.2</v>
      </c>
      <c r="F502" s="3">
        <v>0</v>
      </c>
      <c r="G502" s="3">
        <v>-122598.3</v>
      </c>
      <c r="H502" s="3">
        <v>534867.6</v>
      </c>
      <c r="I502" s="3">
        <v>704267800</v>
      </c>
      <c r="J502" s="3">
        <v>0</v>
      </c>
      <c r="K502" s="3">
        <v>0</v>
      </c>
      <c r="L502" s="3">
        <v>99138460</v>
      </c>
      <c r="M502" s="3">
        <v>4228178</v>
      </c>
      <c r="N502" s="3">
        <v>32750430</v>
      </c>
      <c r="O502" s="3">
        <v>8938106000</v>
      </c>
      <c r="P502" s="3">
        <v>12325.74</v>
      </c>
      <c r="Q502" s="3">
        <v>155780900000</v>
      </c>
      <c r="R502" s="3">
        <v>0</v>
      </c>
      <c r="S502" s="3">
        <v>46438980</v>
      </c>
      <c r="T502" s="3">
        <v>0</v>
      </c>
      <c r="U502" s="3">
        <v>0</v>
      </c>
      <c r="V502" s="3">
        <v>0</v>
      </c>
      <c r="W502" s="3">
        <v>0</v>
      </c>
      <c r="X502" s="3">
        <v>668122.19999999995</v>
      </c>
      <c r="Y502" s="3">
        <v>0</v>
      </c>
      <c r="Z502" s="3">
        <v>0</v>
      </c>
      <c r="AA502" s="3">
        <v>0</v>
      </c>
      <c r="AB502" s="3">
        <v>0</v>
      </c>
      <c r="AC502" s="3">
        <v>83342.78</v>
      </c>
      <c r="AD502" s="3">
        <v>17932.13</v>
      </c>
      <c r="AE502" s="3">
        <v>655746.1</v>
      </c>
      <c r="AF502" s="3">
        <v>3118.4189999999999</v>
      </c>
      <c r="AG502" s="3">
        <v>112.59650000000001</v>
      </c>
      <c r="AH502" s="3">
        <v>0</v>
      </c>
      <c r="AI502" s="3">
        <v>0</v>
      </c>
      <c r="AJ502" s="3">
        <v>71857.59</v>
      </c>
      <c r="AK502" s="3">
        <v>58375.99</v>
      </c>
      <c r="AL502" s="3">
        <v>96630.03</v>
      </c>
      <c r="AM502" s="3">
        <v>35472.559999999998</v>
      </c>
      <c r="AN502" s="1">
        <v>5</v>
      </c>
    </row>
    <row r="503" spans="1:40" x14ac:dyDescent="0.25">
      <c r="A503" s="2">
        <v>29996</v>
      </c>
      <c r="B503" s="3">
        <v>137857.79999999999</v>
      </c>
      <c r="C503" s="3">
        <v>29133.71</v>
      </c>
      <c r="D503" s="3">
        <v>397882.7</v>
      </c>
      <c r="E503" s="3">
        <v>83770.69</v>
      </c>
      <c r="F503" s="3">
        <v>0</v>
      </c>
      <c r="G503" s="3">
        <v>-56409.61</v>
      </c>
      <c r="H503" s="3">
        <v>518596.9</v>
      </c>
      <c r="I503" s="3">
        <v>727302400</v>
      </c>
      <c r="J503" s="3">
        <v>0</v>
      </c>
      <c r="K503" s="3">
        <v>0</v>
      </c>
      <c r="L503" s="3">
        <v>99191640</v>
      </c>
      <c r="M503" s="3">
        <v>5022118</v>
      </c>
      <c r="N503" s="3">
        <v>32823170</v>
      </c>
      <c r="O503" s="3">
        <v>8938039000</v>
      </c>
      <c r="P503" s="3">
        <v>14393.57</v>
      </c>
      <c r="Q503" s="3">
        <v>155789700000</v>
      </c>
      <c r="R503" s="3">
        <v>0</v>
      </c>
      <c r="S503" s="3">
        <v>34055260</v>
      </c>
      <c r="T503" s="3">
        <v>0</v>
      </c>
      <c r="U503" s="3">
        <v>0</v>
      </c>
      <c r="V503" s="3">
        <v>0</v>
      </c>
      <c r="W503" s="3">
        <v>0</v>
      </c>
      <c r="X503" s="3">
        <v>559152.30000000005</v>
      </c>
      <c r="Y503" s="3">
        <v>0</v>
      </c>
      <c r="Z503" s="3">
        <v>0</v>
      </c>
      <c r="AA503" s="3">
        <v>263.07549999999998</v>
      </c>
      <c r="AB503" s="3">
        <v>0</v>
      </c>
      <c r="AC503" s="3">
        <v>64594.54</v>
      </c>
      <c r="AD503" s="3">
        <v>15009.92</v>
      </c>
      <c r="AE503" s="3">
        <v>433303.3</v>
      </c>
      <c r="AF503" s="3">
        <v>257884.2</v>
      </c>
      <c r="AG503" s="3">
        <v>2744.3560000000002</v>
      </c>
      <c r="AH503" s="3">
        <v>0</v>
      </c>
      <c r="AI503" s="3">
        <v>0</v>
      </c>
      <c r="AJ503" s="3">
        <v>234029.9</v>
      </c>
      <c r="AK503" s="3">
        <v>58386.16</v>
      </c>
      <c r="AL503" s="3">
        <v>96713.65</v>
      </c>
      <c r="AM503" s="3">
        <v>1828528</v>
      </c>
      <c r="AN503" s="1">
        <v>4</v>
      </c>
    </row>
    <row r="504" spans="1:40" x14ac:dyDescent="0.25">
      <c r="A504" s="2">
        <v>29997</v>
      </c>
      <c r="B504" s="3">
        <v>151448</v>
      </c>
      <c r="C504" s="3">
        <v>75243.5</v>
      </c>
      <c r="D504" s="3">
        <v>811267.1</v>
      </c>
      <c r="E504" s="3">
        <v>122550.1</v>
      </c>
      <c r="F504" s="3">
        <v>0</v>
      </c>
      <c r="G504" s="3">
        <v>36956.75</v>
      </c>
      <c r="H504" s="3">
        <v>534792.69999999995</v>
      </c>
      <c r="I504" s="3">
        <v>798358700</v>
      </c>
      <c r="J504" s="3">
        <v>0</v>
      </c>
      <c r="K504" s="3">
        <v>0</v>
      </c>
      <c r="L504" s="3">
        <v>99264590</v>
      </c>
      <c r="M504" s="3">
        <v>5746534</v>
      </c>
      <c r="N504" s="3">
        <v>32942040</v>
      </c>
      <c r="O504" s="3">
        <v>8938069000</v>
      </c>
      <c r="P504" s="3">
        <v>17765.23</v>
      </c>
      <c r="Q504" s="3">
        <v>155815100000</v>
      </c>
      <c r="R504" s="3">
        <v>0</v>
      </c>
      <c r="S504" s="3">
        <v>99069840</v>
      </c>
      <c r="T504" s="3">
        <v>0</v>
      </c>
      <c r="U504" s="3">
        <v>0</v>
      </c>
      <c r="V504" s="3">
        <v>0</v>
      </c>
      <c r="W504" s="3">
        <v>0</v>
      </c>
      <c r="X504" s="3">
        <v>543301.80000000005</v>
      </c>
      <c r="Y504" s="3">
        <v>0</v>
      </c>
      <c r="Z504" s="3">
        <v>0</v>
      </c>
      <c r="AA504" s="3">
        <v>9.2280219999999993</v>
      </c>
      <c r="AB504" s="3">
        <v>0</v>
      </c>
      <c r="AC504" s="3">
        <v>62058.75</v>
      </c>
      <c r="AD504" s="3">
        <v>15314.16</v>
      </c>
      <c r="AE504" s="3">
        <v>398518.3</v>
      </c>
      <c r="AF504" s="3">
        <v>284771.5</v>
      </c>
      <c r="AG504" s="3">
        <v>2954.18</v>
      </c>
      <c r="AH504" s="3">
        <v>0</v>
      </c>
      <c r="AI504" s="3">
        <v>0</v>
      </c>
      <c r="AJ504" s="3">
        <v>279831.2</v>
      </c>
      <c r="AK504" s="3">
        <v>58835.14</v>
      </c>
      <c r="AL504" s="3">
        <v>98918.87</v>
      </c>
      <c r="AM504" s="3">
        <v>2307045</v>
      </c>
      <c r="AN504" s="1">
        <v>5</v>
      </c>
    </row>
    <row r="505" spans="1:40" x14ac:dyDescent="0.25">
      <c r="A505" s="2">
        <v>29998</v>
      </c>
      <c r="B505" s="3">
        <v>147159.4</v>
      </c>
      <c r="C505" s="3">
        <v>13690.45</v>
      </c>
      <c r="D505" s="3">
        <v>595498.80000000005</v>
      </c>
      <c r="E505" s="3">
        <v>127181</v>
      </c>
      <c r="F505" s="3">
        <v>0</v>
      </c>
      <c r="G505" s="3">
        <v>-16746.12</v>
      </c>
      <c r="H505" s="3">
        <v>534792.69999999995</v>
      </c>
      <c r="I505" s="3">
        <v>800801400</v>
      </c>
      <c r="J505" s="3">
        <v>0</v>
      </c>
      <c r="K505" s="3">
        <v>0</v>
      </c>
      <c r="L505" s="3">
        <v>99323390</v>
      </c>
      <c r="M505" s="3">
        <v>6037952</v>
      </c>
      <c r="N505" s="3">
        <v>33051990</v>
      </c>
      <c r="O505" s="3">
        <v>8938044000</v>
      </c>
      <c r="P505" s="3">
        <v>19593.009999999998</v>
      </c>
      <c r="Q505" s="3">
        <v>155817000000</v>
      </c>
      <c r="R505" s="3">
        <v>0</v>
      </c>
      <c r="S505" s="3">
        <v>6191865</v>
      </c>
      <c r="T505" s="3">
        <v>0</v>
      </c>
      <c r="U505" s="3">
        <v>0</v>
      </c>
      <c r="V505" s="3">
        <v>0</v>
      </c>
      <c r="W505" s="3">
        <v>0</v>
      </c>
      <c r="X505" s="3">
        <v>587152.1</v>
      </c>
      <c r="Y505" s="3">
        <v>0</v>
      </c>
      <c r="Z505" s="3">
        <v>0</v>
      </c>
      <c r="AA505" s="3">
        <v>306.51420000000002</v>
      </c>
      <c r="AB505" s="3">
        <v>0</v>
      </c>
      <c r="AC505" s="3">
        <v>66966.289999999994</v>
      </c>
      <c r="AD505" s="3">
        <v>15932.1</v>
      </c>
      <c r="AE505" s="3">
        <v>422969.2</v>
      </c>
      <c r="AF505" s="3">
        <v>221250.9</v>
      </c>
      <c r="AG505" s="3">
        <v>1624.98</v>
      </c>
      <c r="AH505" s="3">
        <v>0</v>
      </c>
      <c r="AI505" s="3">
        <v>0</v>
      </c>
      <c r="AJ505" s="3">
        <v>276176.90000000002</v>
      </c>
      <c r="AK505" s="3">
        <v>58793.06</v>
      </c>
      <c r="AL505" s="3">
        <v>99274.06</v>
      </c>
      <c r="AM505" s="3">
        <v>1579917</v>
      </c>
      <c r="AN505" s="1">
        <v>8</v>
      </c>
    </row>
    <row r="506" spans="1:40" x14ac:dyDescent="0.25">
      <c r="A506" s="2">
        <v>29999</v>
      </c>
      <c r="B506" s="3">
        <v>142589</v>
      </c>
      <c r="C506" s="3">
        <v>156.90880000000001</v>
      </c>
      <c r="D506" s="3">
        <v>11756.62</v>
      </c>
      <c r="E506" s="3">
        <v>72460.710000000006</v>
      </c>
      <c r="F506" s="3">
        <v>0</v>
      </c>
      <c r="G506" s="3">
        <v>-140880.79999999999</v>
      </c>
      <c r="H506" s="3">
        <v>111351.4</v>
      </c>
      <c r="I506" s="3">
        <v>800111100</v>
      </c>
      <c r="J506" s="3">
        <v>0</v>
      </c>
      <c r="K506" s="3">
        <v>0</v>
      </c>
      <c r="L506" s="3">
        <v>99323880</v>
      </c>
      <c r="M506" s="3">
        <v>5833957</v>
      </c>
      <c r="N506" s="3">
        <v>33007420</v>
      </c>
      <c r="O506" s="3">
        <v>8937886000</v>
      </c>
      <c r="P506" s="3">
        <v>17023.38</v>
      </c>
      <c r="Q506" s="3">
        <v>155816400000</v>
      </c>
      <c r="R506" s="3">
        <v>0</v>
      </c>
      <c r="S506" s="3">
        <v>0</v>
      </c>
      <c r="T506" s="3">
        <v>0</v>
      </c>
      <c r="U506" s="3">
        <v>0</v>
      </c>
      <c r="V506" s="3">
        <v>0</v>
      </c>
      <c r="W506" s="3">
        <v>423441.3</v>
      </c>
      <c r="X506" s="3">
        <v>643102.9</v>
      </c>
      <c r="Y506" s="3">
        <v>0</v>
      </c>
      <c r="Z506" s="3">
        <v>0</v>
      </c>
      <c r="AA506" s="3">
        <v>1729.9090000000001</v>
      </c>
      <c r="AB506" s="3">
        <v>0</v>
      </c>
      <c r="AC506" s="3">
        <v>124085.4</v>
      </c>
      <c r="AD506" s="3">
        <v>27810.880000000001</v>
      </c>
      <c r="AE506" s="3">
        <v>820356.9</v>
      </c>
      <c r="AF506" s="3">
        <v>7421.2359999999999</v>
      </c>
      <c r="AG506" s="3">
        <v>40.134790000000002</v>
      </c>
      <c r="AH506" s="3">
        <v>0</v>
      </c>
      <c r="AI506" s="3">
        <v>0</v>
      </c>
      <c r="AJ506" s="3">
        <v>176891.7</v>
      </c>
      <c r="AK506" s="3">
        <v>56197.47</v>
      </c>
      <c r="AL506" s="3">
        <v>97404.800000000003</v>
      </c>
      <c r="AM506" s="3">
        <v>46934.94</v>
      </c>
      <c r="AN506" s="1">
        <v>4</v>
      </c>
    </row>
    <row r="507" spans="1:40" x14ac:dyDescent="0.25">
      <c r="A507" s="2">
        <v>30000</v>
      </c>
      <c r="B507" s="3">
        <v>140005.70000000001</v>
      </c>
      <c r="C507" s="3">
        <v>159.0925</v>
      </c>
      <c r="D507" s="3">
        <v>7013.09</v>
      </c>
      <c r="E507" s="3">
        <v>57781.96</v>
      </c>
      <c r="F507" s="3">
        <v>0</v>
      </c>
      <c r="G507" s="3">
        <v>-155299.9</v>
      </c>
      <c r="H507" s="3">
        <v>21472.19</v>
      </c>
      <c r="I507" s="3">
        <v>799282600</v>
      </c>
      <c r="J507" s="3">
        <v>0</v>
      </c>
      <c r="K507" s="3">
        <v>0</v>
      </c>
      <c r="L507" s="3">
        <v>99323800</v>
      </c>
      <c r="M507" s="3">
        <v>5660341</v>
      </c>
      <c r="N507" s="3">
        <v>32947830</v>
      </c>
      <c r="O507" s="3">
        <v>8937718000</v>
      </c>
      <c r="P507" s="3">
        <v>16194.82</v>
      </c>
      <c r="Q507" s="3">
        <v>155815800000</v>
      </c>
      <c r="R507" s="3">
        <v>0</v>
      </c>
      <c r="S507" s="3">
        <v>0</v>
      </c>
      <c r="T507" s="3">
        <v>0</v>
      </c>
      <c r="U507" s="3">
        <v>0</v>
      </c>
      <c r="V507" s="3">
        <v>0</v>
      </c>
      <c r="W507" s="3">
        <v>89879.2</v>
      </c>
      <c r="X507" s="3">
        <v>811866.3</v>
      </c>
      <c r="Y507" s="3">
        <v>0</v>
      </c>
      <c r="Z507" s="3">
        <v>0</v>
      </c>
      <c r="AA507" s="3">
        <v>1602.61</v>
      </c>
      <c r="AB507" s="3">
        <v>0</v>
      </c>
      <c r="AC507" s="3">
        <v>105008.9</v>
      </c>
      <c r="AD507" s="3">
        <v>22917.68</v>
      </c>
      <c r="AE507" s="3">
        <v>681844.4</v>
      </c>
      <c r="AF507" s="3">
        <v>5915.5910000000003</v>
      </c>
      <c r="AG507" s="3">
        <v>24.340430000000001</v>
      </c>
      <c r="AH507" s="3">
        <v>0</v>
      </c>
      <c r="AI507" s="3">
        <v>0</v>
      </c>
      <c r="AJ507" s="3">
        <v>145661.79999999999</v>
      </c>
      <c r="AK507" s="3">
        <v>55810.55</v>
      </c>
      <c r="AL507" s="3">
        <v>100285.2</v>
      </c>
      <c r="AM507" s="3">
        <v>16508.5</v>
      </c>
      <c r="AN507" s="1">
        <v>9</v>
      </c>
    </row>
    <row r="508" spans="1:40" x14ac:dyDescent="0.25">
      <c r="A508" s="2">
        <v>30001</v>
      </c>
      <c r="B508" s="3">
        <v>137482.20000000001</v>
      </c>
      <c r="C508" s="3">
        <v>624.43340000000001</v>
      </c>
      <c r="D508" s="3">
        <v>19219.7</v>
      </c>
      <c r="E508" s="3">
        <v>55360.52</v>
      </c>
      <c r="F508" s="3">
        <v>0</v>
      </c>
      <c r="G508" s="3">
        <v>-144643.6</v>
      </c>
      <c r="H508" s="3">
        <v>2947.799</v>
      </c>
      <c r="I508" s="3">
        <v>797997800</v>
      </c>
      <c r="J508" s="3">
        <v>0</v>
      </c>
      <c r="K508" s="3">
        <v>0</v>
      </c>
      <c r="L508" s="3">
        <v>99324940</v>
      </c>
      <c r="M508" s="3">
        <v>5549589</v>
      </c>
      <c r="N508" s="3">
        <v>32857420</v>
      </c>
      <c r="O508" s="3">
        <v>8937554000</v>
      </c>
      <c r="P508" s="3">
        <v>15843.95</v>
      </c>
      <c r="Q508" s="3">
        <v>155815200000</v>
      </c>
      <c r="R508" s="3">
        <v>0</v>
      </c>
      <c r="S508" s="3">
        <v>0</v>
      </c>
      <c r="T508" s="3">
        <v>0</v>
      </c>
      <c r="U508" s="3">
        <v>0</v>
      </c>
      <c r="V508" s="3">
        <v>0</v>
      </c>
      <c r="W508" s="3">
        <v>18524.39</v>
      </c>
      <c r="X508" s="3">
        <v>1196217</v>
      </c>
      <c r="Y508" s="3">
        <v>0</v>
      </c>
      <c r="Z508" s="3">
        <v>0</v>
      </c>
      <c r="AA508" s="3">
        <v>1671.777</v>
      </c>
      <c r="AB508" s="3">
        <v>0</v>
      </c>
      <c r="AC508" s="3">
        <v>133924.1</v>
      </c>
      <c r="AD508" s="3">
        <v>29715.75</v>
      </c>
      <c r="AE508" s="3">
        <v>742043.7</v>
      </c>
      <c r="AF508" s="3">
        <v>7523.6679999999997</v>
      </c>
      <c r="AG508" s="3">
        <v>101.7848</v>
      </c>
      <c r="AH508" s="3">
        <v>0</v>
      </c>
      <c r="AI508" s="3">
        <v>0</v>
      </c>
      <c r="AJ508" s="3">
        <v>141295.1</v>
      </c>
      <c r="AK508" s="3">
        <v>53557.06</v>
      </c>
      <c r="AL508" s="3">
        <v>97808.11</v>
      </c>
      <c r="AM508" s="3">
        <v>87817.58</v>
      </c>
      <c r="AN508" s="1">
        <v>6</v>
      </c>
    </row>
    <row r="509" spans="1:40" x14ac:dyDescent="0.25">
      <c r="A509" s="2">
        <v>30002</v>
      </c>
      <c r="B509" s="3">
        <v>137913.4</v>
      </c>
      <c r="C509" s="3">
        <v>4608.1540000000005</v>
      </c>
      <c r="D509" s="3">
        <v>122128.6</v>
      </c>
      <c r="E509" s="3">
        <v>84120.41</v>
      </c>
      <c r="F509" s="3">
        <v>0</v>
      </c>
      <c r="G509" s="3">
        <v>-110759.7</v>
      </c>
      <c r="H509" s="3">
        <v>760.08330000000001</v>
      </c>
      <c r="I509" s="3">
        <v>795958000</v>
      </c>
      <c r="J509" s="3">
        <v>0</v>
      </c>
      <c r="K509" s="3">
        <v>0</v>
      </c>
      <c r="L509" s="3">
        <v>99348220</v>
      </c>
      <c r="M509" s="3">
        <v>5700207</v>
      </c>
      <c r="N509" s="3">
        <v>32766390</v>
      </c>
      <c r="O509" s="3">
        <v>8937428000</v>
      </c>
      <c r="P509" s="3">
        <v>16307.6</v>
      </c>
      <c r="Q509" s="3">
        <v>155814400000</v>
      </c>
      <c r="R509" s="3">
        <v>0</v>
      </c>
      <c r="S509" s="3">
        <v>0</v>
      </c>
      <c r="T509" s="3">
        <v>0</v>
      </c>
      <c r="U509" s="3">
        <v>0</v>
      </c>
      <c r="V509" s="3">
        <v>0</v>
      </c>
      <c r="W509" s="3">
        <v>2187.7150000000001</v>
      </c>
      <c r="X509" s="3">
        <v>1444590</v>
      </c>
      <c r="Y509" s="3">
        <v>0</v>
      </c>
      <c r="Z509" s="3">
        <v>0</v>
      </c>
      <c r="AA509" s="3">
        <v>2575.63</v>
      </c>
      <c r="AB509" s="3">
        <v>0</v>
      </c>
      <c r="AC509" s="3">
        <v>166013.20000000001</v>
      </c>
      <c r="AD509" s="3">
        <v>34695.79</v>
      </c>
      <c r="AE509" s="3">
        <v>1061036</v>
      </c>
      <c r="AF509" s="3">
        <v>45604.1</v>
      </c>
      <c r="AG509" s="3">
        <v>555.13260000000002</v>
      </c>
      <c r="AH509" s="3">
        <v>0</v>
      </c>
      <c r="AI509" s="3">
        <v>0</v>
      </c>
      <c r="AJ509" s="3">
        <v>178925.3</v>
      </c>
      <c r="AK509" s="3">
        <v>51972.08</v>
      </c>
      <c r="AL509" s="3">
        <v>103984.3</v>
      </c>
      <c r="AM509" s="3">
        <v>590041.1</v>
      </c>
      <c r="AN509" s="1">
        <v>14</v>
      </c>
    </row>
    <row r="510" spans="1:40" x14ac:dyDescent="0.25">
      <c r="A510" s="2">
        <v>30003</v>
      </c>
      <c r="B510" s="3">
        <v>138574.5</v>
      </c>
      <c r="C510" s="3">
        <v>7605.1049999999996</v>
      </c>
      <c r="D510" s="3">
        <v>337356.9</v>
      </c>
      <c r="E510" s="3">
        <v>116148.7</v>
      </c>
      <c r="F510" s="3">
        <v>0</v>
      </c>
      <c r="G510" s="3">
        <v>-57100.73</v>
      </c>
      <c r="H510" s="3">
        <v>341.46699999999998</v>
      </c>
      <c r="I510" s="3">
        <v>793259000</v>
      </c>
      <c r="J510" s="3">
        <v>0</v>
      </c>
      <c r="K510" s="3">
        <v>0</v>
      </c>
      <c r="L510" s="3">
        <v>99393430</v>
      </c>
      <c r="M510" s="3">
        <v>5971690</v>
      </c>
      <c r="N510" s="3">
        <v>32522760</v>
      </c>
      <c r="O510" s="3">
        <v>8937550000</v>
      </c>
      <c r="P510" s="3">
        <v>17816.11</v>
      </c>
      <c r="Q510" s="3">
        <v>155813700000</v>
      </c>
      <c r="R510" s="3">
        <v>0</v>
      </c>
      <c r="S510" s="3">
        <v>0</v>
      </c>
      <c r="T510" s="3">
        <v>0</v>
      </c>
      <c r="U510" s="3">
        <v>0</v>
      </c>
      <c r="V510" s="3">
        <v>0</v>
      </c>
      <c r="W510" s="3">
        <v>418.61630000000002</v>
      </c>
      <c r="X510" s="3">
        <v>1570051</v>
      </c>
      <c r="Y510" s="3">
        <v>0</v>
      </c>
      <c r="Z510" s="3">
        <v>0</v>
      </c>
      <c r="AA510" s="3">
        <v>3884.1089999999999</v>
      </c>
      <c r="AB510" s="3">
        <v>0</v>
      </c>
      <c r="AC510" s="3">
        <v>181882.9</v>
      </c>
      <c r="AD510" s="3">
        <v>37390.92</v>
      </c>
      <c r="AE510" s="3">
        <v>1188332</v>
      </c>
      <c r="AF510" s="3">
        <v>125109.3</v>
      </c>
      <c r="AG510" s="3">
        <v>1031.5319999999999</v>
      </c>
      <c r="AH510" s="3">
        <v>0</v>
      </c>
      <c r="AI510" s="3">
        <v>0</v>
      </c>
      <c r="AJ510" s="3">
        <v>238823.5</v>
      </c>
      <c r="AK510" s="3">
        <v>66125.23</v>
      </c>
      <c r="AL510" s="3">
        <v>300615.3</v>
      </c>
      <c r="AM510" s="3">
        <v>1120344</v>
      </c>
      <c r="AN510" s="1">
        <v>24</v>
      </c>
    </row>
    <row r="511" spans="1:40" x14ac:dyDescent="0.25">
      <c r="A511" s="2">
        <v>30004</v>
      </c>
      <c r="B511" s="3">
        <v>144188.20000000001</v>
      </c>
      <c r="C511" s="3">
        <v>8854.2139999999999</v>
      </c>
      <c r="D511" s="3">
        <v>483910.40000000002</v>
      </c>
      <c r="E511" s="3">
        <v>137737.9</v>
      </c>
      <c r="F511" s="3">
        <v>0</v>
      </c>
      <c r="G511" s="3">
        <v>-31788.45</v>
      </c>
      <c r="H511" s="3">
        <v>161.69550000000001</v>
      </c>
      <c r="I511" s="3">
        <v>790211800</v>
      </c>
      <c r="J511" s="3">
        <v>0</v>
      </c>
      <c r="K511" s="3">
        <v>0</v>
      </c>
      <c r="L511" s="3">
        <v>99450920</v>
      </c>
      <c r="M511" s="3">
        <v>6202182</v>
      </c>
      <c r="N511" s="3">
        <v>32473300</v>
      </c>
      <c r="O511" s="3">
        <v>8937522000</v>
      </c>
      <c r="P511" s="3">
        <v>19550.3</v>
      </c>
      <c r="Q511" s="3">
        <v>155813100000</v>
      </c>
      <c r="R511" s="3">
        <v>0</v>
      </c>
      <c r="S511" s="3">
        <v>0</v>
      </c>
      <c r="T511" s="3">
        <v>0</v>
      </c>
      <c r="U511" s="3">
        <v>0</v>
      </c>
      <c r="V511" s="3">
        <v>0</v>
      </c>
      <c r="W511" s="3">
        <v>179.7715</v>
      </c>
      <c r="X511" s="3">
        <v>1663909</v>
      </c>
      <c r="Y511" s="3">
        <v>0</v>
      </c>
      <c r="Z511" s="3">
        <v>0</v>
      </c>
      <c r="AA511" s="3">
        <v>6626.1450000000004</v>
      </c>
      <c r="AB511" s="3">
        <v>0</v>
      </c>
      <c r="AC511" s="3">
        <v>198852</v>
      </c>
      <c r="AD511" s="3">
        <v>38733.599999999999</v>
      </c>
      <c r="AE511" s="3">
        <v>1396186</v>
      </c>
      <c r="AF511" s="3">
        <v>176483.3</v>
      </c>
      <c r="AG511" s="3">
        <v>1247.828</v>
      </c>
      <c r="AH511" s="3">
        <v>0</v>
      </c>
      <c r="AI511" s="3">
        <v>0</v>
      </c>
      <c r="AJ511" s="3">
        <v>274074</v>
      </c>
      <c r="AK511" s="3">
        <v>50371.87</v>
      </c>
      <c r="AL511" s="3">
        <v>124736.9</v>
      </c>
      <c r="AM511" s="3">
        <v>1373178</v>
      </c>
      <c r="AN511" s="1">
        <v>21</v>
      </c>
    </row>
    <row r="512" spans="1:40" x14ac:dyDescent="0.25">
      <c r="A512" s="2">
        <v>30005</v>
      </c>
      <c r="B512" s="3">
        <v>137804.29999999999</v>
      </c>
      <c r="C512" s="3">
        <v>1351.789</v>
      </c>
      <c r="D512" s="3">
        <v>28299.5</v>
      </c>
      <c r="E512" s="3">
        <v>85291.76</v>
      </c>
      <c r="F512" s="3">
        <v>0</v>
      </c>
      <c r="G512" s="3">
        <v>-140101.1</v>
      </c>
      <c r="H512" s="3">
        <v>99.574510000000004</v>
      </c>
      <c r="I512" s="3">
        <v>789105600</v>
      </c>
      <c r="J512" s="3">
        <v>0</v>
      </c>
      <c r="K512" s="3">
        <v>0</v>
      </c>
      <c r="L512" s="3">
        <v>99454130</v>
      </c>
      <c r="M512" s="3">
        <v>6019950</v>
      </c>
      <c r="N512" s="3">
        <v>32451620</v>
      </c>
      <c r="O512" s="3">
        <v>8937372000</v>
      </c>
      <c r="P512" s="3">
        <v>17535.060000000001</v>
      </c>
      <c r="Q512" s="3">
        <v>155812600000</v>
      </c>
      <c r="R512" s="3">
        <v>0</v>
      </c>
      <c r="S512" s="3">
        <v>0</v>
      </c>
      <c r="T512" s="3">
        <v>0</v>
      </c>
      <c r="U512" s="3">
        <v>0</v>
      </c>
      <c r="V512" s="3">
        <v>0</v>
      </c>
      <c r="W512" s="3">
        <v>62.120980000000003</v>
      </c>
      <c r="X512" s="3">
        <v>977313.7</v>
      </c>
      <c r="Y512" s="3">
        <v>0</v>
      </c>
      <c r="Z512" s="3">
        <v>0</v>
      </c>
      <c r="AA512" s="3">
        <v>4933.1930000000002</v>
      </c>
      <c r="AB512" s="3">
        <v>0</v>
      </c>
      <c r="AC512" s="3">
        <v>110410</v>
      </c>
      <c r="AD512" s="3">
        <v>24373.35</v>
      </c>
      <c r="AE512" s="3">
        <v>609084.80000000005</v>
      </c>
      <c r="AF512" s="3">
        <v>13910.66</v>
      </c>
      <c r="AG512" s="3">
        <v>147.52359999999999</v>
      </c>
      <c r="AH512" s="3">
        <v>0</v>
      </c>
      <c r="AI512" s="3">
        <v>0</v>
      </c>
      <c r="AJ512" s="3">
        <v>188737.7</v>
      </c>
      <c r="AK512" s="3">
        <v>51657.2</v>
      </c>
      <c r="AL512" s="3">
        <v>100051</v>
      </c>
      <c r="AM512" s="3">
        <v>127430.1</v>
      </c>
      <c r="AN512" s="1">
        <v>6</v>
      </c>
    </row>
    <row r="513" spans="1:40" x14ac:dyDescent="0.25">
      <c r="A513" s="2">
        <v>30006</v>
      </c>
      <c r="B513" s="3">
        <v>132979.20000000001</v>
      </c>
      <c r="C513" s="3">
        <v>2855.24</v>
      </c>
      <c r="D513" s="3">
        <v>60053.61</v>
      </c>
      <c r="E513" s="3">
        <v>79934.28</v>
      </c>
      <c r="F513" s="3">
        <v>0</v>
      </c>
      <c r="G513" s="3">
        <v>-134269.79999999999</v>
      </c>
      <c r="H513" s="3">
        <v>79.106549999999999</v>
      </c>
      <c r="I513" s="3">
        <v>787938500</v>
      </c>
      <c r="J513" s="3">
        <v>0</v>
      </c>
      <c r="K513" s="3">
        <v>0</v>
      </c>
      <c r="L513" s="3">
        <v>99456140</v>
      </c>
      <c r="M513" s="3">
        <v>5912152</v>
      </c>
      <c r="N513" s="3">
        <v>32405710</v>
      </c>
      <c r="O513" s="3">
        <v>8937231000</v>
      </c>
      <c r="P513" s="3">
        <v>16935.740000000002</v>
      </c>
      <c r="Q513" s="3">
        <v>155812100000</v>
      </c>
      <c r="R513" s="3">
        <v>0</v>
      </c>
      <c r="S513" s="3">
        <v>0</v>
      </c>
      <c r="T513" s="3">
        <v>0</v>
      </c>
      <c r="U513" s="3">
        <v>0</v>
      </c>
      <c r="V513" s="3">
        <v>0</v>
      </c>
      <c r="W513" s="3">
        <v>20.467970000000001</v>
      </c>
      <c r="X513" s="3">
        <v>946420</v>
      </c>
      <c r="Y513" s="3">
        <v>0</v>
      </c>
      <c r="Z513" s="3">
        <v>0</v>
      </c>
      <c r="AA513" s="3">
        <v>6002.63</v>
      </c>
      <c r="AB513" s="3">
        <v>0</v>
      </c>
      <c r="AC513" s="3">
        <v>112799.1</v>
      </c>
      <c r="AD513" s="3">
        <v>24134.07</v>
      </c>
      <c r="AE513" s="3">
        <v>726492.3</v>
      </c>
      <c r="AF513" s="3">
        <v>26316.42</v>
      </c>
      <c r="AG513" s="3">
        <v>339.10219999999998</v>
      </c>
      <c r="AH513" s="3">
        <v>0</v>
      </c>
      <c r="AI513" s="3">
        <v>0</v>
      </c>
      <c r="AJ513" s="3">
        <v>167800.1</v>
      </c>
      <c r="AK513" s="3">
        <v>51655.38</v>
      </c>
      <c r="AL513" s="3">
        <v>100939.1</v>
      </c>
      <c r="AM513" s="3">
        <v>217424.9</v>
      </c>
      <c r="AN513" s="1">
        <v>15</v>
      </c>
    </row>
    <row r="514" spans="1:40" x14ac:dyDescent="0.25">
      <c r="A514" s="2">
        <v>30007</v>
      </c>
      <c r="B514" s="3">
        <v>130707.8</v>
      </c>
      <c r="C514" s="3">
        <v>4243.5259999999998</v>
      </c>
      <c r="D514" s="3">
        <v>125990.8</v>
      </c>
      <c r="E514" s="3">
        <v>88955.22</v>
      </c>
      <c r="F514" s="3">
        <v>0</v>
      </c>
      <c r="G514" s="3">
        <v>-110489.3</v>
      </c>
      <c r="H514" s="3">
        <v>61.59402</v>
      </c>
      <c r="I514" s="3">
        <v>786355200</v>
      </c>
      <c r="J514" s="3">
        <v>0</v>
      </c>
      <c r="K514" s="3">
        <v>0</v>
      </c>
      <c r="L514" s="3">
        <v>99466660</v>
      </c>
      <c r="M514" s="3">
        <v>5903679</v>
      </c>
      <c r="N514" s="3">
        <v>32314850</v>
      </c>
      <c r="O514" s="3">
        <v>8937148000</v>
      </c>
      <c r="P514" s="3">
        <v>17048.87</v>
      </c>
      <c r="Q514" s="3">
        <v>155811600000</v>
      </c>
      <c r="R514" s="3">
        <v>0</v>
      </c>
      <c r="S514" s="3">
        <v>0</v>
      </c>
      <c r="T514" s="3">
        <v>0</v>
      </c>
      <c r="U514" s="3">
        <v>0</v>
      </c>
      <c r="V514" s="3">
        <v>0</v>
      </c>
      <c r="W514" s="3">
        <v>17.512519999999999</v>
      </c>
      <c r="X514" s="3">
        <v>1141710</v>
      </c>
      <c r="Y514" s="3">
        <v>0</v>
      </c>
      <c r="Z514" s="3">
        <v>0</v>
      </c>
      <c r="AA514" s="3">
        <v>7314.8519999999999</v>
      </c>
      <c r="AB514" s="3">
        <v>0</v>
      </c>
      <c r="AC514" s="3">
        <v>131776.1</v>
      </c>
      <c r="AD514" s="3">
        <v>28359.39</v>
      </c>
      <c r="AE514" s="3">
        <v>781389.1</v>
      </c>
      <c r="AF514" s="3">
        <v>45810.64</v>
      </c>
      <c r="AG514" s="3">
        <v>503.95409999999998</v>
      </c>
      <c r="AH514" s="3">
        <v>0</v>
      </c>
      <c r="AI514" s="3">
        <v>0</v>
      </c>
      <c r="AJ514" s="3">
        <v>182185.2</v>
      </c>
      <c r="AK514" s="3">
        <v>51813.46</v>
      </c>
      <c r="AL514" s="3">
        <v>141290</v>
      </c>
      <c r="AM514" s="3">
        <v>436896.6</v>
      </c>
      <c r="AN514" s="1">
        <v>22</v>
      </c>
    </row>
    <row r="515" spans="1:40" x14ac:dyDescent="0.25">
      <c r="A515" s="2">
        <v>30008</v>
      </c>
      <c r="B515" s="3">
        <v>131179.5</v>
      </c>
      <c r="C515" s="3">
        <v>5722.9430000000002</v>
      </c>
      <c r="D515" s="3">
        <v>220974.1</v>
      </c>
      <c r="E515" s="3">
        <v>105866.9</v>
      </c>
      <c r="F515" s="3">
        <v>0</v>
      </c>
      <c r="G515" s="3">
        <v>-84638.13</v>
      </c>
      <c r="H515" s="3">
        <v>44.740679999999998</v>
      </c>
      <c r="I515" s="3">
        <v>784426300</v>
      </c>
      <c r="J515" s="3">
        <v>0</v>
      </c>
      <c r="K515" s="3">
        <v>0</v>
      </c>
      <c r="L515" s="3">
        <v>99490180</v>
      </c>
      <c r="M515" s="3">
        <v>5985408</v>
      </c>
      <c r="N515" s="3">
        <v>32283190</v>
      </c>
      <c r="O515" s="3">
        <v>8937045000</v>
      </c>
      <c r="P515" s="3">
        <v>17343.400000000001</v>
      </c>
      <c r="Q515" s="3">
        <v>155811100000</v>
      </c>
      <c r="R515" s="3">
        <v>0</v>
      </c>
      <c r="S515" s="3">
        <v>0</v>
      </c>
      <c r="T515" s="3">
        <v>0</v>
      </c>
      <c r="U515" s="3">
        <v>0</v>
      </c>
      <c r="V515" s="3">
        <v>0</v>
      </c>
      <c r="W515" s="3">
        <v>16.853339999999999</v>
      </c>
      <c r="X515" s="3">
        <v>1208397</v>
      </c>
      <c r="Y515" s="3">
        <v>0</v>
      </c>
      <c r="Z515" s="3">
        <v>0</v>
      </c>
      <c r="AA515" s="3">
        <v>8820.5849999999991</v>
      </c>
      <c r="AB515" s="3">
        <v>0</v>
      </c>
      <c r="AC515" s="3">
        <v>140639.70000000001</v>
      </c>
      <c r="AD515" s="3">
        <v>30857.58</v>
      </c>
      <c r="AE515" s="3">
        <v>846945.6</v>
      </c>
      <c r="AF515" s="3">
        <v>76366.179999999993</v>
      </c>
      <c r="AG515" s="3">
        <v>739.97260000000006</v>
      </c>
      <c r="AH515" s="3">
        <v>0</v>
      </c>
      <c r="AI515" s="3">
        <v>0</v>
      </c>
      <c r="AJ515" s="3">
        <v>205769.5</v>
      </c>
      <c r="AK515" s="3">
        <v>50909.74</v>
      </c>
      <c r="AL515" s="3">
        <v>96806.48</v>
      </c>
      <c r="AM515" s="3">
        <v>713992.1</v>
      </c>
      <c r="AN515" s="1">
        <v>5</v>
      </c>
    </row>
    <row r="516" spans="1:40" x14ac:dyDescent="0.25">
      <c r="A516" s="2">
        <v>30009</v>
      </c>
      <c r="B516" s="3">
        <v>129033.7</v>
      </c>
      <c r="C516" s="3">
        <v>6333.8969999999999</v>
      </c>
      <c r="D516" s="3">
        <v>306072.8</v>
      </c>
      <c r="E516" s="3">
        <v>121627.5</v>
      </c>
      <c r="F516" s="3">
        <v>0</v>
      </c>
      <c r="G516" s="3">
        <v>-60361.27</v>
      </c>
      <c r="H516" s="3">
        <v>38.043900000000001</v>
      </c>
      <c r="I516" s="3">
        <v>782199700</v>
      </c>
      <c r="J516" s="3">
        <v>0</v>
      </c>
      <c r="K516" s="3">
        <v>0</v>
      </c>
      <c r="L516" s="3">
        <v>99526260</v>
      </c>
      <c r="M516" s="3">
        <v>6118268</v>
      </c>
      <c r="N516" s="3">
        <v>32264440</v>
      </c>
      <c r="O516" s="3">
        <v>8936968000</v>
      </c>
      <c r="P516" s="3">
        <v>17939.62</v>
      </c>
      <c r="Q516" s="3">
        <v>155810700000</v>
      </c>
      <c r="R516" s="3">
        <v>0</v>
      </c>
      <c r="S516" s="3">
        <v>0</v>
      </c>
      <c r="T516" s="3">
        <v>0</v>
      </c>
      <c r="U516" s="3">
        <v>0</v>
      </c>
      <c r="V516" s="3">
        <v>0</v>
      </c>
      <c r="W516" s="3">
        <v>6.6967819999999998</v>
      </c>
      <c r="X516" s="3">
        <v>1283664</v>
      </c>
      <c r="Y516" s="3">
        <v>0</v>
      </c>
      <c r="Z516" s="3">
        <v>0</v>
      </c>
      <c r="AA516" s="3">
        <v>10997.47</v>
      </c>
      <c r="AB516" s="3">
        <v>0</v>
      </c>
      <c r="AC516" s="3">
        <v>150430.1</v>
      </c>
      <c r="AD516" s="3">
        <v>33227.089999999997</v>
      </c>
      <c r="AE516" s="3">
        <v>927234.6</v>
      </c>
      <c r="AF516" s="3">
        <v>103419.7</v>
      </c>
      <c r="AG516" s="3">
        <v>890.35389999999995</v>
      </c>
      <c r="AH516" s="3">
        <v>0</v>
      </c>
      <c r="AI516" s="3">
        <v>0</v>
      </c>
      <c r="AJ516" s="3">
        <v>230229.1</v>
      </c>
      <c r="AK516" s="3">
        <v>50121.41</v>
      </c>
      <c r="AL516" s="3">
        <v>98562.76</v>
      </c>
      <c r="AM516" s="3">
        <v>935735.7</v>
      </c>
      <c r="AN516" s="1">
        <v>6</v>
      </c>
    </row>
    <row r="517" spans="1:40" x14ac:dyDescent="0.25">
      <c r="A517" s="2">
        <v>30010</v>
      </c>
      <c r="B517" s="3">
        <v>122217.4</v>
      </c>
      <c r="C517" s="3">
        <v>7574.1769999999997</v>
      </c>
      <c r="D517" s="3">
        <v>401308.5</v>
      </c>
      <c r="E517" s="3">
        <v>136963.4</v>
      </c>
      <c r="F517" s="3">
        <v>0</v>
      </c>
      <c r="G517" s="3">
        <v>-42671.82</v>
      </c>
      <c r="H517" s="3">
        <v>30.851600000000001</v>
      </c>
      <c r="I517" s="3">
        <v>779796200</v>
      </c>
      <c r="J517" s="3">
        <v>0</v>
      </c>
      <c r="K517" s="3">
        <v>0</v>
      </c>
      <c r="L517" s="3">
        <v>99569040</v>
      </c>
      <c r="M517" s="3">
        <v>6279763</v>
      </c>
      <c r="N517" s="3">
        <v>32269930</v>
      </c>
      <c r="O517" s="3">
        <v>8936906000</v>
      </c>
      <c r="P517" s="3">
        <v>18751.72</v>
      </c>
      <c r="Q517" s="3">
        <v>155810400000</v>
      </c>
      <c r="R517" s="3">
        <v>0</v>
      </c>
      <c r="S517" s="3">
        <v>0</v>
      </c>
      <c r="T517" s="3">
        <v>0</v>
      </c>
      <c r="U517" s="3">
        <v>0</v>
      </c>
      <c r="V517" s="3">
        <v>0</v>
      </c>
      <c r="W517" s="3">
        <v>7.1923069999999996</v>
      </c>
      <c r="X517" s="3">
        <v>1258980</v>
      </c>
      <c r="Y517" s="3">
        <v>0</v>
      </c>
      <c r="Z517" s="3">
        <v>0</v>
      </c>
      <c r="AA517" s="3">
        <v>12912.32</v>
      </c>
      <c r="AB517" s="3">
        <v>0</v>
      </c>
      <c r="AC517" s="3">
        <v>148138.29999999999</v>
      </c>
      <c r="AD517" s="3">
        <v>31578.240000000002</v>
      </c>
      <c r="AE517" s="3">
        <v>911773.5</v>
      </c>
      <c r="AF517" s="3">
        <v>132141.6</v>
      </c>
      <c r="AG517" s="3">
        <v>1036.559</v>
      </c>
      <c r="AH517" s="3">
        <v>0</v>
      </c>
      <c r="AI517" s="3">
        <v>0</v>
      </c>
      <c r="AJ517" s="3">
        <v>249114.8</v>
      </c>
      <c r="AK517" s="3">
        <v>49647.65</v>
      </c>
      <c r="AL517" s="3">
        <v>95510.84</v>
      </c>
      <c r="AM517" s="3">
        <v>1135877</v>
      </c>
      <c r="AN517" s="1">
        <v>5</v>
      </c>
    </row>
    <row r="518" spans="1:40" x14ac:dyDescent="0.25">
      <c r="A518" s="2">
        <v>30011</v>
      </c>
      <c r="B518" s="3">
        <v>135626.79999999999</v>
      </c>
      <c r="C518" s="3">
        <v>30716.55</v>
      </c>
      <c r="D518" s="3">
        <v>1316095</v>
      </c>
      <c r="E518" s="3">
        <v>192103.9</v>
      </c>
      <c r="F518" s="3">
        <v>0</v>
      </c>
      <c r="G518" s="3">
        <v>64379.47</v>
      </c>
      <c r="H518" s="3">
        <v>534374.69999999995</v>
      </c>
      <c r="I518" s="3">
        <v>805000600</v>
      </c>
      <c r="J518" s="3">
        <v>0</v>
      </c>
      <c r="K518" s="3">
        <v>0</v>
      </c>
      <c r="L518" s="3">
        <v>99687470</v>
      </c>
      <c r="M518" s="3">
        <v>6674162</v>
      </c>
      <c r="N518" s="3">
        <v>32423620</v>
      </c>
      <c r="O518" s="3">
        <v>8936964000</v>
      </c>
      <c r="P518" s="3">
        <v>21622.28</v>
      </c>
      <c r="Q518" s="3">
        <v>155820700000</v>
      </c>
      <c r="R518" s="3">
        <v>0</v>
      </c>
      <c r="S518" s="3">
        <v>38659090</v>
      </c>
      <c r="T518" s="3">
        <v>0</v>
      </c>
      <c r="U518" s="3">
        <v>0</v>
      </c>
      <c r="V518" s="3">
        <v>0</v>
      </c>
      <c r="W518" s="3">
        <v>0</v>
      </c>
      <c r="X518" s="3">
        <v>797840.1</v>
      </c>
      <c r="Y518" s="3">
        <v>0</v>
      </c>
      <c r="Z518" s="3">
        <v>0</v>
      </c>
      <c r="AA518" s="3">
        <v>3628.5590000000002</v>
      </c>
      <c r="AB518" s="3">
        <v>0</v>
      </c>
      <c r="AC518" s="3">
        <v>92886.12</v>
      </c>
      <c r="AD518" s="3">
        <v>21504.98</v>
      </c>
      <c r="AE518" s="3">
        <v>623335</v>
      </c>
      <c r="AF518" s="3">
        <v>387472</v>
      </c>
      <c r="AG518" s="3">
        <v>2913.741</v>
      </c>
      <c r="AH518" s="3">
        <v>0</v>
      </c>
      <c r="AI518" s="3">
        <v>0</v>
      </c>
      <c r="AJ518" s="3">
        <v>344837.9</v>
      </c>
      <c r="AK518" s="3">
        <v>51853.24</v>
      </c>
      <c r="AL518" s="3">
        <v>98273.93</v>
      </c>
      <c r="AM518" s="3">
        <v>2780421</v>
      </c>
      <c r="AN518" s="1">
        <v>5</v>
      </c>
    </row>
    <row r="519" spans="1:40" x14ac:dyDescent="0.25">
      <c r="A519" s="2">
        <v>30012</v>
      </c>
      <c r="B519" s="3">
        <v>116707.2</v>
      </c>
      <c r="C519" s="3">
        <v>5402.0029999999997</v>
      </c>
      <c r="D519" s="3">
        <v>128176.1</v>
      </c>
      <c r="E519" s="3">
        <v>127543.5</v>
      </c>
      <c r="F519" s="3">
        <v>0</v>
      </c>
      <c r="G519" s="3">
        <v>-125972.4</v>
      </c>
      <c r="H519" s="3">
        <v>534867.6</v>
      </c>
      <c r="I519" s="3">
        <v>823526800</v>
      </c>
      <c r="J519" s="3">
        <v>0</v>
      </c>
      <c r="K519" s="3">
        <v>0</v>
      </c>
      <c r="L519" s="3">
        <v>99708100</v>
      </c>
      <c r="M519" s="3">
        <v>6588129</v>
      </c>
      <c r="N519" s="3">
        <v>32518670</v>
      </c>
      <c r="O519" s="3">
        <v>8936833000</v>
      </c>
      <c r="P519" s="3">
        <v>19781.11</v>
      </c>
      <c r="Q519" s="3">
        <v>155826700000</v>
      </c>
      <c r="R519" s="3">
        <v>0</v>
      </c>
      <c r="S519" s="3">
        <v>25772730</v>
      </c>
      <c r="T519" s="3">
        <v>0</v>
      </c>
      <c r="U519" s="3">
        <v>0</v>
      </c>
      <c r="V519" s="3">
        <v>0</v>
      </c>
      <c r="W519" s="3">
        <v>0</v>
      </c>
      <c r="X519" s="3">
        <v>509021.4</v>
      </c>
      <c r="Y519" s="3">
        <v>0</v>
      </c>
      <c r="Z519" s="3">
        <v>0</v>
      </c>
      <c r="AA519" s="3">
        <v>819.99350000000004</v>
      </c>
      <c r="AB519" s="3">
        <v>0</v>
      </c>
      <c r="AC519" s="3">
        <v>60635.17</v>
      </c>
      <c r="AD519" s="3">
        <v>14094.3</v>
      </c>
      <c r="AE519" s="3">
        <v>422396.7</v>
      </c>
      <c r="AF519" s="3">
        <v>82825.899999999994</v>
      </c>
      <c r="AG519" s="3">
        <v>649.08010000000002</v>
      </c>
      <c r="AH519" s="3">
        <v>0</v>
      </c>
      <c r="AI519" s="3">
        <v>0</v>
      </c>
      <c r="AJ519" s="3">
        <v>248507.9</v>
      </c>
      <c r="AK519" s="3">
        <v>53794.41</v>
      </c>
      <c r="AL519" s="3">
        <v>92825.15</v>
      </c>
      <c r="AM519" s="3">
        <v>525248.5</v>
      </c>
      <c r="AN519" s="1">
        <v>4</v>
      </c>
    </row>
    <row r="520" spans="1:40" x14ac:dyDescent="0.25">
      <c r="A520" s="2">
        <v>30013</v>
      </c>
      <c r="B520" s="3">
        <v>115861.7</v>
      </c>
      <c r="C520" s="3">
        <v>6.4739969999999998</v>
      </c>
      <c r="D520" s="3">
        <v>4855.0720000000001</v>
      </c>
      <c r="E520" s="3">
        <v>83500.88</v>
      </c>
      <c r="F520" s="3">
        <v>0</v>
      </c>
      <c r="G520" s="3">
        <v>-173999.7</v>
      </c>
      <c r="H520" s="3">
        <v>171221.1</v>
      </c>
      <c r="I520" s="3">
        <v>823052400</v>
      </c>
      <c r="J520" s="3">
        <v>0</v>
      </c>
      <c r="K520" s="3">
        <v>0</v>
      </c>
      <c r="L520" s="3">
        <v>99706420</v>
      </c>
      <c r="M520" s="3">
        <v>6319779</v>
      </c>
      <c r="N520" s="3">
        <v>32508360</v>
      </c>
      <c r="O520" s="3">
        <v>8936648000</v>
      </c>
      <c r="P520" s="3">
        <v>18376.400000000001</v>
      </c>
      <c r="Q520" s="3">
        <v>155826300000</v>
      </c>
      <c r="R520" s="3">
        <v>0</v>
      </c>
      <c r="S520" s="3">
        <v>0</v>
      </c>
      <c r="T520" s="3">
        <v>0</v>
      </c>
      <c r="U520" s="3">
        <v>0</v>
      </c>
      <c r="V520" s="3">
        <v>0</v>
      </c>
      <c r="W520" s="3">
        <v>363646.5</v>
      </c>
      <c r="X520" s="3">
        <v>473758</v>
      </c>
      <c r="Y520" s="3">
        <v>0</v>
      </c>
      <c r="Z520" s="3">
        <v>0</v>
      </c>
      <c r="AA520" s="3">
        <v>3376.125</v>
      </c>
      <c r="AB520" s="3">
        <v>0</v>
      </c>
      <c r="AC520" s="3">
        <v>97871.18</v>
      </c>
      <c r="AD520" s="3">
        <v>22432.62</v>
      </c>
      <c r="AE520" s="3">
        <v>624190</v>
      </c>
      <c r="AF520" s="3">
        <v>7349.5640000000003</v>
      </c>
      <c r="AG520" s="3">
        <v>0</v>
      </c>
      <c r="AH520" s="3">
        <v>0</v>
      </c>
      <c r="AI520" s="3">
        <v>0</v>
      </c>
      <c r="AJ520" s="3">
        <v>184862.5</v>
      </c>
      <c r="AK520" s="3">
        <v>52522.68</v>
      </c>
      <c r="AL520" s="3">
        <v>97350.080000000002</v>
      </c>
      <c r="AM520" s="3">
        <v>636.74530000000004</v>
      </c>
      <c r="AN520" s="1">
        <v>12</v>
      </c>
    </row>
    <row r="521" spans="1:40" x14ac:dyDescent="0.25">
      <c r="A521" s="2">
        <v>30014</v>
      </c>
      <c r="B521" s="3">
        <v>113232.8</v>
      </c>
      <c r="C521" s="3">
        <v>13.1912</v>
      </c>
      <c r="D521" s="3">
        <v>5287.73</v>
      </c>
      <c r="E521" s="3">
        <v>67087.009999999995</v>
      </c>
      <c r="F521" s="3">
        <v>0</v>
      </c>
      <c r="G521" s="3">
        <v>-164398.1</v>
      </c>
      <c r="H521" s="3">
        <v>39171.93</v>
      </c>
      <c r="I521" s="3">
        <v>822446800</v>
      </c>
      <c r="J521" s="3">
        <v>0</v>
      </c>
      <c r="K521" s="3">
        <v>0</v>
      </c>
      <c r="L521" s="3">
        <v>99705230</v>
      </c>
      <c r="M521" s="3">
        <v>6095090</v>
      </c>
      <c r="N521" s="3">
        <v>32484180</v>
      </c>
      <c r="O521" s="3">
        <v>8936479000</v>
      </c>
      <c r="P521" s="3">
        <v>17548.07</v>
      </c>
      <c r="Q521" s="3">
        <v>155825900000</v>
      </c>
      <c r="R521" s="3">
        <v>0</v>
      </c>
      <c r="S521" s="3">
        <v>0</v>
      </c>
      <c r="T521" s="3">
        <v>0</v>
      </c>
      <c r="U521" s="3">
        <v>0</v>
      </c>
      <c r="V521" s="3">
        <v>0</v>
      </c>
      <c r="W521" s="3">
        <v>132049.20000000001</v>
      </c>
      <c r="X521" s="3">
        <v>604302.9</v>
      </c>
      <c r="Y521" s="3">
        <v>0</v>
      </c>
      <c r="Z521" s="3">
        <v>0</v>
      </c>
      <c r="AA521" s="3">
        <v>3284.4009999999998</v>
      </c>
      <c r="AB521" s="3">
        <v>0</v>
      </c>
      <c r="AC521" s="3">
        <v>86928.54</v>
      </c>
      <c r="AD521" s="3">
        <v>20215.96</v>
      </c>
      <c r="AE521" s="3">
        <v>557385.69999999995</v>
      </c>
      <c r="AF521" s="3">
        <v>6277.7920000000004</v>
      </c>
      <c r="AG521" s="3">
        <v>5.7349220000000001</v>
      </c>
      <c r="AH521" s="3">
        <v>0</v>
      </c>
      <c r="AI521" s="3">
        <v>0</v>
      </c>
      <c r="AJ521" s="3">
        <v>164350.39999999999</v>
      </c>
      <c r="AK521" s="3">
        <v>53068.45</v>
      </c>
      <c r="AL521" s="3">
        <v>101631.5</v>
      </c>
      <c r="AM521" s="3">
        <v>1262.558</v>
      </c>
      <c r="AN521" s="1">
        <v>14</v>
      </c>
    </row>
    <row r="522" spans="1:40" x14ac:dyDescent="0.25">
      <c r="A522" s="2">
        <v>30015</v>
      </c>
      <c r="B522" s="3">
        <v>110664.9</v>
      </c>
      <c r="C522" s="3">
        <v>87.160359999999997</v>
      </c>
      <c r="D522" s="3">
        <v>4944.1949999999997</v>
      </c>
      <c r="E522" s="3">
        <v>55597.59</v>
      </c>
      <c r="F522" s="3">
        <v>0</v>
      </c>
      <c r="G522" s="3">
        <v>-157416.29999999999</v>
      </c>
      <c r="H522" s="3">
        <v>10257.219999999999</v>
      </c>
      <c r="I522" s="3">
        <v>821739100</v>
      </c>
      <c r="J522" s="3">
        <v>0</v>
      </c>
      <c r="K522" s="3">
        <v>0</v>
      </c>
      <c r="L522" s="3">
        <v>99702740</v>
      </c>
      <c r="M522" s="3">
        <v>5898260</v>
      </c>
      <c r="N522" s="3">
        <v>32452160</v>
      </c>
      <c r="O522" s="3">
        <v>8936314000</v>
      </c>
      <c r="P522" s="3">
        <v>16974.5</v>
      </c>
      <c r="Q522" s="3">
        <v>155825500000</v>
      </c>
      <c r="R522" s="3">
        <v>0</v>
      </c>
      <c r="S522" s="3">
        <v>0</v>
      </c>
      <c r="T522" s="3">
        <v>0</v>
      </c>
      <c r="U522" s="3">
        <v>0</v>
      </c>
      <c r="V522" s="3">
        <v>0</v>
      </c>
      <c r="W522" s="3">
        <v>28914.720000000001</v>
      </c>
      <c r="X522" s="3">
        <v>704338.3</v>
      </c>
      <c r="Y522" s="3">
        <v>0</v>
      </c>
      <c r="Z522" s="3">
        <v>0</v>
      </c>
      <c r="AA522" s="3">
        <v>4333.643</v>
      </c>
      <c r="AB522" s="3">
        <v>0</v>
      </c>
      <c r="AC522" s="3">
        <v>87090.81</v>
      </c>
      <c r="AD522" s="3">
        <v>19918.2</v>
      </c>
      <c r="AE522" s="3">
        <v>567032.9</v>
      </c>
      <c r="AF522" s="3">
        <v>5557.0429999999997</v>
      </c>
      <c r="AG522" s="3">
        <v>7.0143680000000002</v>
      </c>
      <c r="AH522" s="3">
        <v>0</v>
      </c>
      <c r="AI522" s="3">
        <v>0</v>
      </c>
      <c r="AJ522" s="3">
        <v>153002.9</v>
      </c>
      <c r="AK522" s="3">
        <v>52147.74</v>
      </c>
      <c r="AL522" s="3">
        <v>97944.9</v>
      </c>
      <c r="AM522" s="3">
        <v>3267.5619999999999</v>
      </c>
      <c r="AN522" s="1">
        <v>7</v>
      </c>
    </row>
    <row r="523" spans="1:40" x14ac:dyDescent="0.25">
      <c r="A523" s="2">
        <v>30016</v>
      </c>
      <c r="B523" s="3">
        <v>113028.4</v>
      </c>
      <c r="C523" s="3">
        <v>249.72049999999999</v>
      </c>
      <c r="D523" s="3">
        <v>6173.4120000000003</v>
      </c>
      <c r="E523" s="3">
        <v>47748.78</v>
      </c>
      <c r="F523" s="3">
        <v>0</v>
      </c>
      <c r="G523" s="3">
        <v>-151603.29999999999</v>
      </c>
      <c r="H523" s="3">
        <v>1828.0319999999999</v>
      </c>
      <c r="I523" s="3">
        <v>820909600</v>
      </c>
      <c r="J523" s="3">
        <v>0</v>
      </c>
      <c r="K523" s="3">
        <v>0</v>
      </c>
      <c r="L523" s="3">
        <v>99700680</v>
      </c>
      <c r="M523" s="3">
        <v>5725436</v>
      </c>
      <c r="N523" s="3">
        <v>32396380</v>
      </c>
      <c r="O523" s="3">
        <v>8936163000</v>
      </c>
      <c r="P523" s="3">
        <v>16499.73</v>
      </c>
      <c r="Q523" s="3">
        <v>155825100000</v>
      </c>
      <c r="R523" s="3">
        <v>0</v>
      </c>
      <c r="S523" s="3">
        <v>0</v>
      </c>
      <c r="T523" s="3">
        <v>0</v>
      </c>
      <c r="U523" s="3">
        <v>0</v>
      </c>
      <c r="V523" s="3">
        <v>0</v>
      </c>
      <c r="W523" s="3">
        <v>8429.1869999999999</v>
      </c>
      <c r="X523" s="3">
        <v>820357.9</v>
      </c>
      <c r="Y523" s="3">
        <v>0</v>
      </c>
      <c r="Z523" s="3">
        <v>0</v>
      </c>
      <c r="AA523" s="3">
        <v>4484.3209999999999</v>
      </c>
      <c r="AB523" s="3">
        <v>0</v>
      </c>
      <c r="AC523" s="3">
        <v>92351.94</v>
      </c>
      <c r="AD523" s="3">
        <v>21860.83</v>
      </c>
      <c r="AE523" s="3">
        <v>487219.7</v>
      </c>
      <c r="AF523" s="3">
        <v>4628.8850000000002</v>
      </c>
      <c r="AG523" s="3">
        <v>2.799061</v>
      </c>
      <c r="AH523" s="3">
        <v>0</v>
      </c>
      <c r="AI523" s="3">
        <v>0</v>
      </c>
      <c r="AJ523" s="3">
        <v>144256.29999999999</v>
      </c>
      <c r="AK523" s="3">
        <v>51800.99</v>
      </c>
      <c r="AL523" s="3">
        <v>107696.8</v>
      </c>
      <c r="AM523" s="3">
        <v>8903.6749999999993</v>
      </c>
      <c r="AN523" s="1">
        <v>12</v>
      </c>
    </row>
    <row r="524" spans="1:40" x14ac:dyDescent="0.25">
      <c r="A524" s="2">
        <v>30017</v>
      </c>
      <c r="B524" s="3">
        <v>115413.8</v>
      </c>
      <c r="C524" s="3">
        <v>996.29250000000002</v>
      </c>
      <c r="D524" s="3">
        <v>15032.06</v>
      </c>
      <c r="E524" s="3">
        <v>42897.9</v>
      </c>
      <c r="F524" s="3">
        <v>0</v>
      </c>
      <c r="G524" s="3">
        <v>-144784.70000000001</v>
      </c>
      <c r="H524" s="3">
        <v>409.76580000000001</v>
      </c>
      <c r="I524" s="3">
        <v>819842100</v>
      </c>
      <c r="J524" s="3">
        <v>0</v>
      </c>
      <c r="K524" s="3">
        <v>0</v>
      </c>
      <c r="L524" s="3">
        <v>99695370</v>
      </c>
      <c r="M524" s="3">
        <v>5584019</v>
      </c>
      <c r="N524" s="3">
        <v>32302570</v>
      </c>
      <c r="O524" s="3">
        <v>8936021000</v>
      </c>
      <c r="P524" s="3">
        <v>16152.46</v>
      </c>
      <c r="Q524" s="3">
        <v>155824600000</v>
      </c>
      <c r="R524" s="3">
        <v>0</v>
      </c>
      <c r="S524" s="3">
        <v>0</v>
      </c>
      <c r="T524" s="3">
        <v>0</v>
      </c>
      <c r="U524" s="3">
        <v>0</v>
      </c>
      <c r="V524" s="3">
        <v>0</v>
      </c>
      <c r="W524" s="3">
        <v>1418.2660000000001</v>
      </c>
      <c r="X524" s="3">
        <v>1027357</v>
      </c>
      <c r="Y524" s="3">
        <v>0</v>
      </c>
      <c r="Z524" s="3">
        <v>0</v>
      </c>
      <c r="AA524" s="3">
        <v>7760.8239999999996</v>
      </c>
      <c r="AB524" s="3">
        <v>0</v>
      </c>
      <c r="AC524" s="3">
        <v>118611.9</v>
      </c>
      <c r="AD524" s="3">
        <v>26483.69</v>
      </c>
      <c r="AE524" s="3">
        <v>721543.2</v>
      </c>
      <c r="AF524" s="3">
        <v>5461.4690000000001</v>
      </c>
      <c r="AG524" s="3">
        <v>62.446809999999999</v>
      </c>
      <c r="AH524" s="3">
        <v>0</v>
      </c>
      <c r="AI524" s="3">
        <v>0</v>
      </c>
      <c r="AJ524" s="3">
        <v>138152</v>
      </c>
      <c r="AK524" s="3">
        <v>51579.12</v>
      </c>
      <c r="AL524" s="3">
        <v>113372.5</v>
      </c>
      <c r="AM524" s="3">
        <v>39039.53</v>
      </c>
      <c r="AN524" s="1">
        <v>35</v>
      </c>
    </row>
    <row r="525" spans="1:40" x14ac:dyDescent="0.25">
      <c r="A525" s="2">
        <v>30018</v>
      </c>
      <c r="B525" s="3">
        <v>115450.1</v>
      </c>
      <c r="C525" s="3">
        <v>3906.5279999999998</v>
      </c>
      <c r="D525" s="3">
        <v>68198.97</v>
      </c>
      <c r="E525" s="3">
        <v>49206.61</v>
      </c>
      <c r="F525" s="3">
        <v>0</v>
      </c>
      <c r="G525" s="3">
        <v>-126043</v>
      </c>
      <c r="H525" s="3">
        <v>76.877229999999997</v>
      </c>
      <c r="I525" s="3">
        <v>818021000</v>
      </c>
      <c r="J525" s="3">
        <v>0</v>
      </c>
      <c r="K525" s="3">
        <v>0</v>
      </c>
      <c r="L525" s="3">
        <v>99685540</v>
      </c>
      <c r="M525" s="3">
        <v>5539343</v>
      </c>
      <c r="N525" s="3">
        <v>32158280</v>
      </c>
      <c r="O525" s="3">
        <v>8935881000</v>
      </c>
      <c r="P525" s="3">
        <v>16020.01</v>
      </c>
      <c r="Q525" s="3">
        <v>155823500000</v>
      </c>
      <c r="R525" s="3">
        <v>0</v>
      </c>
      <c r="S525" s="3">
        <v>0</v>
      </c>
      <c r="T525" s="3">
        <v>0</v>
      </c>
      <c r="U525" s="3">
        <v>0</v>
      </c>
      <c r="V525" s="3">
        <v>0</v>
      </c>
      <c r="W525" s="3">
        <v>332.88850000000002</v>
      </c>
      <c r="X525" s="3">
        <v>1585696</v>
      </c>
      <c r="Y525" s="3">
        <v>0</v>
      </c>
      <c r="Z525" s="3">
        <v>0</v>
      </c>
      <c r="AA525" s="3">
        <v>15337.35</v>
      </c>
      <c r="AB525" s="3">
        <v>0</v>
      </c>
      <c r="AC525" s="3">
        <v>186759.2</v>
      </c>
      <c r="AD525" s="3">
        <v>38748.33</v>
      </c>
      <c r="AE525" s="3">
        <v>1254507</v>
      </c>
      <c r="AF525" s="3">
        <v>23532.12</v>
      </c>
      <c r="AG525" s="3">
        <v>480.91340000000002</v>
      </c>
      <c r="AH525" s="3">
        <v>0</v>
      </c>
      <c r="AI525" s="3">
        <v>0</v>
      </c>
      <c r="AJ525" s="3">
        <v>146164.9</v>
      </c>
      <c r="AK525" s="3">
        <v>46911.38</v>
      </c>
      <c r="AL525" s="3">
        <v>103717</v>
      </c>
      <c r="AM525" s="3">
        <v>231072.4</v>
      </c>
      <c r="AN525" s="1">
        <v>14</v>
      </c>
    </row>
    <row r="526" spans="1:40" x14ac:dyDescent="0.25">
      <c r="A526" s="2">
        <v>30019</v>
      </c>
      <c r="B526" s="3">
        <v>113363.5</v>
      </c>
      <c r="C526" s="3">
        <v>8748.0480000000007</v>
      </c>
      <c r="D526" s="3">
        <v>150973.6</v>
      </c>
      <c r="E526" s="3">
        <v>71749.39</v>
      </c>
      <c r="F526" s="3">
        <v>0</v>
      </c>
      <c r="G526" s="3">
        <v>-106609.2</v>
      </c>
      <c r="H526" s="3">
        <v>517143.5</v>
      </c>
      <c r="I526" s="3">
        <v>818605300</v>
      </c>
      <c r="J526" s="3">
        <v>0</v>
      </c>
      <c r="K526" s="3">
        <v>0</v>
      </c>
      <c r="L526" s="3">
        <v>99696330</v>
      </c>
      <c r="M526" s="3">
        <v>5643729</v>
      </c>
      <c r="N526" s="3">
        <v>32161460</v>
      </c>
      <c r="O526" s="3">
        <v>8935767000</v>
      </c>
      <c r="P526" s="3">
        <v>16455.96</v>
      </c>
      <c r="Q526" s="3">
        <v>155824000000</v>
      </c>
      <c r="R526" s="3">
        <v>0</v>
      </c>
      <c r="S526" s="3">
        <v>3221591</v>
      </c>
      <c r="T526" s="3">
        <v>0</v>
      </c>
      <c r="U526" s="3">
        <v>0</v>
      </c>
      <c r="V526" s="3">
        <v>0</v>
      </c>
      <c r="W526" s="3">
        <v>0</v>
      </c>
      <c r="X526" s="3">
        <v>725380.8</v>
      </c>
      <c r="Y526" s="3">
        <v>0</v>
      </c>
      <c r="Z526" s="3">
        <v>0</v>
      </c>
      <c r="AA526" s="3">
        <v>5693.942</v>
      </c>
      <c r="AB526" s="3">
        <v>0</v>
      </c>
      <c r="AC526" s="3">
        <v>83470.77</v>
      </c>
      <c r="AD526" s="3">
        <v>18508.04</v>
      </c>
      <c r="AE526" s="3">
        <v>545631.4</v>
      </c>
      <c r="AF526" s="3">
        <v>85191.65</v>
      </c>
      <c r="AG526" s="3">
        <v>1000.314</v>
      </c>
      <c r="AH526" s="3">
        <v>0</v>
      </c>
      <c r="AI526" s="3">
        <v>0</v>
      </c>
      <c r="AJ526" s="3">
        <v>181910.1</v>
      </c>
      <c r="AK526" s="3">
        <v>49312.38</v>
      </c>
      <c r="AL526" s="3">
        <v>95278.2</v>
      </c>
      <c r="AM526" s="3">
        <v>609368.69999999995</v>
      </c>
      <c r="AN526" s="1">
        <v>4</v>
      </c>
    </row>
    <row r="527" spans="1:40" x14ac:dyDescent="0.25">
      <c r="A527" s="2">
        <v>30020</v>
      </c>
      <c r="B527" s="3">
        <v>119785.4</v>
      </c>
      <c r="C527" s="3">
        <v>14557.97</v>
      </c>
      <c r="D527" s="3">
        <v>427708.6</v>
      </c>
      <c r="E527" s="3">
        <v>124947.2</v>
      </c>
      <c r="F527" s="3">
        <v>0</v>
      </c>
      <c r="G527" s="3">
        <v>-46860.4</v>
      </c>
      <c r="H527" s="3">
        <v>534867.6</v>
      </c>
      <c r="I527" s="3">
        <v>838263500</v>
      </c>
      <c r="J527" s="3">
        <v>0</v>
      </c>
      <c r="K527" s="3">
        <v>0</v>
      </c>
      <c r="L527" s="3">
        <v>99734960</v>
      </c>
      <c r="M527" s="3">
        <v>6023664</v>
      </c>
      <c r="N527" s="3">
        <v>32219460</v>
      </c>
      <c r="O527" s="3">
        <v>8935713000</v>
      </c>
      <c r="P527" s="3">
        <v>18092.53</v>
      </c>
      <c r="Q527" s="3">
        <v>155830900000</v>
      </c>
      <c r="R527" s="3">
        <v>0</v>
      </c>
      <c r="S527" s="3">
        <v>28994320</v>
      </c>
      <c r="T527" s="3">
        <v>0</v>
      </c>
      <c r="U527" s="3">
        <v>0</v>
      </c>
      <c r="V527" s="3">
        <v>0</v>
      </c>
      <c r="W527" s="3">
        <v>0</v>
      </c>
      <c r="X527" s="3">
        <v>866355.5</v>
      </c>
      <c r="Y527" s="3">
        <v>0</v>
      </c>
      <c r="Z527" s="3">
        <v>0</v>
      </c>
      <c r="AA527" s="3">
        <v>6854.0730000000003</v>
      </c>
      <c r="AB527" s="3">
        <v>0</v>
      </c>
      <c r="AC527" s="3">
        <v>100255.7</v>
      </c>
      <c r="AD527" s="3">
        <v>22473.99</v>
      </c>
      <c r="AE527" s="3">
        <v>679331.7</v>
      </c>
      <c r="AF527" s="3">
        <v>205620.3</v>
      </c>
      <c r="AG527" s="3">
        <v>1733.1079999999999</v>
      </c>
      <c r="AH527" s="3">
        <v>0</v>
      </c>
      <c r="AI527" s="3">
        <v>0</v>
      </c>
      <c r="AJ527" s="3">
        <v>255982.8</v>
      </c>
      <c r="AK527" s="3">
        <v>49602.879999999997</v>
      </c>
      <c r="AL527" s="3">
        <v>97736.76</v>
      </c>
      <c r="AM527" s="3">
        <v>1454388</v>
      </c>
      <c r="AN527" s="1">
        <v>5</v>
      </c>
    </row>
    <row r="528" spans="1:40" x14ac:dyDescent="0.25">
      <c r="A528" s="2">
        <v>30021</v>
      </c>
      <c r="B528" s="3">
        <v>130484.4</v>
      </c>
      <c r="C528" s="3">
        <v>11577.86</v>
      </c>
      <c r="D528" s="3">
        <v>515545.7</v>
      </c>
      <c r="E528" s="3">
        <v>152722.9</v>
      </c>
      <c r="F528" s="3">
        <v>0</v>
      </c>
      <c r="G528" s="3">
        <v>-25336.09</v>
      </c>
      <c r="H528" s="3">
        <v>534867.6</v>
      </c>
      <c r="I528" s="3">
        <v>845703900</v>
      </c>
      <c r="J528" s="3">
        <v>0</v>
      </c>
      <c r="K528" s="3">
        <v>0</v>
      </c>
      <c r="L528" s="3">
        <v>99787850</v>
      </c>
      <c r="M528" s="3">
        <v>6382383</v>
      </c>
      <c r="N528" s="3">
        <v>32311750</v>
      </c>
      <c r="O528" s="3">
        <v>8935691000</v>
      </c>
      <c r="P528" s="3">
        <v>20116.57</v>
      </c>
      <c r="Q528" s="3">
        <v>155834200000</v>
      </c>
      <c r="R528" s="3">
        <v>0</v>
      </c>
      <c r="S528" s="3">
        <v>12886370</v>
      </c>
      <c r="T528" s="3">
        <v>0</v>
      </c>
      <c r="U528" s="3">
        <v>0</v>
      </c>
      <c r="V528" s="3">
        <v>0</v>
      </c>
      <c r="W528" s="3">
        <v>0</v>
      </c>
      <c r="X528" s="3">
        <v>720159.8</v>
      </c>
      <c r="Y528" s="3">
        <v>0</v>
      </c>
      <c r="Z528" s="3">
        <v>0</v>
      </c>
      <c r="AA528" s="3">
        <v>7083.4269999999997</v>
      </c>
      <c r="AB528" s="3">
        <v>0</v>
      </c>
      <c r="AC528" s="3">
        <v>84734.91</v>
      </c>
      <c r="AD528" s="3">
        <v>18654.23</v>
      </c>
      <c r="AE528" s="3">
        <v>598915</v>
      </c>
      <c r="AF528" s="3">
        <v>223539.1</v>
      </c>
      <c r="AG528" s="3">
        <v>1482.8520000000001</v>
      </c>
      <c r="AH528" s="3">
        <v>0</v>
      </c>
      <c r="AI528" s="3">
        <v>0</v>
      </c>
      <c r="AJ528" s="3">
        <v>283512.5</v>
      </c>
      <c r="AK528" s="3">
        <v>50015.35</v>
      </c>
      <c r="AL528" s="3">
        <v>106504.1</v>
      </c>
      <c r="AM528" s="3">
        <v>1609882</v>
      </c>
      <c r="AN528" s="1">
        <v>16</v>
      </c>
    </row>
    <row r="529" spans="1:40" x14ac:dyDescent="0.25">
      <c r="A529" s="2">
        <v>30022</v>
      </c>
      <c r="B529" s="3">
        <v>120712.8</v>
      </c>
      <c r="C529" s="3">
        <v>36.050440000000002</v>
      </c>
      <c r="D529" s="3">
        <v>9005.8529999999992</v>
      </c>
      <c r="E529" s="3">
        <v>78739.5</v>
      </c>
      <c r="F529" s="3">
        <v>0</v>
      </c>
      <c r="G529" s="3">
        <v>-141897.60000000001</v>
      </c>
      <c r="H529" s="3">
        <v>73021.5</v>
      </c>
      <c r="I529" s="3">
        <v>844995900</v>
      </c>
      <c r="J529" s="3">
        <v>0</v>
      </c>
      <c r="K529" s="3">
        <v>0</v>
      </c>
      <c r="L529" s="3">
        <v>99769290</v>
      </c>
      <c r="M529" s="3">
        <v>6123625</v>
      </c>
      <c r="N529" s="3">
        <v>32267910</v>
      </c>
      <c r="O529" s="3">
        <v>8935537000</v>
      </c>
      <c r="P529" s="3">
        <v>17931.060000000001</v>
      </c>
      <c r="Q529" s="3">
        <v>155833600000</v>
      </c>
      <c r="R529" s="3">
        <v>0</v>
      </c>
      <c r="S529" s="3">
        <v>0</v>
      </c>
      <c r="T529" s="3">
        <v>0</v>
      </c>
      <c r="U529" s="3">
        <v>0</v>
      </c>
      <c r="V529" s="3">
        <v>0</v>
      </c>
      <c r="W529" s="3">
        <v>461846.1</v>
      </c>
      <c r="X529" s="3">
        <v>690188.4</v>
      </c>
      <c r="Y529" s="3">
        <v>0</v>
      </c>
      <c r="Z529" s="3">
        <v>0</v>
      </c>
      <c r="AA529" s="3">
        <v>22193.79</v>
      </c>
      <c r="AB529" s="3">
        <v>0</v>
      </c>
      <c r="AC529" s="3">
        <v>133369.79999999999</v>
      </c>
      <c r="AD529" s="3">
        <v>28502.6</v>
      </c>
      <c r="AE529" s="3">
        <v>804401.4</v>
      </c>
      <c r="AF529" s="3">
        <v>7132.8140000000003</v>
      </c>
      <c r="AG529" s="3">
        <v>4.2597529999999998E-3</v>
      </c>
      <c r="AH529" s="3">
        <v>0</v>
      </c>
      <c r="AI529" s="3">
        <v>0</v>
      </c>
      <c r="AJ529" s="3">
        <v>185158.7</v>
      </c>
      <c r="AK529" s="3">
        <v>47514.81</v>
      </c>
      <c r="AL529" s="3">
        <v>95676.97</v>
      </c>
      <c r="AM529" s="3">
        <v>17810.75</v>
      </c>
      <c r="AN529" s="1">
        <v>4</v>
      </c>
    </row>
    <row r="530" spans="1:40" x14ac:dyDescent="0.25">
      <c r="A530" s="2">
        <v>30023</v>
      </c>
      <c r="B530" s="3">
        <v>111485.2</v>
      </c>
      <c r="C530" s="3">
        <v>6489.1350000000002</v>
      </c>
      <c r="D530" s="3">
        <v>150762.29999999999</v>
      </c>
      <c r="E530" s="3">
        <v>115789.4</v>
      </c>
      <c r="F530" s="3">
        <v>0</v>
      </c>
      <c r="G530" s="3">
        <v>-109604.3</v>
      </c>
      <c r="H530" s="3">
        <v>534853.1</v>
      </c>
      <c r="I530" s="3">
        <v>850422100</v>
      </c>
      <c r="J530" s="3">
        <v>0</v>
      </c>
      <c r="K530" s="3">
        <v>0</v>
      </c>
      <c r="L530" s="3">
        <v>99802940</v>
      </c>
      <c r="M530" s="3">
        <v>6256207</v>
      </c>
      <c r="N530" s="3">
        <v>32300250</v>
      </c>
      <c r="O530" s="3">
        <v>8935424000</v>
      </c>
      <c r="P530" s="3">
        <v>18820.66</v>
      </c>
      <c r="Q530" s="3">
        <v>155835700000</v>
      </c>
      <c r="R530" s="3">
        <v>0</v>
      </c>
      <c r="S530" s="3">
        <v>9664773</v>
      </c>
      <c r="T530" s="3">
        <v>0</v>
      </c>
      <c r="U530" s="3">
        <v>0</v>
      </c>
      <c r="V530" s="3">
        <v>0</v>
      </c>
      <c r="W530" s="3">
        <v>0</v>
      </c>
      <c r="X530" s="3">
        <v>716460.3</v>
      </c>
      <c r="Y530" s="3">
        <v>0</v>
      </c>
      <c r="Z530" s="3">
        <v>0</v>
      </c>
      <c r="AA530" s="3">
        <v>6815.2169999999996</v>
      </c>
      <c r="AB530" s="3">
        <v>0</v>
      </c>
      <c r="AC530" s="3">
        <v>80515.100000000006</v>
      </c>
      <c r="AD530" s="3">
        <v>17987.810000000001</v>
      </c>
      <c r="AE530" s="3">
        <v>497071.8</v>
      </c>
      <c r="AF530" s="3">
        <v>76298.490000000005</v>
      </c>
      <c r="AG530" s="3">
        <v>728.55610000000001</v>
      </c>
      <c r="AH530" s="3">
        <v>0</v>
      </c>
      <c r="AI530" s="3">
        <v>0</v>
      </c>
      <c r="AJ530" s="3">
        <v>210074.8</v>
      </c>
      <c r="AK530" s="3">
        <v>48566.35</v>
      </c>
      <c r="AL530" s="3">
        <v>97241.94</v>
      </c>
      <c r="AM530" s="3">
        <v>725920.9</v>
      </c>
      <c r="AN530" s="1">
        <v>12</v>
      </c>
    </row>
    <row r="531" spans="1:40" x14ac:dyDescent="0.25">
      <c r="A531" s="2">
        <v>30024</v>
      </c>
      <c r="B531" s="3">
        <v>113449.1</v>
      </c>
      <c r="C531" s="3">
        <v>19838.52</v>
      </c>
      <c r="D531" s="3">
        <v>1303918</v>
      </c>
      <c r="E531" s="3">
        <v>226367.4</v>
      </c>
      <c r="F531" s="3">
        <v>0</v>
      </c>
      <c r="G531" s="3">
        <v>99508.45</v>
      </c>
      <c r="H531" s="3">
        <v>534867.6</v>
      </c>
      <c r="I531" s="3">
        <v>853378900</v>
      </c>
      <c r="J531" s="3">
        <v>0</v>
      </c>
      <c r="K531" s="3">
        <v>0</v>
      </c>
      <c r="L531" s="3">
        <v>99917740</v>
      </c>
      <c r="M531" s="3">
        <v>6908297</v>
      </c>
      <c r="N531" s="3">
        <v>32447200</v>
      </c>
      <c r="O531" s="3">
        <v>8935523000</v>
      </c>
      <c r="P531" s="3">
        <v>26270</v>
      </c>
      <c r="Q531" s="3">
        <v>155839100000</v>
      </c>
      <c r="R531" s="3">
        <v>0</v>
      </c>
      <c r="S531" s="3">
        <v>9664773</v>
      </c>
      <c r="T531" s="3">
        <v>0</v>
      </c>
      <c r="U531" s="3">
        <v>0</v>
      </c>
      <c r="V531" s="3">
        <v>0</v>
      </c>
      <c r="W531" s="3">
        <v>0</v>
      </c>
      <c r="X531" s="3">
        <v>1112843</v>
      </c>
      <c r="Y531" s="3">
        <v>0</v>
      </c>
      <c r="Z531" s="3">
        <v>0</v>
      </c>
      <c r="AA531" s="3">
        <v>21374.53</v>
      </c>
      <c r="AB531" s="3">
        <v>0</v>
      </c>
      <c r="AC531" s="3">
        <v>136209.20000000001</v>
      </c>
      <c r="AD531" s="3">
        <v>28144.82</v>
      </c>
      <c r="AE531" s="3">
        <v>786726.6</v>
      </c>
      <c r="AF531" s="3">
        <v>500605.5</v>
      </c>
      <c r="AG531" s="3">
        <v>2638.5880000000002</v>
      </c>
      <c r="AH531" s="3">
        <v>0</v>
      </c>
      <c r="AI531" s="3">
        <v>0</v>
      </c>
      <c r="AJ531" s="3">
        <v>393219.4</v>
      </c>
      <c r="AK531" s="3">
        <v>50423.26</v>
      </c>
      <c r="AL531" s="3">
        <v>110085.7</v>
      </c>
      <c r="AM531" s="3">
        <v>3245505</v>
      </c>
      <c r="AN531" s="1">
        <v>19</v>
      </c>
    </row>
    <row r="532" spans="1:40" x14ac:dyDescent="0.25">
      <c r="A532" s="2">
        <v>30025</v>
      </c>
      <c r="B532" s="3">
        <v>101309.2</v>
      </c>
      <c r="C532" s="3">
        <v>99.990539999999996</v>
      </c>
      <c r="D532" s="3">
        <v>7107.3649999999998</v>
      </c>
      <c r="E532" s="3">
        <v>99532.42</v>
      </c>
      <c r="F532" s="3">
        <v>0</v>
      </c>
      <c r="G532" s="3">
        <v>-162962.1</v>
      </c>
      <c r="H532" s="3">
        <v>104417.7</v>
      </c>
      <c r="I532" s="3">
        <v>852740400</v>
      </c>
      <c r="J532" s="3">
        <v>0</v>
      </c>
      <c r="K532" s="3">
        <v>0</v>
      </c>
      <c r="L532" s="3">
        <v>99899130</v>
      </c>
      <c r="M532" s="3">
        <v>6575615</v>
      </c>
      <c r="N532" s="3">
        <v>32444850</v>
      </c>
      <c r="O532" s="3">
        <v>8935352000</v>
      </c>
      <c r="P532" s="3">
        <v>20646.77</v>
      </c>
      <c r="Q532" s="3">
        <v>155838500000</v>
      </c>
      <c r="R532" s="3">
        <v>0</v>
      </c>
      <c r="S532" s="3">
        <v>0</v>
      </c>
      <c r="T532" s="3">
        <v>0</v>
      </c>
      <c r="U532" s="3">
        <v>0</v>
      </c>
      <c r="V532" s="3">
        <v>0</v>
      </c>
      <c r="W532" s="3">
        <v>430449.9</v>
      </c>
      <c r="X532" s="3">
        <v>625601.5</v>
      </c>
      <c r="Y532" s="3">
        <v>0</v>
      </c>
      <c r="Z532" s="3">
        <v>0</v>
      </c>
      <c r="AA532" s="3">
        <v>29112</v>
      </c>
      <c r="AB532" s="3">
        <v>0</v>
      </c>
      <c r="AC532" s="3">
        <v>128478.3</v>
      </c>
      <c r="AD532" s="3">
        <v>27568.9</v>
      </c>
      <c r="AE532" s="3">
        <v>869986.8</v>
      </c>
      <c r="AF532" s="3">
        <v>8202.0249999999996</v>
      </c>
      <c r="AG532" s="3">
        <v>9.993805</v>
      </c>
      <c r="AH532" s="3">
        <v>0</v>
      </c>
      <c r="AI532" s="3">
        <v>0</v>
      </c>
      <c r="AJ532" s="3">
        <v>222789</v>
      </c>
      <c r="AK532" s="3">
        <v>48671.98</v>
      </c>
      <c r="AL532" s="3">
        <v>96744.73</v>
      </c>
      <c r="AM532" s="3">
        <v>12817.48</v>
      </c>
      <c r="AN532" s="1">
        <v>6</v>
      </c>
    </row>
    <row r="533" spans="1:40" x14ac:dyDescent="0.25">
      <c r="A533" s="2">
        <v>30026</v>
      </c>
      <c r="B533" s="3">
        <v>113337.5</v>
      </c>
      <c r="C533" s="3">
        <v>802.96050000000002</v>
      </c>
      <c r="D533" s="3">
        <v>6016.9110000000001</v>
      </c>
      <c r="E533" s="3">
        <v>78677.820000000007</v>
      </c>
      <c r="F533" s="3">
        <v>0</v>
      </c>
      <c r="G533" s="3">
        <v>-173285.5</v>
      </c>
      <c r="H533" s="3">
        <v>528279.9</v>
      </c>
      <c r="I533" s="3">
        <v>854330800</v>
      </c>
      <c r="J533" s="3">
        <v>0</v>
      </c>
      <c r="K533" s="3">
        <v>0</v>
      </c>
      <c r="L533" s="3">
        <v>99915660</v>
      </c>
      <c r="M533" s="3">
        <v>6317355</v>
      </c>
      <c r="N533" s="3">
        <v>32481720</v>
      </c>
      <c r="O533" s="3">
        <v>8935176000</v>
      </c>
      <c r="P533" s="3">
        <v>19259.38</v>
      </c>
      <c r="Q533" s="3">
        <v>155839100000</v>
      </c>
      <c r="R533" s="3">
        <v>0</v>
      </c>
      <c r="S533" s="3">
        <v>3221591</v>
      </c>
      <c r="T533" s="3">
        <v>0</v>
      </c>
      <c r="U533" s="3">
        <v>0</v>
      </c>
      <c r="V533" s="3">
        <v>0</v>
      </c>
      <c r="W533" s="3">
        <v>0</v>
      </c>
      <c r="X533" s="3">
        <v>410078</v>
      </c>
      <c r="Y533" s="3">
        <v>0</v>
      </c>
      <c r="Z533" s="3">
        <v>0</v>
      </c>
      <c r="AA533" s="3">
        <v>4612.4390000000003</v>
      </c>
      <c r="AB533" s="3">
        <v>0</v>
      </c>
      <c r="AC533" s="3">
        <v>47988.7</v>
      </c>
      <c r="AD533" s="3">
        <v>11759.23</v>
      </c>
      <c r="AE533" s="3">
        <v>317351.40000000002</v>
      </c>
      <c r="AF533" s="3">
        <v>7665.8710000000001</v>
      </c>
      <c r="AG533" s="3">
        <v>85.785589999999999</v>
      </c>
      <c r="AH533" s="3">
        <v>0</v>
      </c>
      <c r="AI533" s="3">
        <v>0</v>
      </c>
      <c r="AJ533" s="3">
        <v>177700.8</v>
      </c>
      <c r="AK533" s="3">
        <v>50747.1</v>
      </c>
      <c r="AL533" s="3">
        <v>92895.76</v>
      </c>
      <c r="AM533" s="3">
        <v>20668.599999999999</v>
      </c>
      <c r="AN533" s="1">
        <v>5</v>
      </c>
    </row>
    <row r="534" spans="1:40" x14ac:dyDescent="0.25">
      <c r="A534" s="2">
        <v>30027</v>
      </c>
      <c r="B534" s="3">
        <v>125415.9</v>
      </c>
      <c r="C534" s="3">
        <v>0</v>
      </c>
      <c r="D534" s="3">
        <v>4835.3059999999996</v>
      </c>
      <c r="E534" s="3">
        <v>63951.55</v>
      </c>
      <c r="F534" s="3">
        <v>0</v>
      </c>
      <c r="G534" s="3">
        <v>-165391.9</v>
      </c>
      <c r="H534" s="3">
        <v>534867.6</v>
      </c>
      <c r="I534" s="3">
        <v>861393500</v>
      </c>
      <c r="J534" s="3">
        <v>0</v>
      </c>
      <c r="K534" s="3">
        <v>0</v>
      </c>
      <c r="L534" s="3">
        <v>99917970</v>
      </c>
      <c r="M534" s="3">
        <v>6097373</v>
      </c>
      <c r="N534" s="3">
        <v>32514920</v>
      </c>
      <c r="O534" s="3">
        <v>8935015000</v>
      </c>
      <c r="P534" s="3">
        <v>18480.599999999999</v>
      </c>
      <c r="Q534" s="3">
        <v>155841400000</v>
      </c>
      <c r="R534" s="3">
        <v>0</v>
      </c>
      <c r="S534" s="3">
        <v>9664773</v>
      </c>
      <c r="T534" s="3">
        <v>0</v>
      </c>
      <c r="U534" s="3">
        <v>0</v>
      </c>
      <c r="V534" s="3">
        <v>0</v>
      </c>
      <c r="W534" s="3">
        <v>0</v>
      </c>
      <c r="X534" s="3">
        <v>268273.90000000002</v>
      </c>
      <c r="Y534" s="3">
        <v>0</v>
      </c>
      <c r="Z534" s="3">
        <v>0</v>
      </c>
      <c r="AA534" s="3">
        <v>0</v>
      </c>
      <c r="AB534" s="3">
        <v>0</v>
      </c>
      <c r="AC534" s="3">
        <v>29168.59</v>
      </c>
      <c r="AD534" s="3">
        <v>7695.009</v>
      </c>
      <c r="AE534" s="3">
        <v>129540</v>
      </c>
      <c r="AF534" s="3">
        <v>5524.3230000000003</v>
      </c>
      <c r="AG534" s="3">
        <v>0</v>
      </c>
      <c r="AH534" s="3">
        <v>0</v>
      </c>
      <c r="AI534" s="3">
        <v>0</v>
      </c>
      <c r="AJ534" s="3">
        <v>160556.70000000001</v>
      </c>
      <c r="AK534" s="3">
        <v>51503.27</v>
      </c>
      <c r="AL534" s="3">
        <v>98210.58</v>
      </c>
      <c r="AM534" s="3">
        <v>0</v>
      </c>
      <c r="AN534" s="1">
        <v>24</v>
      </c>
    </row>
    <row r="535" spans="1:40" x14ac:dyDescent="0.25">
      <c r="A535" s="2">
        <v>30028</v>
      </c>
      <c r="B535" s="3">
        <v>125315.5</v>
      </c>
      <c r="C535" s="3">
        <v>0</v>
      </c>
      <c r="D535" s="3">
        <v>4762.5290000000005</v>
      </c>
      <c r="E535" s="3">
        <v>53654.23</v>
      </c>
      <c r="F535" s="3">
        <v>0</v>
      </c>
      <c r="G535" s="3">
        <v>-158327.6</v>
      </c>
      <c r="H535" s="3">
        <v>248843.1</v>
      </c>
      <c r="I535" s="3">
        <v>861044400</v>
      </c>
      <c r="J535" s="3">
        <v>0</v>
      </c>
      <c r="K535" s="3">
        <v>0</v>
      </c>
      <c r="L535" s="3">
        <v>99918970</v>
      </c>
      <c r="M535" s="3">
        <v>5904553</v>
      </c>
      <c r="N535" s="3">
        <v>32473000</v>
      </c>
      <c r="O535" s="3">
        <v>8934870000</v>
      </c>
      <c r="P535" s="3">
        <v>17886.490000000002</v>
      </c>
      <c r="Q535" s="3">
        <v>155841100000</v>
      </c>
      <c r="R535" s="3">
        <v>0</v>
      </c>
      <c r="S535" s="3">
        <v>0</v>
      </c>
      <c r="T535" s="3">
        <v>0</v>
      </c>
      <c r="U535" s="3">
        <v>0</v>
      </c>
      <c r="V535" s="3">
        <v>0</v>
      </c>
      <c r="W535" s="3">
        <v>286024.5</v>
      </c>
      <c r="X535" s="3">
        <v>349153.4</v>
      </c>
      <c r="Y535" s="3">
        <v>0</v>
      </c>
      <c r="Z535" s="3">
        <v>0</v>
      </c>
      <c r="AA535" s="3">
        <v>112.73399999999999</v>
      </c>
      <c r="AB535" s="3">
        <v>0</v>
      </c>
      <c r="AC535" s="3">
        <v>75085.64</v>
      </c>
      <c r="AD535" s="3">
        <v>17599.509999999998</v>
      </c>
      <c r="AE535" s="3">
        <v>473369.8</v>
      </c>
      <c r="AF535" s="3">
        <v>4700.6660000000002</v>
      </c>
      <c r="AG535" s="3">
        <v>0</v>
      </c>
      <c r="AH535" s="3">
        <v>0</v>
      </c>
      <c r="AI535" s="3">
        <v>0</v>
      </c>
      <c r="AJ535" s="3">
        <v>151627.6</v>
      </c>
      <c r="AK535" s="3">
        <v>53653.94</v>
      </c>
      <c r="AL535" s="3">
        <v>118476.7</v>
      </c>
      <c r="AM535" s="3">
        <v>0</v>
      </c>
      <c r="AN535" s="1">
        <v>23</v>
      </c>
    </row>
    <row r="536" spans="1:40" x14ac:dyDescent="0.25">
      <c r="A536" s="2">
        <v>30029</v>
      </c>
      <c r="B536" s="3">
        <v>125242.9</v>
      </c>
      <c r="C536" s="3">
        <v>0</v>
      </c>
      <c r="D536" s="3">
        <v>4656.7889999999998</v>
      </c>
      <c r="E536" s="3">
        <v>45818.29</v>
      </c>
      <c r="F536" s="3">
        <v>0</v>
      </c>
      <c r="G536" s="3">
        <v>-152800.20000000001</v>
      </c>
      <c r="H536" s="3">
        <v>59540.92</v>
      </c>
      <c r="I536" s="3">
        <v>860534100</v>
      </c>
      <c r="J536" s="3">
        <v>0</v>
      </c>
      <c r="K536" s="3">
        <v>0</v>
      </c>
      <c r="L536" s="3">
        <v>99918460</v>
      </c>
      <c r="M536" s="3">
        <v>5726707</v>
      </c>
      <c r="N536" s="3">
        <v>32441450</v>
      </c>
      <c r="O536" s="3">
        <v>8934708000</v>
      </c>
      <c r="P536" s="3">
        <v>17352.54</v>
      </c>
      <c r="Q536" s="3">
        <v>155840700000</v>
      </c>
      <c r="R536" s="3">
        <v>0</v>
      </c>
      <c r="S536" s="3">
        <v>0</v>
      </c>
      <c r="T536" s="3">
        <v>0</v>
      </c>
      <c r="U536" s="3">
        <v>0</v>
      </c>
      <c r="V536" s="3">
        <v>0</v>
      </c>
      <c r="W536" s="3">
        <v>189302.2</v>
      </c>
      <c r="X536" s="3">
        <v>510163.20000000001</v>
      </c>
      <c r="Y536" s="3">
        <v>0</v>
      </c>
      <c r="Z536" s="3">
        <v>0</v>
      </c>
      <c r="AA536" s="3">
        <v>1551.4659999999999</v>
      </c>
      <c r="AB536" s="3">
        <v>0</v>
      </c>
      <c r="AC536" s="3">
        <v>80422.58</v>
      </c>
      <c r="AD536" s="3">
        <v>18601.86</v>
      </c>
      <c r="AE536" s="3">
        <v>468474.5</v>
      </c>
      <c r="AF536" s="3">
        <v>4072.703</v>
      </c>
      <c r="AG536" s="3">
        <v>9.669219</v>
      </c>
      <c r="AH536" s="3">
        <v>0</v>
      </c>
      <c r="AI536" s="3">
        <v>0</v>
      </c>
      <c r="AJ536" s="3">
        <v>142225.60000000001</v>
      </c>
      <c r="AK536" s="3">
        <v>49165.29</v>
      </c>
      <c r="AL536" s="3">
        <v>93368.57</v>
      </c>
      <c r="AM536" s="3">
        <v>87.022980000000004</v>
      </c>
      <c r="AN536" s="1">
        <v>4</v>
      </c>
    </row>
    <row r="537" spans="1:40" x14ac:dyDescent="0.25">
      <c r="A537" s="2">
        <v>30030</v>
      </c>
      <c r="B537" s="3">
        <v>125188.3</v>
      </c>
      <c r="C537" s="3">
        <v>76.881519999999995</v>
      </c>
      <c r="D537" s="3">
        <v>4685.9570000000003</v>
      </c>
      <c r="E537" s="3">
        <v>39929</v>
      </c>
      <c r="F537" s="3">
        <v>0</v>
      </c>
      <c r="G537" s="3">
        <v>-149097.70000000001</v>
      </c>
      <c r="H537" s="3">
        <v>13502.51</v>
      </c>
      <c r="I537" s="3">
        <v>859929300</v>
      </c>
      <c r="J537" s="3">
        <v>0</v>
      </c>
      <c r="K537" s="3">
        <v>0</v>
      </c>
      <c r="L537" s="3">
        <v>99912050</v>
      </c>
      <c r="M537" s="3">
        <v>5569796</v>
      </c>
      <c r="N537" s="3">
        <v>32390330</v>
      </c>
      <c r="O537" s="3">
        <v>8934566000</v>
      </c>
      <c r="P537" s="3">
        <v>16755.32</v>
      </c>
      <c r="Q537" s="3">
        <v>155840300000</v>
      </c>
      <c r="R537" s="3">
        <v>0</v>
      </c>
      <c r="S537" s="3">
        <v>0</v>
      </c>
      <c r="T537" s="3">
        <v>0</v>
      </c>
      <c r="U537" s="3">
        <v>0</v>
      </c>
      <c r="V537" s="3">
        <v>0</v>
      </c>
      <c r="W537" s="3">
        <v>46038.41</v>
      </c>
      <c r="X537" s="3">
        <v>603244.69999999995</v>
      </c>
      <c r="Y537" s="3">
        <v>0</v>
      </c>
      <c r="Z537" s="3">
        <v>0</v>
      </c>
      <c r="AA537" s="3">
        <v>7821.6840000000002</v>
      </c>
      <c r="AB537" s="3">
        <v>0</v>
      </c>
      <c r="AC537" s="3">
        <v>76032.429999999993</v>
      </c>
      <c r="AD537" s="3">
        <v>17614.43</v>
      </c>
      <c r="AE537" s="3">
        <v>474252.1</v>
      </c>
      <c r="AF537" s="3">
        <v>3618.002</v>
      </c>
      <c r="AG537" s="3">
        <v>3.4288859999999997E-2</v>
      </c>
      <c r="AH537" s="3">
        <v>0</v>
      </c>
      <c r="AI537" s="3">
        <v>0</v>
      </c>
      <c r="AJ537" s="3">
        <v>132760.9</v>
      </c>
      <c r="AK537" s="3">
        <v>49980.93</v>
      </c>
      <c r="AL537" s="3">
        <v>107858.8</v>
      </c>
      <c r="AM537" s="3">
        <v>1493.4739999999999</v>
      </c>
      <c r="AN537" s="1">
        <v>31</v>
      </c>
    </row>
    <row r="538" spans="1:40" x14ac:dyDescent="0.25">
      <c r="A538" s="2">
        <v>30031</v>
      </c>
      <c r="B538" s="3">
        <v>120252.8</v>
      </c>
      <c r="C538" s="3">
        <v>242.5256</v>
      </c>
      <c r="D538" s="3">
        <v>5357.777</v>
      </c>
      <c r="E538" s="3">
        <v>35324.199999999997</v>
      </c>
      <c r="F538" s="3">
        <v>0</v>
      </c>
      <c r="G538" s="3">
        <v>-146155.29999999999</v>
      </c>
      <c r="H538" s="3">
        <v>789.92529999999999</v>
      </c>
      <c r="I538" s="3">
        <v>858822600</v>
      </c>
      <c r="J538" s="3">
        <v>0</v>
      </c>
      <c r="K538" s="3">
        <v>0</v>
      </c>
      <c r="L538" s="3">
        <v>99893180</v>
      </c>
      <c r="M538" s="3">
        <v>5422204</v>
      </c>
      <c r="N538" s="3">
        <v>32293170</v>
      </c>
      <c r="O538" s="3">
        <v>8934407000</v>
      </c>
      <c r="P538" s="3">
        <v>16386.89</v>
      </c>
      <c r="Q538" s="3">
        <v>155839600000</v>
      </c>
      <c r="R538" s="3">
        <v>0</v>
      </c>
      <c r="S538" s="3">
        <v>0</v>
      </c>
      <c r="T538" s="3">
        <v>0</v>
      </c>
      <c r="U538" s="3">
        <v>0</v>
      </c>
      <c r="V538" s="3">
        <v>0</v>
      </c>
      <c r="W538" s="3">
        <v>12712.59</v>
      </c>
      <c r="X538" s="3">
        <v>1099656</v>
      </c>
      <c r="Y538" s="3">
        <v>0</v>
      </c>
      <c r="Z538" s="3">
        <v>0</v>
      </c>
      <c r="AA538" s="3">
        <v>22650</v>
      </c>
      <c r="AB538" s="3">
        <v>0</v>
      </c>
      <c r="AC538" s="3">
        <v>129143.2</v>
      </c>
      <c r="AD538" s="3">
        <v>27938.94</v>
      </c>
      <c r="AE538" s="3">
        <v>838064.5</v>
      </c>
      <c r="AF538" s="3">
        <v>3238.5439999999999</v>
      </c>
      <c r="AG538" s="3">
        <v>22.726759999999999</v>
      </c>
      <c r="AH538" s="3">
        <v>0</v>
      </c>
      <c r="AI538" s="3">
        <v>0</v>
      </c>
      <c r="AJ538" s="3">
        <v>127662.6</v>
      </c>
      <c r="AK538" s="3">
        <v>46285.07</v>
      </c>
      <c r="AL538" s="3">
        <v>95700.88</v>
      </c>
      <c r="AM538" s="3">
        <v>6761.9639999999999</v>
      </c>
      <c r="AN538" s="1">
        <v>5</v>
      </c>
    </row>
    <row r="539" spans="1:40" x14ac:dyDescent="0.25">
      <c r="A539" s="2">
        <v>30032</v>
      </c>
      <c r="B539" s="3">
        <v>117772.4</v>
      </c>
      <c r="C539" s="3">
        <v>621.29039999999998</v>
      </c>
      <c r="D539" s="3">
        <v>6965.6450000000004</v>
      </c>
      <c r="E539" s="3">
        <v>31909.15</v>
      </c>
      <c r="F539" s="3">
        <v>0</v>
      </c>
      <c r="G539" s="3">
        <v>-143754.4</v>
      </c>
      <c r="H539" s="3">
        <v>24.454460000000001</v>
      </c>
      <c r="I539" s="3">
        <v>857541300</v>
      </c>
      <c r="J539" s="3">
        <v>0</v>
      </c>
      <c r="K539" s="3">
        <v>0</v>
      </c>
      <c r="L539" s="3">
        <v>99873760</v>
      </c>
      <c r="M539" s="3">
        <v>5281701</v>
      </c>
      <c r="N539" s="3">
        <v>32159740</v>
      </c>
      <c r="O539" s="3">
        <v>8934271000</v>
      </c>
      <c r="P539" s="3">
        <v>15970.88</v>
      </c>
      <c r="Q539" s="3">
        <v>155839000000</v>
      </c>
      <c r="R539" s="3">
        <v>0</v>
      </c>
      <c r="S539" s="3">
        <v>0</v>
      </c>
      <c r="T539" s="3">
        <v>0</v>
      </c>
      <c r="U539" s="3">
        <v>0</v>
      </c>
      <c r="V539" s="3">
        <v>0</v>
      </c>
      <c r="W539" s="3">
        <v>765.47080000000005</v>
      </c>
      <c r="X539" s="3">
        <v>1268640</v>
      </c>
      <c r="Y539" s="3">
        <v>0</v>
      </c>
      <c r="Z539" s="3">
        <v>0</v>
      </c>
      <c r="AA539" s="3">
        <v>28511.33</v>
      </c>
      <c r="AB539" s="3">
        <v>0</v>
      </c>
      <c r="AC539" s="3">
        <v>140522.20000000001</v>
      </c>
      <c r="AD539" s="3">
        <v>28777.16</v>
      </c>
      <c r="AE539" s="3">
        <v>754451.5</v>
      </c>
      <c r="AF539" s="3">
        <v>3471.357</v>
      </c>
      <c r="AG539" s="3">
        <v>43.600999999999999</v>
      </c>
      <c r="AH539" s="3">
        <v>0</v>
      </c>
      <c r="AI539" s="3">
        <v>0</v>
      </c>
      <c r="AJ539" s="3">
        <v>122855</v>
      </c>
      <c r="AK539" s="3">
        <v>46008.31</v>
      </c>
      <c r="AL539" s="3">
        <v>115785.9</v>
      </c>
      <c r="AM539" s="3">
        <v>12040.39</v>
      </c>
      <c r="AN539" s="1">
        <v>22</v>
      </c>
    </row>
    <row r="540" spans="1:40" x14ac:dyDescent="0.25">
      <c r="A540" s="2">
        <v>30033</v>
      </c>
      <c r="B540" s="3">
        <v>115314.3</v>
      </c>
      <c r="C540" s="3">
        <v>1479.9760000000001</v>
      </c>
      <c r="D540" s="3">
        <v>14584</v>
      </c>
      <c r="E540" s="3">
        <v>30355.13</v>
      </c>
      <c r="F540" s="3">
        <v>0</v>
      </c>
      <c r="G540" s="3">
        <v>-139831.29999999999</v>
      </c>
      <c r="H540" s="3">
        <v>0</v>
      </c>
      <c r="I540" s="3">
        <v>855990800</v>
      </c>
      <c r="J540" s="3">
        <v>0</v>
      </c>
      <c r="K540" s="3">
        <v>0</v>
      </c>
      <c r="L540" s="3">
        <v>99852600</v>
      </c>
      <c r="M540" s="3">
        <v>5169595</v>
      </c>
      <c r="N540" s="3">
        <v>32008550</v>
      </c>
      <c r="O540" s="3">
        <v>8934125000</v>
      </c>
      <c r="P540" s="3">
        <v>15631.39</v>
      </c>
      <c r="Q540" s="3">
        <v>155838100000</v>
      </c>
      <c r="R540" s="3">
        <v>0</v>
      </c>
      <c r="S540" s="3">
        <v>0</v>
      </c>
      <c r="T540" s="3">
        <v>0</v>
      </c>
      <c r="U540" s="3">
        <v>0</v>
      </c>
      <c r="V540" s="3">
        <v>0</v>
      </c>
      <c r="W540" s="3">
        <v>24.454460000000001</v>
      </c>
      <c r="X540" s="3">
        <v>1496039</v>
      </c>
      <c r="Y540" s="3">
        <v>0</v>
      </c>
      <c r="Z540" s="3">
        <v>0</v>
      </c>
      <c r="AA540" s="3">
        <v>35645.440000000002</v>
      </c>
      <c r="AB540" s="3">
        <v>0</v>
      </c>
      <c r="AC540" s="3">
        <v>167364</v>
      </c>
      <c r="AD540" s="3">
        <v>32924.129999999997</v>
      </c>
      <c r="AE540" s="3">
        <v>945980.2</v>
      </c>
      <c r="AF540" s="3">
        <v>6476.7489999999998</v>
      </c>
      <c r="AG540" s="3">
        <v>140.16239999999999</v>
      </c>
      <c r="AH540" s="3">
        <v>0</v>
      </c>
      <c r="AI540" s="3">
        <v>0</v>
      </c>
      <c r="AJ540" s="3">
        <v>118786</v>
      </c>
      <c r="AK540" s="3">
        <v>42590.51</v>
      </c>
      <c r="AL540" s="3">
        <v>102630</v>
      </c>
      <c r="AM540" s="3">
        <v>52850.66</v>
      </c>
      <c r="AN540" s="1">
        <v>23</v>
      </c>
    </row>
    <row r="541" spans="1:40" x14ac:dyDescent="0.25">
      <c r="A541" s="2">
        <v>30034</v>
      </c>
      <c r="B541" s="3">
        <v>105620.7</v>
      </c>
      <c r="C541" s="3">
        <v>6617.2690000000002</v>
      </c>
      <c r="D541" s="3">
        <v>51868.66</v>
      </c>
      <c r="E541" s="3">
        <v>39696.879999999997</v>
      </c>
      <c r="F541" s="3">
        <v>0</v>
      </c>
      <c r="G541" s="3">
        <v>-128098.8</v>
      </c>
      <c r="H541" s="3">
        <v>534768.80000000005</v>
      </c>
      <c r="I541" s="3">
        <v>861464400</v>
      </c>
      <c r="J541" s="3">
        <v>0</v>
      </c>
      <c r="K541" s="3">
        <v>0</v>
      </c>
      <c r="L541" s="3">
        <v>99877090</v>
      </c>
      <c r="M541" s="3">
        <v>5197095</v>
      </c>
      <c r="N541" s="3">
        <v>31928730</v>
      </c>
      <c r="O541" s="3">
        <v>8933997000</v>
      </c>
      <c r="P541" s="3">
        <v>15708.34</v>
      </c>
      <c r="Q541" s="3">
        <v>155840000000</v>
      </c>
      <c r="R541" s="3">
        <v>0</v>
      </c>
      <c r="S541" s="3">
        <v>9664773</v>
      </c>
      <c r="T541" s="3">
        <v>0</v>
      </c>
      <c r="U541" s="3">
        <v>0</v>
      </c>
      <c r="V541" s="3">
        <v>0</v>
      </c>
      <c r="W541" s="3">
        <v>0</v>
      </c>
      <c r="X541" s="3">
        <v>1012645</v>
      </c>
      <c r="Y541" s="3">
        <v>0</v>
      </c>
      <c r="Z541" s="3">
        <v>0</v>
      </c>
      <c r="AA541" s="3">
        <v>15820.92</v>
      </c>
      <c r="AB541" s="3">
        <v>0</v>
      </c>
      <c r="AC541" s="3">
        <v>111590.7</v>
      </c>
      <c r="AD541" s="3">
        <v>23416.799999999999</v>
      </c>
      <c r="AE541" s="3">
        <v>615687.6</v>
      </c>
      <c r="AF541" s="3">
        <v>29902.25</v>
      </c>
      <c r="AG541" s="3">
        <v>768.79470000000003</v>
      </c>
      <c r="AH541" s="3">
        <v>0</v>
      </c>
      <c r="AI541" s="3">
        <v>0</v>
      </c>
      <c r="AJ541" s="3">
        <v>132073.5</v>
      </c>
      <c r="AK541" s="3">
        <v>43245.29</v>
      </c>
      <c r="AL541" s="3">
        <v>100320.4</v>
      </c>
      <c r="AM541" s="3">
        <v>309260.90000000002</v>
      </c>
      <c r="AN541" s="1">
        <v>28</v>
      </c>
    </row>
    <row r="542" spans="1:40" x14ac:dyDescent="0.25">
      <c r="A542" s="2">
        <v>30035</v>
      </c>
      <c r="B542" s="3">
        <v>99056.76</v>
      </c>
      <c r="C542" s="3">
        <v>11530.33</v>
      </c>
      <c r="D542" s="3">
        <v>260629.1</v>
      </c>
      <c r="E542" s="3">
        <v>80996.210000000006</v>
      </c>
      <c r="F542" s="3">
        <v>0</v>
      </c>
      <c r="G542" s="3">
        <v>-67240.02</v>
      </c>
      <c r="H542" s="3">
        <v>534186.80000000005</v>
      </c>
      <c r="I542" s="3">
        <v>861013100</v>
      </c>
      <c r="J542" s="3">
        <v>0</v>
      </c>
      <c r="K542" s="3">
        <v>0</v>
      </c>
      <c r="L542" s="3">
        <v>99863940</v>
      </c>
      <c r="M542" s="3">
        <v>5489215</v>
      </c>
      <c r="N542" s="3">
        <v>31836300</v>
      </c>
      <c r="O542" s="3">
        <v>8933925000</v>
      </c>
      <c r="P542" s="3">
        <v>16661.29</v>
      </c>
      <c r="Q542" s="3">
        <v>155840500000</v>
      </c>
      <c r="R542" s="3">
        <v>0</v>
      </c>
      <c r="S542" s="3">
        <v>3221591</v>
      </c>
      <c r="T542" s="3">
        <v>0</v>
      </c>
      <c r="U542" s="3">
        <v>0</v>
      </c>
      <c r="V542" s="3">
        <v>0</v>
      </c>
      <c r="W542" s="3">
        <v>0</v>
      </c>
      <c r="X542" s="3">
        <v>1911941</v>
      </c>
      <c r="Y542" s="3">
        <v>0</v>
      </c>
      <c r="Z542" s="3">
        <v>0</v>
      </c>
      <c r="AA542" s="3">
        <v>31569.81</v>
      </c>
      <c r="AB542" s="3">
        <v>0</v>
      </c>
      <c r="AC542" s="3">
        <v>191717.9</v>
      </c>
      <c r="AD542" s="3">
        <v>35153.519999999997</v>
      </c>
      <c r="AE542" s="3">
        <v>724083.9</v>
      </c>
      <c r="AF542" s="3">
        <v>110666.1</v>
      </c>
      <c r="AG542" s="3">
        <v>1104.2249999999999</v>
      </c>
      <c r="AH542" s="3">
        <v>0</v>
      </c>
      <c r="AI542" s="3">
        <v>0</v>
      </c>
      <c r="AJ542" s="3">
        <v>204601</v>
      </c>
      <c r="AK542" s="3">
        <v>40599.550000000003</v>
      </c>
      <c r="AL542" s="3">
        <v>105334.7</v>
      </c>
      <c r="AM542" s="3">
        <v>973136.3</v>
      </c>
      <c r="AN542" s="1">
        <v>21</v>
      </c>
    </row>
    <row r="543" spans="1:40" x14ac:dyDescent="0.25">
      <c r="A543" s="2">
        <v>30036</v>
      </c>
      <c r="B543" s="3">
        <v>96137.05</v>
      </c>
      <c r="C543" s="3">
        <v>2403.7330000000002</v>
      </c>
      <c r="D543" s="3">
        <v>77673.83</v>
      </c>
      <c r="E543" s="3">
        <v>66199.649999999994</v>
      </c>
      <c r="F543" s="3">
        <v>0</v>
      </c>
      <c r="G543" s="3">
        <v>-113914.3</v>
      </c>
      <c r="H543" s="3">
        <v>13253.16</v>
      </c>
      <c r="I543" s="3">
        <v>859519300</v>
      </c>
      <c r="J543" s="3">
        <v>0</v>
      </c>
      <c r="K543" s="3">
        <v>0</v>
      </c>
      <c r="L543" s="3">
        <v>99818570</v>
      </c>
      <c r="M543" s="3">
        <v>5462706</v>
      </c>
      <c r="N543" s="3">
        <v>31681450</v>
      </c>
      <c r="O543" s="3">
        <v>8933818000</v>
      </c>
      <c r="P543" s="3">
        <v>16030.27</v>
      </c>
      <c r="Q543" s="3">
        <v>155839300000</v>
      </c>
      <c r="R543" s="3">
        <v>0</v>
      </c>
      <c r="S543" s="3">
        <v>0</v>
      </c>
      <c r="T543" s="3">
        <v>0</v>
      </c>
      <c r="U543" s="3">
        <v>0</v>
      </c>
      <c r="V543" s="3">
        <v>0</v>
      </c>
      <c r="W543" s="3">
        <v>520933.6</v>
      </c>
      <c r="X543" s="3">
        <v>1175014</v>
      </c>
      <c r="Y543" s="3">
        <v>0</v>
      </c>
      <c r="Z543" s="3">
        <v>0</v>
      </c>
      <c r="AA543" s="3">
        <v>59950.73</v>
      </c>
      <c r="AB543" s="3">
        <v>0</v>
      </c>
      <c r="AC543" s="3">
        <v>200098.9</v>
      </c>
      <c r="AD543" s="3">
        <v>37249.199999999997</v>
      </c>
      <c r="AE543" s="3">
        <v>1419521</v>
      </c>
      <c r="AF543" s="3">
        <v>27508.53</v>
      </c>
      <c r="AG543" s="3">
        <v>312.83460000000002</v>
      </c>
      <c r="AH543" s="3">
        <v>0</v>
      </c>
      <c r="AI543" s="3">
        <v>0</v>
      </c>
      <c r="AJ543" s="3">
        <v>163698</v>
      </c>
      <c r="AK543" s="3">
        <v>40520.120000000003</v>
      </c>
      <c r="AL543" s="3">
        <v>118464.9</v>
      </c>
      <c r="AM543" s="3">
        <v>316071</v>
      </c>
      <c r="AN543" s="1">
        <v>44</v>
      </c>
    </row>
    <row r="544" spans="1:40" x14ac:dyDescent="0.25">
      <c r="A544" s="2">
        <v>30037</v>
      </c>
      <c r="B544" s="3">
        <v>99107.01</v>
      </c>
      <c r="C544" s="3">
        <v>9488.2880000000005</v>
      </c>
      <c r="D544" s="3">
        <v>220031.6</v>
      </c>
      <c r="E544" s="3">
        <v>100287.8</v>
      </c>
      <c r="F544" s="3">
        <v>0</v>
      </c>
      <c r="G544" s="3">
        <v>-76960.12</v>
      </c>
      <c r="H544" s="3">
        <v>534867.6</v>
      </c>
      <c r="I544" s="3">
        <v>874359200</v>
      </c>
      <c r="J544" s="3">
        <v>0</v>
      </c>
      <c r="K544" s="3">
        <v>0</v>
      </c>
      <c r="L544" s="3">
        <v>99890380</v>
      </c>
      <c r="M544" s="3">
        <v>5655344</v>
      </c>
      <c r="N544" s="3">
        <v>31689750</v>
      </c>
      <c r="O544" s="3">
        <v>8933743000</v>
      </c>
      <c r="P544" s="3">
        <v>17347.29</v>
      </c>
      <c r="Q544" s="3">
        <v>155844400000</v>
      </c>
      <c r="R544" s="3">
        <v>0</v>
      </c>
      <c r="S544" s="3">
        <v>22551140</v>
      </c>
      <c r="T544" s="3">
        <v>0</v>
      </c>
      <c r="U544" s="3">
        <v>0</v>
      </c>
      <c r="V544" s="3">
        <v>0</v>
      </c>
      <c r="W544" s="3">
        <v>0</v>
      </c>
      <c r="X544" s="3">
        <v>850024.2</v>
      </c>
      <c r="Y544" s="3">
        <v>0</v>
      </c>
      <c r="Z544" s="3">
        <v>0</v>
      </c>
      <c r="AA544" s="3">
        <v>11563.19</v>
      </c>
      <c r="AB544" s="3">
        <v>0</v>
      </c>
      <c r="AC544" s="3">
        <v>93197.31</v>
      </c>
      <c r="AD544" s="3">
        <v>19810.66</v>
      </c>
      <c r="AE544" s="3">
        <v>623531.69999999995</v>
      </c>
      <c r="AF544" s="3">
        <v>99342.78</v>
      </c>
      <c r="AG544" s="3">
        <v>1035.528</v>
      </c>
      <c r="AH544" s="3">
        <v>0</v>
      </c>
      <c r="AI544" s="3">
        <v>0</v>
      </c>
      <c r="AJ544" s="3">
        <v>201772.5</v>
      </c>
      <c r="AK544" s="3">
        <v>43121.07</v>
      </c>
      <c r="AL544" s="3">
        <v>100290.3</v>
      </c>
      <c r="AM544" s="3">
        <v>899085.2</v>
      </c>
      <c r="AN544" s="1">
        <v>7</v>
      </c>
    </row>
    <row r="545" spans="1:40" x14ac:dyDescent="0.25">
      <c r="A545" s="2">
        <v>30038</v>
      </c>
      <c r="B545" s="3">
        <v>96587.91</v>
      </c>
      <c r="C545" s="3">
        <v>7388.5479999999998</v>
      </c>
      <c r="D545" s="3">
        <v>134316</v>
      </c>
      <c r="E545" s="3">
        <v>88587.96</v>
      </c>
      <c r="F545" s="3">
        <v>0</v>
      </c>
      <c r="G545" s="3">
        <v>-106422.5</v>
      </c>
      <c r="H545" s="3">
        <v>534867.6</v>
      </c>
      <c r="I545" s="3">
        <v>899978000</v>
      </c>
      <c r="J545" s="3">
        <v>0</v>
      </c>
      <c r="K545" s="3">
        <v>0</v>
      </c>
      <c r="L545" s="3">
        <v>99923270</v>
      </c>
      <c r="M545" s="3">
        <v>5695052</v>
      </c>
      <c r="N545" s="3">
        <v>31701930</v>
      </c>
      <c r="O545" s="3">
        <v>8933637000</v>
      </c>
      <c r="P545" s="3">
        <v>16680.18</v>
      </c>
      <c r="Q545" s="3">
        <v>155852600000</v>
      </c>
      <c r="R545" s="3">
        <v>0</v>
      </c>
      <c r="S545" s="3">
        <v>35437500</v>
      </c>
      <c r="T545" s="3">
        <v>0</v>
      </c>
      <c r="U545" s="3">
        <v>0</v>
      </c>
      <c r="V545" s="3">
        <v>0</v>
      </c>
      <c r="W545" s="3">
        <v>0</v>
      </c>
      <c r="X545" s="3">
        <v>703693.4</v>
      </c>
      <c r="Y545" s="3">
        <v>0</v>
      </c>
      <c r="Z545" s="3">
        <v>0</v>
      </c>
      <c r="AA545" s="3">
        <v>1362.4380000000001</v>
      </c>
      <c r="AB545" s="3">
        <v>0</v>
      </c>
      <c r="AC545" s="3">
        <v>80268.11</v>
      </c>
      <c r="AD545" s="3">
        <v>17836.46</v>
      </c>
      <c r="AE545" s="3">
        <v>579312.80000000005</v>
      </c>
      <c r="AF545" s="3">
        <v>86210.98</v>
      </c>
      <c r="AG545" s="3">
        <v>795.30039999999997</v>
      </c>
      <c r="AH545" s="3">
        <v>0</v>
      </c>
      <c r="AI545" s="3">
        <v>0</v>
      </c>
      <c r="AJ545" s="3">
        <v>188766.8</v>
      </c>
      <c r="AK545" s="3">
        <v>44496.1</v>
      </c>
      <c r="AL545" s="3">
        <v>96324.98</v>
      </c>
      <c r="AM545" s="3">
        <v>574103.69999999995</v>
      </c>
      <c r="AN545" s="1">
        <v>8</v>
      </c>
    </row>
    <row r="546" spans="1:40" x14ac:dyDescent="0.25">
      <c r="A546" s="2">
        <v>30039</v>
      </c>
      <c r="B546" s="3">
        <v>95973.62</v>
      </c>
      <c r="C546" s="3">
        <v>0</v>
      </c>
      <c r="D546" s="3">
        <v>4659.6109999999999</v>
      </c>
      <c r="E546" s="3">
        <v>54811.13</v>
      </c>
      <c r="F546" s="3">
        <v>0</v>
      </c>
      <c r="G546" s="3">
        <v>-139234.9</v>
      </c>
      <c r="H546" s="3">
        <v>534867.6</v>
      </c>
      <c r="I546" s="3">
        <v>941346300</v>
      </c>
      <c r="J546" s="3">
        <v>0</v>
      </c>
      <c r="K546" s="3">
        <v>0</v>
      </c>
      <c r="L546" s="3">
        <v>99924330</v>
      </c>
      <c r="M546" s="3">
        <v>5506359</v>
      </c>
      <c r="N546" s="3">
        <v>31726280</v>
      </c>
      <c r="O546" s="3">
        <v>8933502000</v>
      </c>
      <c r="P546" s="3">
        <v>15684.98</v>
      </c>
      <c r="Q546" s="3">
        <v>155865500000</v>
      </c>
      <c r="R546" s="3">
        <v>0</v>
      </c>
      <c r="S546" s="3">
        <v>54767050</v>
      </c>
      <c r="T546" s="3">
        <v>0</v>
      </c>
      <c r="U546" s="3">
        <v>0</v>
      </c>
      <c r="V546" s="3">
        <v>0</v>
      </c>
      <c r="W546" s="3">
        <v>0</v>
      </c>
      <c r="X546" s="3">
        <v>211627.2</v>
      </c>
      <c r="Y546" s="3">
        <v>0</v>
      </c>
      <c r="Z546" s="3">
        <v>0</v>
      </c>
      <c r="AA546" s="3">
        <v>0</v>
      </c>
      <c r="AB546" s="3">
        <v>0</v>
      </c>
      <c r="AC546" s="3">
        <v>23895.23</v>
      </c>
      <c r="AD546" s="3">
        <v>6087.0510000000004</v>
      </c>
      <c r="AE546" s="3">
        <v>134241.79999999999</v>
      </c>
      <c r="AF546" s="3">
        <v>5289.9179999999997</v>
      </c>
      <c r="AG546" s="3">
        <v>0</v>
      </c>
      <c r="AH546" s="3">
        <v>0</v>
      </c>
      <c r="AI546" s="3">
        <v>0</v>
      </c>
      <c r="AJ546" s="3">
        <v>140107.5</v>
      </c>
      <c r="AK546" s="3">
        <v>47073.83</v>
      </c>
      <c r="AL546" s="3">
        <v>91892.83</v>
      </c>
      <c r="AM546" s="3">
        <v>0</v>
      </c>
      <c r="AN546" s="1">
        <v>5</v>
      </c>
    </row>
    <row r="547" spans="1:40" x14ac:dyDescent="0.25">
      <c r="A547" s="2">
        <v>30040</v>
      </c>
      <c r="B547" s="3">
        <v>95878.720000000001</v>
      </c>
      <c r="C547" s="3">
        <v>0</v>
      </c>
      <c r="D547" s="3">
        <v>4812.8450000000003</v>
      </c>
      <c r="E547" s="3">
        <v>45262.6</v>
      </c>
      <c r="F547" s="3">
        <v>0</v>
      </c>
      <c r="G547" s="3">
        <v>-138576.5</v>
      </c>
      <c r="H547" s="3">
        <v>534867.6</v>
      </c>
      <c r="I547" s="3">
        <v>992494200</v>
      </c>
      <c r="J547" s="3">
        <v>0</v>
      </c>
      <c r="K547" s="3">
        <v>0</v>
      </c>
      <c r="L547" s="3">
        <v>99925140</v>
      </c>
      <c r="M547" s="3">
        <v>5350896</v>
      </c>
      <c r="N547" s="3">
        <v>31735580</v>
      </c>
      <c r="O547" s="3">
        <v>8933367000</v>
      </c>
      <c r="P547" s="3">
        <v>15186.79</v>
      </c>
      <c r="Q547" s="3">
        <v>155881600000</v>
      </c>
      <c r="R547" s="3">
        <v>0</v>
      </c>
      <c r="S547" s="3">
        <v>67653410</v>
      </c>
      <c r="T547" s="3">
        <v>0</v>
      </c>
      <c r="U547" s="3">
        <v>0</v>
      </c>
      <c r="V547" s="3">
        <v>0</v>
      </c>
      <c r="W547" s="3">
        <v>0</v>
      </c>
      <c r="X547" s="3">
        <v>215691</v>
      </c>
      <c r="Y547" s="3">
        <v>0</v>
      </c>
      <c r="Z547" s="3">
        <v>0</v>
      </c>
      <c r="AA547" s="3">
        <v>0</v>
      </c>
      <c r="AB547" s="3">
        <v>0</v>
      </c>
      <c r="AC547" s="3">
        <v>22987.71</v>
      </c>
      <c r="AD547" s="3">
        <v>6148.4520000000002</v>
      </c>
      <c r="AE547" s="3">
        <v>121286.6</v>
      </c>
      <c r="AF547" s="3">
        <v>4468.2510000000002</v>
      </c>
      <c r="AG547" s="3">
        <v>0</v>
      </c>
      <c r="AH547" s="3">
        <v>0</v>
      </c>
      <c r="AI547" s="3">
        <v>0</v>
      </c>
      <c r="AJ547" s="3">
        <v>123564.5</v>
      </c>
      <c r="AK547" s="3">
        <v>47737.89</v>
      </c>
      <c r="AL547" s="3">
        <v>91291.67</v>
      </c>
      <c r="AM547" s="3">
        <v>0</v>
      </c>
      <c r="AN547" s="1">
        <v>19</v>
      </c>
    </row>
    <row r="548" spans="1:40" x14ac:dyDescent="0.25">
      <c r="A548" s="2">
        <v>30041</v>
      </c>
      <c r="B548" s="3">
        <v>95815.13</v>
      </c>
      <c r="C548" s="3">
        <v>0</v>
      </c>
      <c r="D548" s="3">
        <v>4900.8959999999997</v>
      </c>
      <c r="E548" s="3">
        <v>38555.449999999997</v>
      </c>
      <c r="F548" s="3">
        <v>0</v>
      </c>
      <c r="G548" s="3">
        <v>-137237.9</v>
      </c>
      <c r="H548" s="3">
        <v>534867.6</v>
      </c>
      <c r="I548" s="3">
        <v>1023999000</v>
      </c>
      <c r="J548" s="3">
        <v>0</v>
      </c>
      <c r="K548" s="3">
        <v>0</v>
      </c>
      <c r="L548" s="3">
        <v>99925870</v>
      </c>
      <c r="M548" s="3">
        <v>5213281</v>
      </c>
      <c r="N548" s="3">
        <v>31732820</v>
      </c>
      <c r="O548" s="3">
        <v>8933227000</v>
      </c>
      <c r="P548" s="3">
        <v>14828.42</v>
      </c>
      <c r="Q548" s="3">
        <v>155891400000</v>
      </c>
      <c r="R548" s="3">
        <v>0</v>
      </c>
      <c r="S548" s="3">
        <v>41880690</v>
      </c>
      <c r="T548" s="3">
        <v>0</v>
      </c>
      <c r="U548" s="3">
        <v>0</v>
      </c>
      <c r="V548" s="3">
        <v>0</v>
      </c>
      <c r="W548" s="3">
        <v>0</v>
      </c>
      <c r="X548" s="3">
        <v>292019.40000000002</v>
      </c>
      <c r="Y548" s="3">
        <v>0</v>
      </c>
      <c r="Z548" s="3">
        <v>0</v>
      </c>
      <c r="AA548" s="3">
        <v>0</v>
      </c>
      <c r="AB548" s="3">
        <v>0</v>
      </c>
      <c r="AC548" s="3">
        <v>31235.13</v>
      </c>
      <c r="AD548" s="3">
        <v>8294.31</v>
      </c>
      <c r="AE548" s="3">
        <v>163983.6</v>
      </c>
      <c r="AF548" s="3">
        <v>3865.357</v>
      </c>
      <c r="AG548" s="3">
        <v>0</v>
      </c>
      <c r="AH548" s="3">
        <v>0</v>
      </c>
      <c r="AI548" s="3">
        <v>0</v>
      </c>
      <c r="AJ548" s="3">
        <v>115438.8</v>
      </c>
      <c r="AK548" s="3">
        <v>47960.800000000003</v>
      </c>
      <c r="AL548" s="3">
        <v>86978.99</v>
      </c>
      <c r="AM548" s="3">
        <v>0</v>
      </c>
      <c r="AN548" s="1">
        <v>5</v>
      </c>
    </row>
    <row r="549" spans="1:40" x14ac:dyDescent="0.25">
      <c r="A549" s="2">
        <v>30042</v>
      </c>
      <c r="B549" s="3">
        <v>122681.7</v>
      </c>
      <c r="C549" s="3">
        <v>0</v>
      </c>
      <c r="D549" s="3">
        <v>5004.0789999999997</v>
      </c>
      <c r="E549" s="3">
        <v>33640.01</v>
      </c>
      <c r="F549" s="3">
        <v>0</v>
      </c>
      <c r="G549" s="3">
        <v>-137148.1</v>
      </c>
      <c r="H549" s="3">
        <v>534867.6</v>
      </c>
      <c r="I549" s="3">
        <v>1031835000</v>
      </c>
      <c r="J549" s="3">
        <v>0</v>
      </c>
      <c r="K549" s="3">
        <v>0</v>
      </c>
      <c r="L549" s="3">
        <v>99926560</v>
      </c>
      <c r="M549" s="3">
        <v>5089953</v>
      </c>
      <c r="N549" s="3">
        <v>31724620</v>
      </c>
      <c r="O549" s="3">
        <v>8933094000</v>
      </c>
      <c r="P549" s="3">
        <v>14530.93</v>
      </c>
      <c r="Q549" s="3">
        <v>155893800000</v>
      </c>
      <c r="R549" s="3">
        <v>0</v>
      </c>
      <c r="S549" s="3">
        <v>10448510</v>
      </c>
      <c r="T549" s="3">
        <v>0</v>
      </c>
      <c r="U549" s="3">
        <v>0</v>
      </c>
      <c r="V549" s="3">
        <v>0</v>
      </c>
      <c r="W549" s="3">
        <v>0</v>
      </c>
      <c r="X549" s="3">
        <v>219346.4</v>
      </c>
      <c r="Y549" s="3">
        <v>0</v>
      </c>
      <c r="Z549" s="3">
        <v>0</v>
      </c>
      <c r="AA549" s="3">
        <v>0</v>
      </c>
      <c r="AB549" s="3">
        <v>0</v>
      </c>
      <c r="AC549" s="3">
        <v>23065.21</v>
      </c>
      <c r="AD549" s="3">
        <v>6242.8270000000002</v>
      </c>
      <c r="AE549" s="3">
        <v>97115.83</v>
      </c>
      <c r="AF549" s="3">
        <v>3410.2109999999998</v>
      </c>
      <c r="AG549" s="3">
        <v>0</v>
      </c>
      <c r="AH549" s="3">
        <v>0</v>
      </c>
      <c r="AI549" s="3">
        <v>0</v>
      </c>
      <c r="AJ549" s="3">
        <v>108764.3</v>
      </c>
      <c r="AK549" s="3">
        <v>48575.6</v>
      </c>
      <c r="AL549" s="3">
        <v>93906.87</v>
      </c>
      <c r="AM549" s="3">
        <v>0</v>
      </c>
      <c r="AN549" s="1">
        <v>15</v>
      </c>
    </row>
    <row r="550" spans="1:40" x14ac:dyDescent="0.25">
      <c r="A550" s="2">
        <v>30043</v>
      </c>
      <c r="B550" s="3">
        <v>139773</v>
      </c>
      <c r="C550" s="3">
        <v>0</v>
      </c>
      <c r="D550" s="3">
        <v>4986.8209999999999</v>
      </c>
      <c r="E550" s="3">
        <v>29859.53</v>
      </c>
      <c r="F550" s="3">
        <v>0</v>
      </c>
      <c r="G550" s="3">
        <v>-135954.4</v>
      </c>
      <c r="H550" s="3">
        <v>534867.6</v>
      </c>
      <c r="I550" s="3">
        <v>1055656000</v>
      </c>
      <c r="J550" s="3">
        <v>0</v>
      </c>
      <c r="K550" s="3">
        <v>0</v>
      </c>
      <c r="L550" s="3">
        <v>99927210</v>
      </c>
      <c r="M550" s="3">
        <v>4977132</v>
      </c>
      <c r="N550" s="3">
        <v>31702500</v>
      </c>
      <c r="O550" s="3">
        <v>8932951000</v>
      </c>
      <c r="P550" s="3">
        <v>14259.48</v>
      </c>
      <c r="Q550" s="3">
        <v>155900600000</v>
      </c>
      <c r="R550" s="3">
        <v>0</v>
      </c>
      <c r="S550" s="3">
        <v>31345540</v>
      </c>
      <c r="T550" s="3">
        <v>0</v>
      </c>
      <c r="U550" s="3">
        <v>0</v>
      </c>
      <c r="V550" s="3">
        <v>0</v>
      </c>
      <c r="W550" s="3">
        <v>0</v>
      </c>
      <c r="X550" s="3">
        <v>347970.6</v>
      </c>
      <c r="Y550" s="3">
        <v>0</v>
      </c>
      <c r="Z550" s="3">
        <v>0</v>
      </c>
      <c r="AA550" s="3">
        <v>0</v>
      </c>
      <c r="AB550" s="3">
        <v>0</v>
      </c>
      <c r="AC550" s="3">
        <v>39486.47</v>
      </c>
      <c r="AD550" s="3">
        <v>10389.290000000001</v>
      </c>
      <c r="AE550" s="3">
        <v>256094.5</v>
      </c>
      <c r="AF550" s="3">
        <v>3036.9389999999999</v>
      </c>
      <c r="AG550" s="3">
        <v>0</v>
      </c>
      <c r="AH550" s="3">
        <v>0</v>
      </c>
      <c r="AI550" s="3">
        <v>0</v>
      </c>
      <c r="AJ550" s="3">
        <v>103451.6</v>
      </c>
      <c r="AK550" s="3">
        <v>48085.57</v>
      </c>
      <c r="AL550" s="3">
        <v>86097.91</v>
      </c>
      <c r="AM550" s="3">
        <v>0</v>
      </c>
      <c r="AN550" s="1">
        <v>4</v>
      </c>
    </row>
    <row r="551" spans="1:40" x14ac:dyDescent="0.25">
      <c r="A551" s="2">
        <v>30044</v>
      </c>
      <c r="B551" s="3">
        <v>137299.20000000001</v>
      </c>
      <c r="C551" s="3">
        <v>301.2106</v>
      </c>
      <c r="D551" s="3">
        <v>5247.8389999999999</v>
      </c>
      <c r="E551" s="3">
        <v>27078.3</v>
      </c>
      <c r="F551" s="3">
        <v>0</v>
      </c>
      <c r="G551" s="3">
        <v>-135303.29999999999</v>
      </c>
      <c r="H551" s="3">
        <v>534867.6</v>
      </c>
      <c r="I551" s="3">
        <v>1065883000</v>
      </c>
      <c r="J551" s="3">
        <v>0</v>
      </c>
      <c r="K551" s="3">
        <v>0</v>
      </c>
      <c r="L551" s="3">
        <v>99930080</v>
      </c>
      <c r="M551" s="3">
        <v>4875633</v>
      </c>
      <c r="N551" s="3">
        <v>31655430</v>
      </c>
      <c r="O551" s="3">
        <v>8932811000</v>
      </c>
      <c r="P551" s="3">
        <v>14028.23</v>
      </c>
      <c r="Q551" s="3">
        <v>155903500000</v>
      </c>
      <c r="R551" s="3">
        <v>0</v>
      </c>
      <c r="S551" s="3">
        <v>13931350</v>
      </c>
      <c r="T551" s="3">
        <v>0</v>
      </c>
      <c r="U551" s="3">
        <v>0</v>
      </c>
      <c r="V551" s="3">
        <v>0</v>
      </c>
      <c r="W551" s="3">
        <v>0</v>
      </c>
      <c r="X551" s="3">
        <v>508571</v>
      </c>
      <c r="Y551" s="3">
        <v>0</v>
      </c>
      <c r="Z551" s="3">
        <v>0</v>
      </c>
      <c r="AA551" s="3">
        <v>0</v>
      </c>
      <c r="AB551" s="3">
        <v>0</v>
      </c>
      <c r="AC551" s="3">
        <v>55934.39</v>
      </c>
      <c r="AD551" s="3">
        <v>13960.81</v>
      </c>
      <c r="AE551" s="3">
        <v>355113.6</v>
      </c>
      <c r="AF551" s="3">
        <v>3051.3389999999999</v>
      </c>
      <c r="AG551" s="3">
        <v>29.503119999999999</v>
      </c>
      <c r="AH551" s="3">
        <v>0</v>
      </c>
      <c r="AI551" s="3">
        <v>0</v>
      </c>
      <c r="AJ551" s="3">
        <v>98553.71</v>
      </c>
      <c r="AK551" s="3">
        <v>46716.15</v>
      </c>
      <c r="AL551" s="3">
        <v>89701.119999999995</v>
      </c>
      <c r="AM551" s="3">
        <v>5572.2910000000002</v>
      </c>
      <c r="AN551" s="1">
        <v>17</v>
      </c>
    </row>
    <row r="552" spans="1:40" x14ac:dyDescent="0.25">
      <c r="A552" s="2">
        <v>30045</v>
      </c>
      <c r="B552" s="3">
        <v>139723.79999999999</v>
      </c>
      <c r="C552" s="3">
        <v>2246.4479999999999</v>
      </c>
      <c r="D552" s="3">
        <v>14136.58</v>
      </c>
      <c r="E552" s="3">
        <v>26008.63</v>
      </c>
      <c r="F552" s="3">
        <v>0</v>
      </c>
      <c r="G552" s="3">
        <v>-132632.9</v>
      </c>
      <c r="H552" s="3">
        <v>534866.80000000005</v>
      </c>
      <c r="I552" s="3">
        <v>1068049000</v>
      </c>
      <c r="J552" s="3">
        <v>0</v>
      </c>
      <c r="K552" s="3">
        <v>0</v>
      </c>
      <c r="L552" s="3">
        <v>99938140</v>
      </c>
      <c r="M552" s="3">
        <v>4802940</v>
      </c>
      <c r="N552" s="3">
        <v>31614390</v>
      </c>
      <c r="O552" s="3">
        <v>8932671000</v>
      </c>
      <c r="P552" s="3">
        <v>13928.36</v>
      </c>
      <c r="Q552" s="3">
        <v>155904000000</v>
      </c>
      <c r="R552" s="3">
        <v>0</v>
      </c>
      <c r="S552" s="3">
        <v>3482838</v>
      </c>
      <c r="T552" s="3">
        <v>0</v>
      </c>
      <c r="U552" s="3">
        <v>0</v>
      </c>
      <c r="V552" s="3">
        <v>0</v>
      </c>
      <c r="W552" s="3">
        <v>0</v>
      </c>
      <c r="X552" s="3">
        <v>464378.8</v>
      </c>
      <c r="Y552" s="3">
        <v>0</v>
      </c>
      <c r="Z552" s="3">
        <v>0</v>
      </c>
      <c r="AA552" s="3">
        <v>0</v>
      </c>
      <c r="AB552" s="3">
        <v>0</v>
      </c>
      <c r="AC552" s="3">
        <v>51604.09</v>
      </c>
      <c r="AD552" s="3">
        <v>12455.02</v>
      </c>
      <c r="AE552" s="3">
        <v>336238.7</v>
      </c>
      <c r="AF552" s="3">
        <v>7319.3220000000001</v>
      </c>
      <c r="AG552" s="3">
        <v>216.6422</v>
      </c>
      <c r="AH552" s="3">
        <v>0</v>
      </c>
      <c r="AI552" s="3">
        <v>0</v>
      </c>
      <c r="AJ552" s="3">
        <v>96377.25</v>
      </c>
      <c r="AK552" s="3">
        <v>46221.08</v>
      </c>
      <c r="AL552" s="3">
        <v>85830.16</v>
      </c>
      <c r="AM552" s="3">
        <v>51747.4</v>
      </c>
      <c r="AN552" s="1">
        <v>4</v>
      </c>
    </row>
    <row r="553" spans="1:40" x14ac:dyDescent="0.25">
      <c r="A553" s="2">
        <v>30046</v>
      </c>
      <c r="B553" s="3">
        <v>139705.79999999999</v>
      </c>
      <c r="C553" s="3">
        <v>4.7473830000000001</v>
      </c>
      <c r="D553" s="3">
        <v>4916.6040000000003</v>
      </c>
      <c r="E553" s="3">
        <v>23275.87</v>
      </c>
      <c r="F553" s="3">
        <v>0</v>
      </c>
      <c r="G553" s="3">
        <v>-134680.79999999999</v>
      </c>
      <c r="H553" s="3">
        <v>534867.6</v>
      </c>
      <c r="I553" s="3">
        <v>1081100000</v>
      </c>
      <c r="J553" s="3">
        <v>0</v>
      </c>
      <c r="K553" s="3">
        <v>0</v>
      </c>
      <c r="L553" s="3">
        <v>99938720</v>
      </c>
      <c r="M553" s="3">
        <v>4712200</v>
      </c>
      <c r="N553" s="3">
        <v>31579290</v>
      </c>
      <c r="O553" s="3">
        <v>8932531000</v>
      </c>
      <c r="P553" s="3">
        <v>13621.27</v>
      </c>
      <c r="Q553" s="3">
        <v>155907800000</v>
      </c>
      <c r="R553" s="3">
        <v>0</v>
      </c>
      <c r="S553" s="3">
        <v>17414190</v>
      </c>
      <c r="T553" s="3">
        <v>0</v>
      </c>
      <c r="U553" s="3">
        <v>0</v>
      </c>
      <c r="V553" s="3">
        <v>0</v>
      </c>
      <c r="W553" s="3">
        <v>0</v>
      </c>
      <c r="X553" s="3">
        <v>375412.1</v>
      </c>
      <c r="Y553" s="3">
        <v>0</v>
      </c>
      <c r="Z553" s="3">
        <v>0</v>
      </c>
      <c r="AA553" s="3">
        <v>0</v>
      </c>
      <c r="AB553" s="3">
        <v>0</v>
      </c>
      <c r="AC553" s="3">
        <v>39095.56</v>
      </c>
      <c r="AD553" s="3">
        <v>10144.89</v>
      </c>
      <c r="AE553" s="3">
        <v>198454.6</v>
      </c>
      <c r="AF553" s="3">
        <v>2493.7379999999998</v>
      </c>
      <c r="AG553" s="3">
        <v>0.74983140000000004</v>
      </c>
      <c r="AH553" s="3">
        <v>0</v>
      </c>
      <c r="AI553" s="3">
        <v>0</v>
      </c>
      <c r="AJ553" s="3">
        <v>89628.479999999996</v>
      </c>
      <c r="AK553" s="3">
        <v>46208.66</v>
      </c>
      <c r="AL553" s="3">
        <v>85636.88</v>
      </c>
      <c r="AM553" s="3">
        <v>203.85659999999999</v>
      </c>
      <c r="AN553" s="1">
        <v>4</v>
      </c>
    </row>
    <row r="554" spans="1:40" x14ac:dyDescent="0.25">
      <c r="A554" s="2">
        <v>30047</v>
      </c>
      <c r="B554" s="3">
        <v>137244.1</v>
      </c>
      <c r="C554" s="3">
        <v>3856.8739999999998</v>
      </c>
      <c r="D554" s="3">
        <v>26936.16</v>
      </c>
      <c r="E554" s="3">
        <v>24666.19</v>
      </c>
      <c r="F554" s="3">
        <v>0</v>
      </c>
      <c r="G554" s="3">
        <v>-129058.7</v>
      </c>
      <c r="H554" s="3">
        <v>534571.30000000005</v>
      </c>
      <c r="I554" s="3">
        <v>1083243000</v>
      </c>
      <c r="J554" s="3">
        <v>0</v>
      </c>
      <c r="K554" s="3">
        <v>0</v>
      </c>
      <c r="L554" s="3">
        <v>99954130</v>
      </c>
      <c r="M554" s="3">
        <v>4663616</v>
      </c>
      <c r="N554" s="3">
        <v>31536040</v>
      </c>
      <c r="O554" s="3">
        <v>8932393000</v>
      </c>
      <c r="P554" s="3">
        <v>13652.85</v>
      </c>
      <c r="Q554" s="3">
        <v>155908300000</v>
      </c>
      <c r="R554" s="3">
        <v>0</v>
      </c>
      <c r="S554" s="3">
        <v>3482838</v>
      </c>
      <c r="T554" s="3">
        <v>0</v>
      </c>
      <c r="U554" s="3">
        <v>0</v>
      </c>
      <c r="V554" s="3">
        <v>0</v>
      </c>
      <c r="W554" s="3">
        <v>0</v>
      </c>
      <c r="X554" s="3">
        <v>440424.2</v>
      </c>
      <c r="Y554" s="3">
        <v>0</v>
      </c>
      <c r="Z554" s="3">
        <v>0</v>
      </c>
      <c r="AA554" s="3">
        <v>411.01280000000003</v>
      </c>
      <c r="AB554" s="3">
        <v>0</v>
      </c>
      <c r="AC554" s="3">
        <v>49786.84</v>
      </c>
      <c r="AD554" s="3">
        <v>11945.42</v>
      </c>
      <c r="AE554" s="3">
        <v>341094.6</v>
      </c>
      <c r="AF554" s="3">
        <v>14935.17</v>
      </c>
      <c r="AG554" s="3">
        <v>290.12580000000003</v>
      </c>
      <c r="AH554" s="3">
        <v>0</v>
      </c>
      <c r="AI554" s="3">
        <v>0</v>
      </c>
      <c r="AJ554" s="3">
        <v>90343.76</v>
      </c>
      <c r="AK554" s="3">
        <v>45587.22</v>
      </c>
      <c r="AL554" s="3">
        <v>83825.039999999994</v>
      </c>
      <c r="AM554" s="3">
        <v>98447.11</v>
      </c>
      <c r="AN554" s="1">
        <v>4</v>
      </c>
    </row>
    <row r="555" spans="1:40" x14ac:dyDescent="0.25">
      <c r="A555" s="2">
        <v>30048</v>
      </c>
      <c r="B555" s="3">
        <v>134784.70000000001</v>
      </c>
      <c r="C555" s="3">
        <v>4932.1989999999996</v>
      </c>
      <c r="D555" s="3">
        <v>40976.86</v>
      </c>
      <c r="E555" s="3">
        <v>25760.799999999999</v>
      </c>
      <c r="F555" s="3">
        <v>0</v>
      </c>
      <c r="G555" s="3">
        <v>-127588.4</v>
      </c>
      <c r="H555" s="3">
        <v>534866.69999999995</v>
      </c>
      <c r="I555" s="3">
        <v>1085361000</v>
      </c>
      <c r="J555" s="3">
        <v>0</v>
      </c>
      <c r="K555" s="3">
        <v>0</v>
      </c>
      <c r="L555" s="3">
        <v>99964580</v>
      </c>
      <c r="M555" s="3">
        <v>4632324</v>
      </c>
      <c r="N555" s="3">
        <v>31495430</v>
      </c>
      <c r="O555" s="3">
        <v>8932258000</v>
      </c>
      <c r="P555" s="3">
        <v>13519.31</v>
      </c>
      <c r="Q555" s="3">
        <v>155908900000</v>
      </c>
      <c r="R555" s="3">
        <v>0</v>
      </c>
      <c r="S555" s="3">
        <v>3482838</v>
      </c>
      <c r="T555" s="3">
        <v>0</v>
      </c>
      <c r="U555" s="3">
        <v>0</v>
      </c>
      <c r="V555" s="3">
        <v>0</v>
      </c>
      <c r="W555" s="3">
        <v>0</v>
      </c>
      <c r="X555" s="3">
        <v>414644.4</v>
      </c>
      <c r="Y555" s="3">
        <v>0</v>
      </c>
      <c r="Z555" s="3">
        <v>0</v>
      </c>
      <c r="AA555" s="3">
        <v>1171.3989999999999</v>
      </c>
      <c r="AB555" s="3">
        <v>0</v>
      </c>
      <c r="AC555" s="3">
        <v>47424.73</v>
      </c>
      <c r="AD555" s="3">
        <v>11491.77</v>
      </c>
      <c r="AE555" s="3">
        <v>331728.3</v>
      </c>
      <c r="AF555" s="3">
        <v>29643.33</v>
      </c>
      <c r="AG555" s="3">
        <v>552.57740000000001</v>
      </c>
      <c r="AH555" s="3">
        <v>0</v>
      </c>
      <c r="AI555" s="3">
        <v>0</v>
      </c>
      <c r="AJ555" s="3">
        <v>91205.33</v>
      </c>
      <c r="AK555" s="3">
        <v>45312.72</v>
      </c>
      <c r="AL555" s="3">
        <v>84404.66</v>
      </c>
      <c r="AM555" s="3">
        <v>146988.29999999999</v>
      </c>
      <c r="AN555" s="1">
        <v>4</v>
      </c>
    </row>
    <row r="556" spans="1:40" x14ac:dyDescent="0.25">
      <c r="A556" s="2">
        <v>30049</v>
      </c>
      <c r="B556" s="3">
        <v>134773.6</v>
      </c>
      <c r="C556" s="3">
        <v>0</v>
      </c>
      <c r="D556" s="3">
        <v>4714.6379999999999</v>
      </c>
      <c r="E556" s="3">
        <v>21477.09</v>
      </c>
      <c r="F556" s="3">
        <v>0</v>
      </c>
      <c r="G556" s="3">
        <v>-134249.1</v>
      </c>
      <c r="H556" s="3">
        <v>161749.29999999999</v>
      </c>
      <c r="I556" s="3">
        <v>1084893000</v>
      </c>
      <c r="J556" s="3">
        <v>0</v>
      </c>
      <c r="K556" s="3">
        <v>0</v>
      </c>
      <c r="L556" s="3">
        <v>99963680</v>
      </c>
      <c r="M556" s="3">
        <v>4546699</v>
      </c>
      <c r="N556" s="3">
        <v>31398240</v>
      </c>
      <c r="O556" s="3">
        <v>8932121000</v>
      </c>
      <c r="P556" s="3">
        <v>13184.84</v>
      </c>
      <c r="Q556" s="3">
        <v>155908500000</v>
      </c>
      <c r="R556" s="3">
        <v>0</v>
      </c>
      <c r="S556" s="3">
        <v>0</v>
      </c>
      <c r="T556" s="3">
        <v>0</v>
      </c>
      <c r="U556" s="3">
        <v>0</v>
      </c>
      <c r="V556" s="3">
        <v>0</v>
      </c>
      <c r="W556" s="3">
        <v>373117.5</v>
      </c>
      <c r="X556" s="3">
        <v>468000.3</v>
      </c>
      <c r="Y556" s="3">
        <v>0</v>
      </c>
      <c r="Z556" s="3">
        <v>0</v>
      </c>
      <c r="AA556" s="3">
        <v>1234.894</v>
      </c>
      <c r="AB556" s="3">
        <v>0</v>
      </c>
      <c r="AC556" s="3">
        <v>86318.38</v>
      </c>
      <c r="AD556" s="3">
        <v>20085.830000000002</v>
      </c>
      <c r="AE556" s="3">
        <v>434066.7</v>
      </c>
      <c r="AF556" s="3">
        <v>2575.9459999999999</v>
      </c>
      <c r="AG556" s="3">
        <v>0</v>
      </c>
      <c r="AH556" s="3">
        <v>0</v>
      </c>
      <c r="AI556" s="3">
        <v>0</v>
      </c>
      <c r="AJ556" s="3">
        <v>83938.98</v>
      </c>
      <c r="AK556" s="3">
        <v>43509.25</v>
      </c>
      <c r="AL556" s="3">
        <v>94823.96</v>
      </c>
      <c r="AM556" s="3">
        <v>0</v>
      </c>
      <c r="AN556" s="1">
        <v>22</v>
      </c>
    </row>
    <row r="557" spans="1:40" x14ac:dyDescent="0.25">
      <c r="A557" s="2">
        <v>30050</v>
      </c>
      <c r="B557" s="3">
        <v>159311.6</v>
      </c>
      <c r="C557" s="3">
        <v>7533.9750000000004</v>
      </c>
      <c r="D557" s="3">
        <v>65520.06</v>
      </c>
      <c r="E557" s="3">
        <v>28877.69</v>
      </c>
      <c r="F557" s="3">
        <v>0</v>
      </c>
      <c r="G557" s="3">
        <v>-124241.8</v>
      </c>
      <c r="H557" s="3">
        <v>531943.4</v>
      </c>
      <c r="I557" s="3">
        <v>1086238000</v>
      </c>
      <c r="J557" s="3">
        <v>0</v>
      </c>
      <c r="K557" s="3">
        <v>0</v>
      </c>
      <c r="L557" s="3">
        <v>99978550</v>
      </c>
      <c r="M557" s="3">
        <v>4557945</v>
      </c>
      <c r="N557" s="3">
        <v>31337330</v>
      </c>
      <c r="O557" s="3">
        <v>8931985000</v>
      </c>
      <c r="P557" s="3">
        <v>13323.63</v>
      </c>
      <c r="Q557" s="3">
        <v>155909000000</v>
      </c>
      <c r="R557" s="3">
        <v>0</v>
      </c>
      <c r="S557" s="3">
        <v>3482838</v>
      </c>
      <c r="T557" s="3">
        <v>0</v>
      </c>
      <c r="U557" s="3">
        <v>0</v>
      </c>
      <c r="V557" s="3">
        <v>0</v>
      </c>
      <c r="W557" s="3">
        <v>0</v>
      </c>
      <c r="X557" s="3">
        <v>706356.3</v>
      </c>
      <c r="Y557" s="3">
        <v>0</v>
      </c>
      <c r="Z557" s="3">
        <v>0</v>
      </c>
      <c r="AA557" s="3">
        <v>2312.0479999999998</v>
      </c>
      <c r="AB557" s="3">
        <v>0</v>
      </c>
      <c r="AC557" s="3">
        <v>75437.55</v>
      </c>
      <c r="AD557" s="3">
        <v>16725.39</v>
      </c>
      <c r="AE557" s="3">
        <v>491047</v>
      </c>
      <c r="AF557" s="3">
        <v>47427.72</v>
      </c>
      <c r="AG557" s="3">
        <v>778.26239999999996</v>
      </c>
      <c r="AH557" s="3">
        <v>0</v>
      </c>
      <c r="AI557" s="3">
        <v>0</v>
      </c>
      <c r="AJ557" s="3">
        <v>96981.27</v>
      </c>
      <c r="AK557" s="3">
        <v>42260.12</v>
      </c>
      <c r="AL557" s="3">
        <v>82475.53</v>
      </c>
      <c r="AM557" s="3">
        <v>255791.6</v>
      </c>
      <c r="AN557" s="1">
        <v>3</v>
      </c>
    </row>
    <row r="558" spans="1:40" x14ac:dyDescent="0.25">
      <c r="A558" s="2">
        <v>30051</v>
      </c>
      <c r="B558" s="3">
        <v>181636.7</v>
      </c>
      <c r="C558" s="3">
        <v>14779.41</v>
      </c>
      <c r="D558" s="3">
        <v>175244.4</v>
      </c>
      <c r="E558" s="3">
        <v>44350.22</v>
      </c>
      <c r="F558" s="3">
        <v>0</v>
      </c>
      <c r="G558" s="3">
        <v>-104278.3</v>
      </c>
      <c r="H558" s="3">
        <v>534867.6</v>
      </c>
      <c r="I558" s="3">
        <v>1138442000</v>
      </c>
      <c r="J558" s="3">
        <v>0</v>
      </c>
      <c r="K558" s="3">
        <v>0</v>
      </c>
      <c r="L558" s="3">
        <v>99997080</v>
      </c>
      <c r="M558" s="3">
        <v>4654694</v>
      </c>
      <c r="N558" s="3">
        <v>31278020</v>
      </c>
      <c r="O558" s="3">
        <v>8931877000</v>
      </c>
      <c r="P558" s="3">
        <v>13605.18</v>
      </c>
      <c r="Q558" s="3">
        <v>155924200000</v>
      </c>
      <c r="R558" s="3">
        <v>0</v>
      </c>
      <c r="S558" s="3">
        <v>69656760</v>
      </c>
      <c r="T558" s="3">
        <v>0</v>
      </c>
      <c r="U558" s="3">
        <v>0</v>
      </c>
      <c r="V558" s="3">
        <v>0</v>
      </c>
      <c r="W558" s="3">
        <v>0</v>
      </c>
      <c r="X558" s="3">
        <v>904275.5</v>
      </c>
      <c r="Y558" s="3">
        <v>0</v>
      </c>
      <c r="Z558" s="3">
        <v>0</v>
      </c>
      <c r="AA558" s="3">
        <v>2228.893</v>
      </c>
      <c r="AB558" s="3">
        <v>0</v>
      </c>
      <c r="AC558" s="3">
        <v>99158.68</v>
      </c>
      <c r="AD558" s="3">
        <v>20875.38</v>
      </c>
      <c r="AE558" s="3">
        <v>727239.2</v>
      </c>
      <c r="AF558" s="3">
        <v>108141</v>
      </c>
      <c r="AG558" s="3">
        <v>1368.894</v>
      </c>
      <c r="AH558" s="3">
        <v>0</v>
      </c>
      <c r="AI558" s="3">
        <v>0</v>
      </c>
      <c r="AJ558" s="3">
        <v>131580.29999999999</v>
      </c>
      <c r="AK558" s="3">
        <v>41067.660000000003</v>
      </c>
      <c r="AL558" s="3">
        <v>91743.17</v>
      </c>
      <c r="AM558" s="3">
        <v>579473.69999999995</v>
      </c>
      <c r="AN558" s="1">
        <v>29</v>
      </c>
    </row>
    <row r="559" spans="1:40" x14ac:dyDescent="0.25">
      <c r="A559" s="2">
        <v>30052</v>
      </c>
      <c r="B559" s="3">
        <v>244291.3</v>
      </c>
      <c r="C559" s="3">
        <v>39360.54</v>
      </c>
      <c r="D559" s="3">
        <v>1322530</v>
      </c>
      <c r="E559" s="3">
        <v>162873.9</v>
      </c>
      <c r="F559" s="3">
        <v>0</v>
      </c>
      <c r="G559" s="3">
        <v>83650.45</v>
      </c>
      <c r="H559" s="3">
        <v>490497.4</v>
      </c>
      <c r="I559" s="3">
        <v>1150131000</v>
      </c>
      <c r="J559" s="3">
        <v>0</v>
      </c>
      <c r="K559" s="3">
        <v>0</v>
      </c>
      <c r="L559" s="3">
        <v>100023600</v>
      </c>
      <c r="M559" s="3">
        <v>5551933</v>
      </c>
      <c r="N559" s="3">
        <v>31365190</v>
      </c>
      <c r="O559" s="3">
        <v>8931981000</v>
      </c>
      <c r="P559" s="3">
        <v>17863.86</v>
      </c>
      <c r="Q559" s="3">
        <v>155929700000</v>
      </c>
      <c r="R559" s="3">
        <v>0</v>
      </c>
      <c r="S559" s="3">
        <v>20897030</v>
      </c>
      <c r="T559" s="3">
        <v>0</v>
      </c>
      <c r="U559" s="3">
        <v>0</v>
      </c>
      <c r="V559" s="3">
        <v>0</v>
      </c>
      <c r="W559" s="3">
        <v>0</v>
      </c>
      <c r="X559" s="3">
        <v>1068678</v>
      </c>
      <c r="Y559" s="3">
        <v>0</v>
      </c>
      <c r="Z559" s="3">
        <v>0</v>
      </c>
      <c r="AA559" s="3">
        <v>3907.7049999999999</v>
      </c>
      <c r="AB559" s="3">
        <v>0</v>
      </c>
      <c r="AC559" s="3">
        <v>119237.7</v>
      </c>
      <c r="AD559" s="3">
        <v>24945.65</v>
      </c>
      <c r="AE559" s="3">
        <v>936589.1</v>
      </c>
      <c r="AF559" s="3">
        <v>566394.19999999995</v>
      </c>
      <c r="AG559" s="3">
        <v>4658.6289999999999</v>
      </c>
      <c r="AH559" s="3">
        <v>0</v>
      </c>
      <c r="AI559" s="3">
        <v>0</v>
      </c>
      <c r="AJ559" s="3">
        <v>325583.09999999998</v>
      </c>
      <c r="AK559" s="3">
        <v>41876.660000000003</v>
      </c>
      <c r="AL559" s="3">
        <v>119205.4</v>
      </c>
      <c r="AM559" s="3">
        <v>3354917</v>
      </c>
      <c r="AN559" s="1">
        <v>32</v>
      </c>
    </row>
    <row r="560" spans="1:40" x14ac:dyDescent="0.25">
      <c r="A560" s="2">
        <v>30053</v>
      </c>
      <c r="B560" s="3">
        <v>210386.6</v>
      </c>
      <c r="C560" s="3">
        <v>17300.330000000002</v>
      </c>
      <c r="D560" s="3">
        <v>696720.5</v>
      </c>
      <c r="E560" s="3">
        <v>152557.70000000001</v>
      </c>
      <c r="F560" s="3">
        <v>0</v>
      </c>
      <c r="G560" s="3">
        <v>-22586.47</v>
      </c>
      <c r="H560" s="3">
        <v>534467.30000000005</v>
      </c>
      <c r="I560" s="3">
        <v>1150168000</v>
      </c>
      <c r="J560" s="3">
        <v>0</v>
      </c>
      <c r="K560" s="3">
        <v>0</v>
      </c>
      <c r="L560" s="3">
        <v>100038800</v>
      </c>
      <c r="M560" s="3">
        <v>5855874</v>
      </c>
      <c r="N560" s="3">
        <v>31482610</v>
      </c>
      <c r="O560" s="3">
        <v>8931953000</v>
      </c>
      <c r="P560" s="3">
        <v>19555.080000000002</v>
      </c>
      <c r="Q560" s="3">
        <v>155930800000</v>
      </c>
      <c r="R560" s="3">
        <v>0</v>
      </c>
      <c r="S560" s="3">
        <v>3482838</v>
      </c>
      <c r="T560" s="3">
        <v>0</v>
      </c>
      <c r="U560" s="3">
        <v>0</v>
      </c>
      <c r="V560" s="3">
        <v>0</v>
      </c>
      <c r="W560" s="3">
        <v>0</v>
      </c>
      <c r="X560" s="3">
        <v>778757.3</v>
      </c>
      <c r="Y560" s="3">
        <v>0</v>
      </c>
      <c r="Z560" s="3">
        <v>0</v>
      </c>
      <c r="AA560" s="3">
        <v>6523.66</v>
      </c>
      <c r="AB560" s="3">
        <v>0</v>
      </c>
      <c r="AC560" s="3">
        <v>87053.54</v>
      </c>
      <c r="AD560" s="3">
        <v>18983.84</v>
      </c>
      <c r="AE560" s="3">
        <v>684785.7</v>
      </c>
      <c r="AF560" s="3">
        <v>303387.7</v>
      </c>
      <c r="AG560" s="3">
        <v>2386.2330000000002</v>
      </c>
      <c r="AH560" s="3">
        <v>0</v>
      </c>
      <c r="AI560" s="3">
        <v>0</v>
      </c>
      <c r="AJ560" s="3">
        <v>292663</v>
      </c>
      <c r="AK560" s="3">
        <v>42356.01</v>
      </c>
      <c r="AL560" s="3">
        <v>88191.07</v>
      </c>
      <c r="AM560" s="3">
        <v>1805817</v>
      </c>
      <c r="AN560" s="1">
        <v>8</v>
      </c>
    </row>
    <row r="561" spans="1:40" x14ac:dyDescent="0.25">
      <c r="A561" s="2">
        <v>30054</v>
      </c>
      <c r="B561" s="3">
        <v>191383.5</v>
      </c>
      <c r="C561" s="3">
        <v>8431.8330000000005</v>
      </c>
      <c r="D561" s="3">
        <v>307256.8</v>
      </c>
      <c r="E561" s="3">
        <v>127911.4</v>
      </c>
      <c r="F561" s="3">
        <v>0</v>
      </c>
      <c r="G561" s="3">
        <v>-89128.320000000007</v>
      </c>
      <c r="H561" s="3">
        <v>29620.19</v>
      </c>
      <c r="I561" s="3">
        <v>1148367000</v>
      </c>
      <c r="J561" s="3">
        <v>0</v>
      </c>
      <c r="K561" s="3">
        <v>0</v>
      </c>
      <c r="L561" s="3">
        <v>99894510</v>
      </c>
      <c r="M561" s="3">
        <v>5895628</v>
      </c>
      <c r="N561" s="3">
        <v>31475160</v>
      </c>
      <c r="O561" s="3">
        <v>8931843000</v>
      </c>
      <c r="P561" s="3">
        <v>18745.07</v>
      </c>
      <c r="Q561" s="3">
        <v>155930100000</v>
      </c>
      <c r="R561" s="3">
        <v>0</v>
      </c>
      <c r="S561" s="3">
        <v>0</v>
      </c>
      <c r="T561" s="3">
        <v>0</v>
      </c>
      <c r="U561" s="3">
        <v>0</v>
      </c>
      <c r="V561" s="3">
        <v>0</v>
      </c>
      <c r="W561" s="3">
        <v>504847.2</v>
      </c>
      <c r="X561" s="3">
        <v>918241.2</v>
      </c>
      <c r="Y561" s="3">
        <v>0</v>
      </c>
      <c r="Z561" s="3">
        <v>0</v>
      </c>
      <c r="AA561" s="3">
        <v>154580.9</v>
      </c>
      <c r="AB561" s="3">
        <v>0</v>
      </c>
      <c r="AC561" s="3">
        <v>146909.5</v>
      </c>
      <c r="AD561" s="3">
        <v>29095.1</v>
      </c>
      <c r="AE561" s="3">
        <v>1302776</v>
      </c>
      <c r="AF561" s="3">
        <v>146442.70000000001</v>
      </c>
      <c r="AG561" s="3">
        <v>1211.152</v>
      </c>
      <c r="AH561" s="3">
        <v>0</v>
      </c>
      <c r="AI561" s="3">
        <v>0</v>
      </c>
      <c r="AJ561" s="3">
        <v>225806</v>
      </c>
      <c r="AK561" s="3">
        <v>40123.89</v>
      </c>
      <c r="AL561" s="3">
        <v>86352.98</v>
      </c>
      <c r="AM561" s="3">
        <v>872779</v>
      </c>
      <c r="AN561" s="1">
        <v>2</v>
      </c>
    </row>
    <row r="562" spans="1:40" x14ac:dyDescent="0.25">
      <c r="A562" s="2">
        <v>30055</v>
      </c>
      <c r="B562" s="3">
        <v>737952.3</v>
      </c>
      <c r="C562" s="3">
        <v>14184.5</v>
      </c>
      <c r="D562" s="3">
        <v>568846.4</v>
      </c>
      <c r="E562" s="3">
        <v>154425.5</v>
      </c>
      <c r="F562" s="3">
        <v>0</v>
      </c>
      <c r="G562" s="3">
        <v>-55664.1</v>
      </c>
      <c r="H562" s="3">
        <v>533390.4</v>
      </c>
      <c r="I562" s="3">
        <v>1148297000</v>
      </c>
      <c r="J562" s="3">
        <v>0</v>
      </c>
      <c r="K562" s="3">
        <v>0</v>
      </c>
      <c r="L562" s="3">
        <v>99848350</v>
      </c>
      <c r="M562" s="3">
        <v>6094384</v>
      </c>
      <c r="N562" s="3">
        <v>31594240</v>
      </c>
      <c r="O562" s="3">
        <v>8931788000</v>
      </c>
      <c r="P562" s="3">
        <v>21098.86</v>
      </c>
      <c r="Q562" s="3">
        <v>155930600000</v>
      </c>
      <c r="R562" s="3">
        <v>0</v>
      </c>
      <c r="S562" s="3">
        <v>3482838</v>
      </c>
      <c r="T562" s="3">
        <v>0</v>
      </c>
      <c r="U562" s="3">
        <v>0</v>
      </c>
      <c r="V562" s="3">
        <v>0</v>
      </c>
      <c r="W562" s="3">
        <v>0</v>
      </c>
      <c r="X562" s="3">
        <v>603370.1</v>
      </c>
      <c r="Y562" s="3">
        <v>0</v>
      </c>
      <c r="Z562" s="3">
        <v>0</v>
      </c>
      <c r="AA562" s="3">
        <v>217130.4</v>
      </c>
      <c r="AB562" s="3">
        <v>0</v>
      </c>
      <c r="AC562" s="3">
        <v>52964.36</v>
      </c>
      <c r="AD562" s="3">
        <v>12124.66</v>
      </c>
      <c r="AE562" s="3">
        <v>572707.9</v>
      </c>
      <c r="AF562" s="3">
        <v>252105</v>
      </c>
      <c r="AG562" s="3">
        <v>1871.3889999999999</v>
      </c>
      <c r="AH562" s="3">
        <v>0</v>
      </c>
      <c r="AI562" s="3">
        <v>0</v>
      </c>
      <c r="AJ562" s="3">
        <v>262146.90000000002</v>
      </c>
      <c r="AK562" s="3">
        <v>42518.07</v>
      </c>
      <c r="AL562" s="3">
        <v>90121.42</v>
      </c>
      <c r="AM562" s="3">
        <v>1632706</v>
      </c>
      <c r="AN562" s="1">
        <v>4</v>
      </c>
    </row>
    <row r="563" spans="1:40" x14ac:dyDescent="0.25">
      <c r="A563" s="2">
        <v>30056</v>
      </c>
      <c r="B563" s="3">
        <v>1575874</v>
      </c>
      <c r="C563" s="3">
        <v>7824.6890000000003</v>
      </c>
      <c r="D563" s="3">
        <v>250482.3</v>
      </c>
      <c r="E563" s="3">
        <v>131203.5</v>
      </c>
      <c r="F563" s="3">
        <v>0</v>
      </c>
      <c r="G563" s="3">
        <v>-115357.7</v>
      </c>
      <c r="H563" s="3">
        <v>13895.98</v>
      </c>
      <c r="I563" s="3">
        <v>1146748000</v>
      </c>
      <c r="J563" s="3">
        <v>0</v>
      </c>
      <c r="K563" s="3">
        <v>0</v>
      </c>
      <c r="L563" s="3">
        <v>99462670</v>
      </c>
      <c r="M563" s="3">
        <v>6050665</v>
      </c>
      <c r="N563" s="3">
        <v>31620960</v>
      </c>
      <c r="O563" s="3">
        <v>8931685000</v>
      </c>
      <c r="P563" s="3">
        <v>19761.64</v>
      </c>
      <c r="Q563" s="3">
        <v>155928500000</v>
      </c>
      <c r="R563" s="3">
        <v>0</v>
      </c>
      <c r="S563" s="3">
        <v>0</v>
      </c>
      <c r="T563" s="3">
        <v>0</v>
      </c>
      <c r="U563" s="3">
        <v>0</v>
      </c>
      <c r="V563" s="3">
        <v>0</v>
      </c>
      <c r="W563" s="3">
        <v>519494.40000000002</v>
      </c>
      <c r="X563" s="3">
        <v>645986.1</v>
      </c>
      <c r="Y563" s="3">
        <v>0</v>
      </c>
      <c r="Z563" s="3">
        <v>0</v>
      </c>
      <c r="AA563" s="3">
        <v>599281.4</v>
      </c>
      <c r="AB563" s="3">
        <v>0</v>
      </c>
      <c r="AC563" s="3">
        <v>75473.039999999994</v>
      </c>
      <c r="AD563" s="3">
        <v>17329.939999999999</v>
      </c>
      <c r="AE563" s="3">
        <v>1177299</v>
      </c>
      <c r="AF563" s="3">
        <v>120612.8</v>
      </c>
      <c r="AG563" s="3">
        <v>1132.923</v>
      </c>
      <c r="AH563" s="3">
        <v>0</v>
      </c>
      <c r="AI563" s="3">
        <v>0</v>
      </c>
      <c r="AJ563" s="3">
        <v>208223.8</v>
      </c>
      <c r="AK563" s="3">
        <v>42489.25</v>
      </c>
      <c r="AL563" s="3">
        <v>106046.6</v>
      </c>
      <c r="AM563" s="3">
        <v>894303.9</v>
      </c>
      <c r="AN563" s="1">
        <v>45</v>
      </c>
    </row>
    <row r="564" spans="1:40" x14ac:dyDescent="0.25">
      <c r="A564" s="2">
        <v>30057</v>
      </c>
      <c r="B564" s="3">
        <v>2475091</v>
      </c>
      <c r="C564" s="3">
        <v>12511.77</v>
      </c>
      <c r="D564" s="3">
        <v>431469.5</v>
      </c>
      <c r="E564" s="3">
        <v>146632</v>
      </c>
      <c r="F564" s="3">
        <v>0</v>
      </c>
      <c r="G564" s="3">
        <v>-75356.52</v>
      </c>
      <c r="H564" s="3">
        <v>0</v>
      </c>
      <c r="I564" s="3">
        <v>1144423000</v>
      </c>
      <c r="J564" s="3">
        <v>0</v>
      </c>
      <c r="K564" s="3">
        <v>0</v>
      </c>
      <c r="L564" s="3">
        <v>98974630</v>
      </c>
      <c r="M564" s="3">
        <v>6026798</v>
      </c>
      <c r="N564" s="3">
        <v>31664210</v>
      </c>
      <c r="O564" s="3">
        <v>8931632000</v>
      </c>
      <c r="P564" s="3">
        <v>21068.18</v>
      </c>
      <c r="Q564" s="3">
        <v>155925800000</v>
      </c>
      <c r="R564" s="3">
        <v>0</v>
      </c>
      <c r="S564" s="3">
        <v>0</v>
      </c>
      <c r="T564" s="3">
        <v>0</v>
      </c>
      <c r="U564" s="3">
        <v>0</v>
      </c>
      <c r="V564" s="3">
        <v>0</v>
      </c>
      <c r="W564" s="3">
        <v>13895.98</v>
      </c>
      <c r="X564" s="3">
        <v>788414.8</v>
      </c>
      <c r="Y564" s="3">
        <v>0</v>
      </c>
      <c r="Z564" s="3">
        <v>0</v>
      </c>
      <c r="AA564" s="3">
        <v>1026295</v>
      </c>
      <c r="AB564" s="3">
        <v>0</v>
      </c>
      <c r="AC564" s="3">
        <v>55736.25</v>
      </c>
      <c r="AD564" s="3">
        <v>12197.35</v>
      </c>
      <c r="AE564" s="3">
        <v>1145498</v>
      </c>
      <c r="AF564" s="3">
        <v>201883.5</v>
      </c>
      <c r="AG564" s="3">
        <v>1827.0219999999999</v>
      </c>
      <c r="AH564" s="3">
        <v>0</v>
      </c>
      <c r="AI564" s="3">
        <v>0</v>
      </c>
      <c r="AJ564" s="3">
        <v>212956.5</v>
      </c>
      <c r="AK564" s="3">
        <v>44965.14</v>
      </c>
      <c r="AL564" s="3">
        <v>114019</v>
      </c>
      <c r="AM564" s="3">
        <v>1522247</v>
      </c>
      <c r="AN564" s="1">
        <v>32</v>
      </c>
    </row>
    <row r="565" spans="1:40" x14ac:dyDescent="0.25">
      <c r="A565" s="2">
        <v>30058</v>
      </c>
      <c r="B565" s="3">
        <v>2673924</v>
      </c>
      <c r="C565" s="3">
        <v>18104.39</v>
      </c>
      <c r="D565" s="3">
        <v>905488.4</v>
      </c>
      <c r="E565" s="3">
        <v>196139.1</v>
      </c>
      <c r="F565" s="3">
        <v>0</v>
      </c>
      <c r="G565" s="3">
        <v>7444.3909999999996</v>
      </c>
      <c r="H565" s="3">
        <v>0</v>
      </c>
      <c r="I565" s="3">
        <v>1140852000</v>
      </c>
      <c r="J565" s="3">
        <v>0</v>
      </c>
      <c r="K565" s="3">
        <v>0</v>
      </c>
      <c r="L565" s="3">
        <v>98328710</v>
      </c>
      <c r="M565" s="3">
        <v>6147756</v>
      </c>
      <c r="N565" s="3">
        <v>31796620</v>
      </c>
      <c r="O565" s="3">
        <v>8931646000</v>
      </c>
      <c r="P565" s="3">
        <v>24155.21</v>
      </c>
      <c r="Q565" s="3">
        <v>155923200000</v>
      </c>
      <c r="R565" s="3">
        <v>0</v>
      </c>
      <c r="S565" s="3">
        <v>0</v>
      </c>
      <c r="T565" s="3">
        <v>0</v>
      </c>
      <c r="U565" s="3">
        <v>0</v>
      </c>
      <c r="V565" s="3">
        <v>0</v>
      </c>
      <c r="W565" s="3">
        <v>0</v>
      </c>
      <c r="X565" s="3">
        <v>785259.5</v>
      </c>
      <c r="Y565" s="3">
        <v>0</v>
      </c>
      <c r="Z565" s="3">
        <v>0</v>
      </c>
      <c r="AA565" s="3">
        <v>1511239</v>
      </c>
      <c r="AB565" s="3">
        <v>0</v>
      </c>
      <c r="AC565" s="3">
        <v>49991.27</v>
      </c>
      <c r="AD565" s="3">
        <v>12824.05</v>
      </c>
      <c r="AE565" s="3">
        <v>1427911</v>
      </c>
      <c r="AF565" s="3">
        <v>371609.1</v>
      </c>
      <c r="AG565" s="3">
        <v>2700.56</v>
      </c>
      <c r="AH565" s="3">
        <v>0</v>
      </c>
      <c r="AI565" s="3">
        <v>0</v>
      </c>
      <c r="AJ565" s="3">
        <v>279800.5</v>
      </c>
      <c r="AK565" s="3">
        <v>44632.12</v>
      </c>
      <c r="AL565" s="3">
        <v>97427.77</v>
      </c>
      <c r="AM565" s="3">
        <v>2764990</v>
      </c>
      <c r="AN565" s="1">
        <v>5</v>
      </c>
    </row>
    <row r="566" spans="1:40" x14ac:dyDescent="0.25">
      <c r="A566" s="2">
        <v>30059</v>
      </c>
      <c r="B566" s="3">
        <v>2677492</v>
      </c>
      <c r="C566" s="3">
        <v>21255.05</v>
      </c>
      <c r="D566" s="3">
        <v>1420927</v>
      </c>
      <c r="E566" s="3">
        <v>249366.2</v>
      </c>
      <c r="F566" s="3">
        <v>0</v>
      </c>
      <c r="G566" s="3">
        <v>88588.03</v>
      </c>
      <c r="H566" s="3">
        <v>0</v>
      </c>
      <c r="I566" s="3">
        <v>1136061000</v>
      </c>
      <c r="J566" s="3">
        <v>0</v>
      </c>
      <c r="K566" s="3">
        <v>0</v>
      </c>
      <c r="L566" s="3">
        <v>97575700</v>
      </c>
      <c r="M566" s="3">
        <v>6345807</v>
      </c>
      <c r="N566" s="3">
        <v>31989650</v>
      </c>
      <c r="O566" s="3">
        <v>8931747000</v>
      </c>
      <c r="P566" s="3">
        <v>27189.38</v>
      </c>
      <c r="Q566" s="3">
        <v>155920900000</v>
      </c>
      <c r="R566" s="3">
        <v>0</v>
      </c>
      <c r="S566" s="3">
        <v>0</v>
      </c>
      <c r="T566" s="3">
        <v>0</v>
      </c>
      <c r="U566" s="3">
        <v>0</v>
      </c>
      <c r="V566" s="3">
        <v>0</v>
      </c>
      <c r="W566" s="3">
        <v>0</v>
      </c>
      <c r="X566" s="3">
        <v>726245.5</v>
      </c>
      <c r="Y566" s="3">
        <v>0</v>
      </c>
      <c r="Z566" s="3">
        <v>0</v>
      </c>
      <c r="AA566" s="3">
        <v>2032719</v>
      </c>
      <c r="AB566" s="3">
        <v>0</v>
      </c>
      <c r="AC566" s="3">
        <v>48079.39</v>
      </c>
      <c r="AD566" s="3">
        <v>11594.8</v>
      </c>
      <c r="AE566" s="3">
        <v>1758025</v>
      </c>
      <c r="AF566" s="3">
        <v>513471.6</v>
      </c>
      <c r="AG566" s="3">
        <v>3058.491</v>
      </c>
      <c r="AH566" s="3">
        <v>0</v>
      </c>
      <c r="AI566" s="3">
        <v>0</v>
      </c>
      <c r="AJ566" s="3">
        <v>345595.5</v>
      </c>
      <c r="AK566" s="3">
        <v>45927.15</v>
      </c>
      <c r="AL566" s="3">
        <v>104513.1</v>
      </c>
      <c r="AM566" s="3">
        <v>4040400</v>
      </c>
      <c r="AN566" s="1">
        <v>5</v>
      </c>
    </row>
    <row r="567" spans="1:40" x14ac:dyDescent="0.25">
      <c r="A567" s="2">
        <v>30060</v>
      </c>
      <c r="B567" s="3">
        <v>2678019</v>
      </c>
      <c r="C567" s="3">
        <v>19314.310000000001</v>
      </c>
      <c r="D567" s="3">
        <v>1410335</v>
      </c>
      <c r="E567" s="3">
        <v>277204.2</v>
      </c>
      <c r="F567" s="3">
        <v>0</v>
      </c>
      <c r="G567" s="3">
        <v>88660.99</v>
      </c>
      <c r="H567" s="3">
        <v>0</v>
      </c>
      <c r="I567" s="3">
        <v>1131310000</v>
      </c>
      <c r="J567" s="3">
        <v>0</v>
      </c>
      <c r="K567" s="3">
        <v>0</v>
      </c>
      <c r="L567" s="3">
        <v>96996940</v>
      </c>
      <c r="M567" s="3">
        <v>6384656</v>
      </c>
      <c r="N567" s="3">
        <v>32201730</v>
      </c>
      <c r="O567" s="3">
        <v>8931861000</v>
      </c>
      <c r="P567" s="3">
        <v>30306.82</v>
      </c>
      <c r="Q567" s="3">
        <v>155918700000</v>
      </c>
      <c r="R567" s="3">
        <v>0</v>
      </c>
      <c r="S567" s="3">
        <v>0</v>
      </c>
      <c r="T567" s="3">
        <v>0</v>
      </c>
      <c r="U567" s="3">
        <v>0</v>
      </c>
      <c r="V567" s="3">
        <v>0</v>
      </c>
      <c r="W567" s="3">
        <v>0</v>
      </c>
      <c r="X567" s="3">
        <v>470583.4</v>
      </c>
      <c r="Y567" s="3">
        <v>0</v>
      </c>
      <c r="Z567" s="3">
        <v>0</v>
      </c>
      <c r="AA567" s="3">
        <v>2247187</v>
      </c>
      <c r="AB567" s="3">
        <v>0</v>
      </c>
      <c r="AC567" s="3">
        <v>31892.6</v>
      </c>
      <c r="AD567" s="3">
        <v>8283.7189999999991</v>
      </c>
      <c r="AE567" s="3">
        <v>1608467</v>
      </c>
      <c r="AF567" s="3">
        <v>474246.5</v>
      </c>
      <c r="AG567" s="3">
        <v>2929.6759999999999</v>
      </c>
      <c r="AH567" s="3">
        <v>0</v>
      </c>
      <c r="AI567" s="3">
        <v>0</v>
      </c>
      <c r="AJ567" s="3">
        <v>360263.8</v>
      </c>
      <c r="AK567" s="3">
        <v>48539.19</v>
      </c>
      <c r="AL567" s="3">
        <v>116318.2</v>
      </c>
      <c r="AM567" s="3">
        <v>4257790</v>
      </c>
      <c r="AN567" s="1">
        <v>17</v>
      </c>
    </row>
    <row r="568" spans="1:40" x14ac:dyDescent="0.25">
      <c r="A568" s="2">
        <v>30061</v>
      </c>
      <c r="B568" s="3">
        <v>2705545</v>
      </c>
      <c r="C568" s="3">
        <v>19568.009999999998</v>
      </c>
      <c r="D568" s="3">
        <v>1766525</v>
      </c>
      <c r="E568" s="3">
        <v>319369.59999999998</v>
      </c>
      <c r="F568" s="3">
        <v>0</v>
      </c>
      <c r="G568" s="3">
        <v>135935.5</v>
      </c>
      <c r="H568" s="3">
        <v>0</v>
      </c>
      <c r="I568" s="3">
        <v>1125830000</v>
      </c>
      <c r="J568" s="3">
        <v>0</v>
      </c>
      <c r="K568" s="3">
        <v>0</v>
      </c>
      <c r="L568" s="3">
        <v>96226030</v>
      </c>
      <c r="M568" s="3">
        <v>6501737</v>
      </c>
      <c r="N568" s="3">
        <v>32458150</v>
      </c>
      <c r="O568" s="3">
        <v>8932034000</v>
      </c>
      <c r="P568" s="3">
        <v>33723.79</v>
      </c>
      <c r="Q568" s="3">
        <v>155916800000</v>
      </c>
      <c r="R568" s="3">
        <v>0</v>
      </c>
      <c r="S568" s="3">
        <v>0</v>
      </c>
      <c r="T568" s="3">
        <v>0</v>
      </c>
      <c r="U568" s="3">
        <v>0</v>
      </c>
      <c r="V568" s="3">
        <v>0</v>
      </c>
      <c r="W568" s="3">
        <v>0</v>
      </c>
      <c r="X568" s="3">
        <v>379957.6</v>
      </c>
      <c r="Y568" s="3">
        <v>0</v>
      </c>
      <c r="Z568" s="3">
        <v>0</v>
      </c>
      <c r="AA568" s="3">
        <v>2642637</v>
      </c>
      <c r="AB568" s="3">
        <v>0</v>
      </c>
      <c r="AC568" s="3">
        <v>26605.4</v>
      </c>
      <c r="AD568" s="3">
        <v>8512.7890000000007</v>
      </c>
      <c r="AE568" s="3">
        <v>1803736</v>
      </c>
      <c r="AF568" s="3">
        <v>560821.19999999995</v>
      </c>
      <c r="AG568" s="3">
        <v>3133.817</v>
      </c>
      <c r="AH568" s="3">
        <v>0</v>
      </c>
      <c r="AI568" s="3">
        <v>0</v>
      </c>
      <c r="AJ568" s="3">
        <v>412635</v>
      </c>
      <c r="AK568" s="3">
        <v>50233.55</v>
      </c>
      <c r="AL568" s="3">
        <v>129648.1</v>
      </c>
      <c r="AM568" s="3">
        <v>5077286</v>
      </c>
      <c r="AN568" s="1">
        <v>31</v>
      </c>
    </row>
    <row r="569" spans="1:40" x14ac:dyDescent="0.25">
      <c r="A569" s="2">
        <v>30062</v>
      </c>
      <c r="B569" s="3">
        <v>2922912</v>
      </c>
      <c r="C569" s="3">
        <v>16678.78</v>
      </c>
      <c r="D569" s="3">
        <v>1574215</v>
      </c>
      <c r="E569" s="3">
        <v>326517.90000000002</v>
      </c>
      <c r="F569" s="3">
        <v>0</v>
      </c>
      <c r="G569" s="3">
        <v>111839</v>
      </c>
      <c r="H569" s="3">
        <v>0</v>
      </c>
      <c r="I569" s="3">
        <v>1120623000</v>
      </c>
      <c r="J569" s="3">
        <v>0</v>
      </c>
      <c r="K569" s="3">
        <v>0</v>
      </c>
      <c r="L569" s="3">
        <v>96028610</v>
      </c>
      <c r="M569" s="3">
        <v>6544278</v>
      </c>
      <c r="N569" s="3">
        <v>32716070</v>
      </c>
      <c r="O569" s="3">
        <v>8932177000</v>
      </c>
      <c r="P569" s="3">
        <v>35033.980000000003</v>
      </c>
      <c r="Q569" s="3">
        <v>155914800000</v>
      </c>
      <c r="R569" s="3">
        <v>0</v>
      </c>
      <c r="S569" s="3">
        <v>0</v>
      </c>
      <c r="T569" s="3">
        <v>0</v>
      </c>
      <c r="U569" s="3">
        <v>0</v>
      </c>
      <c r="V569" s="3">
        <v>0</v>
      </c>
      <c r="W569" s="3">
        <v>0</v>
      </c>
      <c r="X569" s="3">
        <v>299330.40000000002</v>
      </c>
      <c r="Y569" s="3">
        <v>0</v>
      </c>
      <c r="Z569" s="3">
        <v>0</v>
      </c>
      <c r="AA569" s="3">
        <v>2287383</v>
      </c>
      <c r="AB569" s="3">
        <v>0</v>
      </c>
      <c r="AC569" s="3">
        <v>19875.169999999998</v>
      </c>
      <c r="AD569" s="3">
        <v>7124.91</v>
      </c>
      <c r="AE569" s="3">
        <v>1320644</v>
      </c>
      <c r="AF569" s="3">
        <v>434576.7</v>
      </c>
      <c r="AG569" s="3">
        <v>2660.643</v>
      </c>
      <c r="AH569" s="3">
        <v>0</v>
      </c>
      <c r="AI569" s="3">
        <v>0</v>
      </c>
      <c r="AJ569" s="3">
        <v>401597.7</v>
      </c>
      <c r="AK569" s="3">
        <v>51265.81</v>
      </c>
      <c r="AL569" s="3">
        <v>123834.9</v>
      </c>
      <c r="AM569" s="3">
        <v>4888150</v>
      </c>
      <c r="AN569" s="1">
        <v>6</v>
      </c>
    </row>
    <row r="570" spans="1:40" x14ac:dyDescent="0.25">
      <c r="A570" s="2">
        <v>30063</v>
      </c>
      <c r="B570" s="3">
        <v>3175846</v>
      </c>
      <c r="C570" s="3">
        <v>21368.89</v>
      </c>
      <c r="D570" s="3">
        <v>2926097</v>
      </c>
      <c r="E570" s="3">
        <v>418596.8</v>
      </c>
      <c r="F570" s="3">
        <v>0</v>
      </c>
      <c r="G570" s="3">
        <v>307807.2</v>
      </c>
      <c r="H570" s="3">
        <v>0</v>
      </c>
      <c r="I570" s="3">
        <v>1112875000</v>
      </c>
      <c r="J570" s="3">
        <v>0</v>
      </c>
      <c r="K570" s="3">
        <v>0</v>
      </c>
      <c r="L570" s="3">
        <v>95195430</v>
      </c>
      <c r="M570" s="3">
        <v>7132717</v>
      </c>
      <c r="N570" s="3">
        <v>33093870</v>
      </c>
      <c r="O570" s="3">
        <v>8932538000</v>
      </c>
      <c r="P570" s="3">
        <v>40216.800000000003</v>
      </c>
      <c r="Q570" s="3">
        <v>155913600000</v>
      </c>
      <c r="R570" s="3">
        <v>0</v>
      </c>
      <c r="S570" s="3">
        <v>0</v>
      </c>
      <c r="T570" s="3">
        <v>0</v>
      </c>
      <c r="U570" s="3">
        <v>0</v>
      </c>
      <c r="V570" s="3">
        <v>0</v>
      </c>
      <c r="W570" s="3">
        <v>0</v>
      </c>
      <c r="X570" s="3">
        <v>299713.5</v>
      </c>
      <c r="Y570" s="3">
        <v>0</v>
      </c>
      <c r="Z570" s="3">
        <v>0</v>
      </c>
      <c r="AA570" s="3">
        <v>3018054</v>
      </c>
      <c r="AB570" s="3">
        <v>0</v>
      </c>
      <c r="AC570" s="3">
        <v>21239.23</v>
      </c>
      <c r="AD570" s="3">
        <v>7530.8050000000003</v>
      </c>
      <c r="AE570" s="3">
        <v>1837743</v>
      </c>
      <c r="AF570" s="3">
        <v>728209.6</v>
      </c>
      <c r="AG570" s="3">
        <v>3464.645</v>
      </c>
      <c r="AH570" s="3">
        <v>0</v>
      </c>
      <c r="AI570" s="3">
        <v>0</v>
      </c>
      <c r="AJ570" s="3">
        <v>548502.9</v>
      </c>
      <c r="AK570" s="3">
        <v>54920.62</v>
      </c>
      <c r="AL570" s="3">
        <v>149509.9</v>
      </c>
      <c r="AM570" s="3">
        <v>7423512</v>
      </c>
      <c r="AN570" s="1">
        <v>13</v>
      </c>
    </row>
    <row r="571" spans="1:40" x14ac:dyDescent="0.25">
      <c r="A571" s="2">
        <v>30064</v>
      </c>
      <c r="B571" s="3">
        <v>3351893</v>
      </c>
      <c r="C571" s="3">
        <v>23294.240000000002</v>
      </c>
      <c r="D571" s="3">
        <v>3669102</v>
      </c>
      <c r="E571" s="3">
        <v>492521.1</v>
      </c>
      <c r="F571" s="3">
        <v>0</v>
      </c>
      <c r="G571" s="3">
        <v>356730.4</v>
      </c>
      <c r="H571" s="3">
        <v>0</v>
      </c>
      <c r="I571" s="3">
        <v>1103353000</v>
      </c>
      <c r="J571" s="3">
        <v>0</v>
      </c>
      <c r="K571" s="3">
        <v>0</v>
      </c>
      <c r="L571" s="3">
        <v>94566910</v>
      </c>
      <c r="M571" s="3">
        <v>7774780</v>
      </c>
      <c r="N571" s="3">
        <v>33553630</v>
      </c>
      <c r="O571" s="3">
        <v>8932958000</v>
      </c>
      <c r="P571" s="3">
        <v>46221.68</v>
      </c>
      <c r="Q571" s="3">
        <v>155912600000</v>
      </c>
      <c r="R571" s="3">
        <v>0</v>
      </c>
      <c r="S571" s="3">
        <v>0</v>
      </c>
      <c r="T571" s="3">
        <v>0</v>
      </c>
      <c r="U571" s="3">
        <v>0</v>
      </c>
      <c r="V571" s="3">
        <v>0</v>
      </c>
      <c r="W571" s="3">
        <v>0</v>
      </c>
      <c r="X571" s="3">
        <v>253606.1</v>
      </c>
      <c r="Y571" s="3">
        <v>0</v>
      </c>
      <c r="Z571" s="3">
        <v>0</v>
      </c>
      <c r="AA571" s="3">
        <v>3531943</v>
      </c>
      <c r="AB571" s="3">
        <v>0</v>
      </c>
      <c r="AC571" s="3">
        <v>22103.279999999999</v>
      </c>
      <c r="AD571" s="3">
        <v>7150.4979999999996</v>
      </c>
      <c r="AE571" s="3">
        <v>2273009</v>
      </c>
      <c r="AF571" s="3">
        <v>857442.5</v>
      </c>
      <c r="AG571" s="3">
        <v>3853.1030000000001</v>
      </c>
      <c r="AH571" s="3">
        <v>0</v>
      </c>
      <c r="AI571" s="3">
        <v>0</v>
      </c>
      <c r="AJ571" s="3">
        <v>646041.69999999995</v>
      </c>
      <c r="AK571" s="3">
        <v>57987.69</v>
      </c>
      <c r="AL571" s="3">
        <v>164214.70000000001</v>
      </c>
      <c r="AM571" s="3">
        <v>9241830</v>
      </c>
      <c r="AN571" s="1">
        <v>7</v>
      </c>
    </row>
    <row r="572" spans="1:40" x14ac:dyDescent="0.25">
      <c r="A572" s="2">
        <v>30065</v>
      </c>
      <c r="B572" s="3">
        <v>3865563</v>
      </c>
      <c r="C572" s="3">
        <v>22582.720000000001</v>
      </c>
      <c r="D572" s="3">
        <v>3792874</v>
      </c>
      <c r="E572" s="3">
        <v>535055.80000000005</v>
      </c>
      <c r="F572" s="3">
        <v>0</v>
      </c>
      <c r="G572" s="3">
        <v>356106.8</v>
      </c>
      <c r="H572" s="3">
        <v>0</v>
      </c>
      <c r="I572" s="3">
        <v>1093202000</v>
      </c>
      <c r="J572" s="3">
        <v>0</v>
      </c>
      <c r="K572" s="3">
        <v>0</v>
      </c>
      <c r="L572" s="3">
        <v>94774090</v>
      </c>
      <c r="M572" s="3">
        <v>8334755</v>
      </c>
      <c r="N572" s="3">
        <v>33987200</v>
      </c>
      <c r="O572" s="3">
        <v>8933426000</v>
      </c>
      <c r="P572" s="3">
        <v>47067.59</v>
      </c>
      <c r="Q572" s="3">
        <v>155911400000</v>
      </c>
      <c r="R572" s="3">
        <v>0</v>
      </c>
      <c r="S572" s="3">
        <v>0</v>
      </c>
      <c r="T572" s="3">
        <v>0</v>
      </c>
      <c r="U572" s="3">
        <v>0</v>
      </c>
      <c r="V572" s="3">
        <v>0</v>
      </c>
      <c r="W572" s="3">
        <v>0</v>
      </c>
      <c r="X572" s="3">
        <v>227669.4</v>
      </c>
      <c r="Y572" s="3">
        <v>0</v>
      </c>
      <c r="Z572" s="3">
        <v>0</v>
      </c>
      <c r="AA572" s="3">
        <v>3262822</v>
      </c>
      <c r="AB572" s="3">
        <v>0</v>
      </c>
      <c r="AC572" s="3">
        <v>21256.6</v>
      </c>
      <c r="AD572" s="3">
        <v>6799.6289999999999</v>
      </c>
      <c r="AE572" s="3">
        <v>2186592</v>
      </c>
      <c r="AF572" s="3">
        <v>848574.2</v>
      </c>
      <c r="AG572" s="3">
        <v>3763.0079999999998</v>
      </c>
      <c r="AH572" s="3">
        <v>0</v>
      </c>
      <c r="AI572" s="3">
        <v>0</v>
      </c>
      <c r="AJ572" s="3">
        <v>674100.2</v>
      </c>
      <c r="AK572" s="3">
        <v>66479</v>
      </c>
      <c r="AL572" s="3">
        <v>219304.2</v>
      </c>
      <c r="AM572" s="3">
        <v>9896170</v>
      </c>
      <c r="AN572" s="1">
        <v>42</v>
      </c>
    </row>
    <row r="573" spans="1:40" x14ac:dyDescent="0.25">
      <c r="A573" s="2">
        <v>30066</v>
      </c>
      <c r="B573" s="3">
        <v>3866392</v>
      </c>
      <c r="C573" s="3">
        <v>21464.799999999999</v>
      </c>
      <c r="D573" s="3">
        <v>4377471</v>
      </c>
      <c r="E573" s="3">
        <v>577897.1</v>
      </c>
      <c r="F573" s="3">
        <v>0</v>
      </c>
      <c r="G573" s="3">
        <v>395095.8</v>
      </c>
      <c r="H573" s="3">
        <v>0</v>
      </c>
      <c r="I573" s="3">
        <v>1082227000</v>
      </c>
      <c r="J573" s="3">
        <v>0</v>
      </c>
      <c r="K573" s="3">
        <v>0</v>
      </c>
      <c r="L573" s="3">
        <v>95049250</v>
      </c>
      <c r="M573" s="3">
        <v>8963577</v>
      </c>
      <c r="N573" s="3">
        <v>34490420</v>
      </c>
      <c r="O573" s="3">
        <v>8933923000</v>
      </c>
      <c r="P573" s="3">
        <v>48790.92</v>
      </c>
      <c r="Q573" s="3">
        <v>155910900000</v>
      </c>
      <c r="R573" s="3">
        <v>0</v>
      </c>
      <c r="S573" s="3">
        <v>0</v>
      </c>
      <c r="T573" s="3">
        <v>0</v>
      </c>
      <c r="U573" s="3">
        <v>0</v>
      </c>
      <c r="V573" s="3">
        <v>0</v>
      </c>
      <c r="W573" s="3">
        <v>0</v>
      </c>
      <c r="X573" s="3">
        <v>219241.8</v>
      </c>
      <c r="Y573" s="3">
        <v>0</v>
      </c>
      <c r="Z573" s="3">
        <v>0</v>
      </c>
      <c r="AA573" s="3">
        <v>3247117</v>
      </c>
      <c r="AB573" s="3">
        <v>0</v>
      </c>
      <c r="AC573" s="3">
        <v>20826.05</v>
      </c>
      <c r="AD573" s="3">
        <v>6596.8419999999996</v>
      </c>
      <c r="AE573" s="3">
        <v>2125123</v>
      </c>
      <c r="AF573" s="3">
        <v>878739.2</v>
      </c>
      <c r="AG573" s="3">
        <v>3578.1080000000002</v>
      </c>
      <c r="AH573" s="3">
        <v>0</v>
      </c>
      <c r="AI573" s="3">
        <v>0</v>
      </c>
      <c r="AJ573" s="3">
        <v>735539.8</v>
      </c>
      <c r="AK573" s="3">
        <v>68718.09</v>
      </c>
      <c r="AL573" s="3">
        <v>211510.8</v>
      </c>
      <c r="AM573" s="3">
        <v>10730740</v>
      </c>
      <c r="AN573" s="1">
        <v>22</v>
      </c>
    </row>
    <row r="574" spans="1:40" x14ac:dyDescent="0.25">
      <c r="A574" s="2">
        <v>30067</v>
      </c>
      <c r="B574" s="3">
        <v>3892646</v>
      </c>
      <c r="C574" s="3">
        <v>20696.080000000002</v>
      </c>
      <c r="D574" s="3">
        <v>4882656</v>
      </c>
      <c r="E574" s="3">
        <v>615482.1</v>
      </c>
      <c r="F574" s="3">
        <v>0</v>
      </c>
      <c r="G574" s="3">
        <v>415050.7</v>
      </c>
      <c r="H574" s="3">
        <v>0</v>
      </c>
      <c r="I574" s="3">
        <v>1070492000</v>
      </c>
      <c r="J574" s="3">
        <v>0</v>
      </c>
      <c r="K574" s="3">
        <v>0</v>
      </c>
      <c r="L574" s="3">
        <v>95376140</v>
      </c>
      <c r="M574" s="3">
        <v>9601329</v>
      </c>
      <c r="N574" s="3">
        <v>35000110</v>
      </c>
      <c r="O574" s="3">
        <v>8934464000</v>
      </c>
      <c r="P574" s="3">
        <v>48201.88</v>
      </c>
      <c r="Q574" s="3">
        <v>155910900000</v>
      </c>
      <c r="R574" s="3">
        <v>0</v>
      </c>
      <c r="S574" s="3">
        <v>0</v>
      </c>
      <c r="T574" s="3">
        <v>0</v>
      </c>
      <c r="U574" s="3">
        <v>0</v>
      </c>
      <c r="V574" s="3">
        <v>0</v>
      </c>
      <c r="W574" s="3">
        <v>0</v>
      </c>
      <c r="X574" s="3">
        <v>219061</v>
      </c>
      <c r="Y574" s="3">
        <v>0</v>
      </c>
      <c r="Z574" s="3">
        <v>0</v>
      </c>
      <c r="AA574" s="3">
        <v>3342979</v>
      </c>
      <c r="AB574" s="3">
        <v>0</v>
      </c>
      <c r="AC574" s="3">
        <v>22676.27</v>
      </c>
      <c r="AD574" s="3">
        <v>7032.4880000000003</v>
      </c>
      <c r="AE574" s="3">
        <v>2177893</v>
      </c>
      <c r="AF574" s="3">
        <v>912515.8</v>
      </c>
      <c r="AG574" s="3">
        <v>3440.4609999999998</v>
      </c>
      <c r="AH574" s="3">
        <v>0</v>
      </c>
      <c r="AI574" s="3">
        <v>0</v>
      </c>
      <c r="AJ574" s="3">
        <v>776592.2</v>
      </c>
      <c r="AK574" s="3">
        <v>76602.77</v>
      </c>
      <c r="AL574" s="3">
        <v>244242.7</v>
      </c>
      <c r="AM574" s="3">
        <v>11492460</v>
      </c>
      <c r="AN574" s="1">
        <v>28</v>
      </c>
    </row>
    <row r="575" spans="1:40" x14ac:dyDescent="0.25">
      <c r="A575" s="2">
        <v>30068</v>
      </c>
      <c r="B575" s="3">
        <v>3892913</v>
      </c>
      <c r="C575" s="3">
        <v>19644.47</v>
      </c>
      <c r="D575" s="3">
        <v>5422215</v>
      </c>
      <c r="E575" s="3">
        <v>649058.5</v>
      </c>
      <c r="F575" s="3">
        <v>0</v>
      </c>
      <c r="G575" s="3">
        <v>399372</v>
      </c>
      <c r="H575" s="3">
        <v>0</v>
      </c>
      <c r="I575" s="3">
        <v>1057971000</v>
      </c>
      <c r="J575" s="3">
        <v>0</v>
      </c>
      <c r="K575" s="3">
        <v>0</v>
      </c>
      <c r="L575" s="3">
        <v>95957990</v>
      </c>
      <c r="M575" s="3">
        <v>10204630</v>
      </c>
      <c r="N575" s="3">
        <v>35554120</v>
      </c>
      <c r="O575" s="3">
        <v>8934983000</v>
      </c>
      <c r="P575" s="3">
        <v>50325.72</v>
      </c>
      <c r="Q575" s="3">
        <v>155911400000</v>
      </c>
      <c r="R575" s="3">
        <v>0</v>
      </c>
      <c r="S575" s="3">
        <v>0</v>
      </c>
      <c r="T575" s="3">
        <v>0</v>
      </c>
      <c r="U575" s="3">
        <v>0</v>
      </c>
      <c r="V575" s="3">
        <v>0</v>
      </c>
      <c r="W575" s="3">
        <v>0</v>
      </c>
      <c r="X575" s="3">
        <v>209941.6</v>
      </c>
      <c r="Y575" s="3">
        <v>0</v>
      </c>
      <c r="Z575" s="3">
        <v>0</v>
      </c>
      <c r="AA575" s="3">
        <v>3295688</v>
      </c>
      <c r="AB575" s="3">
        <v>0</v>
      </c>
      <c r="AC575" s="3">
        <v>23097.55</v>
      </c>
      <c r="AD575" s="3">
        <v>6957.1220000000003</v>
      </c>
      <c r="AE575" s="3">
        <v>2051937</v>
      </c>
      <c r="AF575" s="3">
        <v>922171.8</v>
      </c>
      <c r="AG575" s="3">
        <v>3230.9029999999998</v>
      </c>
      <c r="AH575" s="3">
        <v>0</v>
      </c>
      <c r="AI575" s="3">
        <v>0</v>
      </c>
      <c r="AJ575" s="3">
        <v>822988.80000000005</v>
      </c>
      <c r="AK575" s="3">
        <v>81976.800000000003</v>
      </c>
      <c r="AL575" s="3">
        <v>245902.1</v>
      </c>
      <c r="AM575" s="3">
        <v>12287750</v>
      </c>
      <c r="AN575" s="1">
        <v>7</v>
      </c>
    </row>
    <row r="576" spans="1:40" x14ac:dyDescent="0.25">
      <c r="A576" s="2">
        <v>30069</v>
      </c>
      <c r="B576" s="3">
        <v>3898516</v>
      </c>
      <c r="C576" s="3">
        <v>20128.79</v>
      </c>
      <c r="D576" s="3">
        <v>6333616</v>
      </c>
      <c r="E576" s="3">
        <v>700566.2</v>
      </c>
      <c r="F576" s="3">
        <v>0</v>
      </c>
      <c r="G576" s="3">
        <v>464110.6</v>
      </c>
      <c r="H576" s="3">
        <v>0</v>
      </c>
      <c r="I576" s="3">
        <v>1044208000</v>
      </c>
      <c r="J576" s="3">
        <v>0</v>
      </c>
      <c r="K576" s="3">
        <v>0</v>
      </c>
      <c r="L576" s="3">
        <v>96318720</v>
      </c>
      <c r="M576" s="3">
        <v>10832520</v>
      </c>
      <c r="N576" s="3">
        <v>36133930</v>
      </c>
      <c r="O576" s="3">
        <v>8935585000</v>
      </c>
      <c r="P576" s="3">
        <v>52681.32</v>
      </c>
      <c r="Q576" s="3">
        <v>155912700000</v>
      </c>
      <c r="R576" s="3">
        <v>0</v>
      </c>
      <c r="S576" s="3">
        <v>0</v>
      </c>
      <c r="T576" s="3">
        <v>0</v>
      </c>
      <c r="U576" s="3">
        <v>0</v>
      </c>
      <c r="V576" s="3">
        <v>0</v>
      </c>
      <c r="W576" s="3">
        <v>0</v>
      </c>
      <c r="X576" s="3">
        <v>222734.2</v>
      </c>
      <c r="Y576" s="3">
        <v>0</v>
      </c>
      <c r="Z576" s="3">
        <v>0</v>
      </c>
      <c r="AA576" s="3">
        <v>3596534</v>
      </c>
      <c r="AB576" s="3">
        <v>0</v>
      </c>
      <c r="AC576" s="3">
        <v>27800.38</v>
      </c>
      <c r="AD576" s="3">
        <v>7351.4269999999997</v>
      </c>
      <c r="AE576" s="3">
        <v>2414201</v>
      </c>
      <c r="AF576" s="3">
        <v>1038886</v>
      </c>
      <c r="AG576" s="3">
        <v>3257.2689999999998</v>
      </c>
      <c r="AH576" s="3">
        <v>0</v>
      </c>
      <c r="AI576" s="3">
        <v>0</v>
      </c>
      <c r="AJ576" s="3">
        <v>873126.8</v>
      </c>
      <c r="AK576" s="3">
        <v>86824.05</v>
      </c>
      <c r="AL576" s="3">
        <v>265531</v>
      </c>
      <c r="AM576" s="3">
        <v>13516640</v>
      </c>
      <c r="AN576" s="1">
        <v>12</v>
      </c>
    </row>
    <row r="577" spans="1:40" x14ac:dyDescent="0.25">
      <c r="A577" s="2">
        <v>30070</v>
      </c>
      <c r="B577" s="3">
        <v>3897998</v>
      </c>
      <c r="C577" s="3">
        <v>18712.39</v>
      </c>
      <c r="D577" s="3">
        <v>6301625</v>
      </c>
      <c r="E577" s="3">
        <v>718917.8</v>
      </c>
      <c r="F577" s="3">
        <v>0</v>
      </c>
      <c r="G577" s="3">
        <v>406083.5</v>
      </c>
      <c r="H577" s="3">
        <v>0</v>
      </c>
      <c r="I577" s="3">
        <v>1030448000</v>
      </c>
      <c r="J577" s="3">
        <v>0</v>
      </c>
      <c r="K577" s="3">
        <v>0</v>
      </c>
      <c r="L577" s="3">
        <v>97007430</v>
      </c>
      <c r="M577" s="3">
        <v>11346730</v>
      </c>
      <c r="N577" s="3">
        <v>36690300</v>
      </c>
      <c r="O577" s="3">
        <v>8936141000</v>
      </c>
      <c r="P577" s="3">
        <v>57439.82</v>
      </c>
      <c r="Q577" s="3">
        <v>155914200000</v>
      </c>
      <c r="R577" s="3">
        <v>0</v>
      </c>
      <c r="S577" s="3">
        <v>0</v>
      </c>
      <c r="T577" s="3">
        <v>0</v>
      </c>
      <c r="U577" s="3">
        <v>0</v>
      </c>
      <c r="V577" s="3">
        <v>0</v>
      </c>
      <c r="W577" s="3">
        <v>0</v>
      </c>
      <c r="X577" s="3">
        <v>208315.1</v>
      </c>
      <c r="Y577" s="3">
        <v>0</v>
      </c>
      <c r="Z577" s="3">
        <v>0</v>
      </c>
      <c r="AA577" s="3">
        <v>3485830</v>
      </c>
      <c r="AB577" s="3">
        <v>0</v>
      </c>
      <c r="AC577" s="3">
        <v>26434.97</v>
      </c>
      <c r="AD577" s="3">
        <v>7631.1180000000004</v>
      </c>
      <c r="AE577" s="3">
        <v>2238276</v>
      </c>
      <c r="AF577" s="3">
        <v>979194.2</v>
      </c>
      <c r="AG577" s="3">
        <v>2975.14</v>
      </c>
      <c r="AH577" s="3">
        <v>0</v>
      </c>
      <c r="AI577" s="3">
        <v>0</v>
      </c>
      <c r="AJ577" s="3">
        <v>867460.7</v>
      </c>
      <c r="AK577" s="3">
        <v>91634.14</v>
      </c>
      <c r="AL577" s="3">
        <v>284676.09999999998</v>
      </c>
      <c r="AM577" s="3">
        <v>13530750</v>
      </c>
      <c r="AN577" s="1">
        <v>18</v>
      </c>
    </row>
    <row r="578" spans="1:40" x14ac:dyDescent="0.25">
      <c r="A578" s="2">
        <v>30071</v>
      </c>
      <c r="B578" s="3">
        <v>3894707</v>
      </c>
      <c r="C578" s="3">
        <v>16056.18</v>
      </c>
      <c r="D578" s="3">
        <v>6338927</v>
      </c>
      <c r="E578" s="3">
        <v>724182.8</v>
      </c>
      <c r="F578" s="3">
        <v>0</v>
      </c>
      <c r="G578" s="3">
        <v>350924.2</v>
      </c>
      <c r="H578" s="3">
        <v>0</v>
      </c>
      <c r="I578" s="3">
        <v>1017015000</v>
      </c>
      <c r="J578" s="3">
        <v>0</v>
      </c>
      <c r="K578" s="3">
        <v>0</v>
      </c>
      <c r="L578" s="3">
        <v>97833580</v>
      </c>
      <c r="M578" s="3">
        <v>11786420</v>
      </c>
      <c r="N578" s="3">
        <v>37230720</v>
      </c>
      <c r="O578" s="3">
        <v>8936654000</v>
      </c>
      <c r="P578" s="3">
        <v>56712.51</v>
      </c>
      <c r="Q578" s="3">
        <v>155915900000</v>
      </c>
      <c r="R578" s="3">
        <v>0</v>
      </c>
      <c r="S578" s="3">
        <v>0</v>
      </c>
      <c r="T578" s="3">
        <v>0</v>
      </c>
      <c r="U578" s="3">
        <v>0</v>
      </c>
      <c r="V578" s="3">
        <v>0</v>
      </c>
      <c r="W578" s="3">
        <v>0</v>
      </c>
      <c r="X578" s="3">
        <v>185595.2</v>
      </c>
      <c r="Y578" s="3">
        <v>0</v>
      </c>
      <c r="Z578" s="3">
        <v>0</v>
      </c>
      <c r="AA578" s="3">
        <v>3184135</v>
      </c>
      <c r="AB578" s="3">
        <v>0</v>
      </c>
      <c r="AC578" s="3">
        <v>24225.22</v>
      </c>
      <c r="AD578" s="3">
        <v>7380.3230000000003</v>
      </c>
      <c r="AE578" s="3">
        <v>1918738</v>
      </c>
      <c r="AF578" s="3">
        <v>883621.8</v>
      </c>
      <c r="AG578" s="3">
        <v>2474.1680000000001</v>
      </c>
      <c r="AH578" s="3">
        <v>0</v>
      </c>
      <c r="AI578" s="3">
        <v>0</v>
      </c>
      <c r="AJ578" s="3">
        <v>863462.7</v>
      </c>
      <c r="AK578" s="3">
        <v>93736.8</v>
      </c>
      <c r="AL578" s="3">
        <v>298828.59999999998</v>
      </c>
      <c r="AM578" s="3">
        <v>13228200</v>
      </c>
      <c r="AN578" s="1">
        <v>8</v>
      </c>
    </row>
    <row r="579" spans="1:40" x14ac:dyDescent="0.25">
      <c r="A579" s="2">
        <v>30072</v>
      </c>
      <c r="B579" s="3">
        <v>3902384</v>
      </c>
      <c r="C579" s="3">
        <v>16850.599999999999</v>
      </c>
      <c r="D579" s="3">
        <v>7963685</v>
      </c>
      <c r="E579" s="3">
        <v>782768.1</v>
      </c>
      <c r="F579" s="3">
        <v>0</v>
      </c>
      <c r="G579" s="3">
        <v>458548.8</v>
      </c>
      <c r="H579" s="3">
        <v>0</v>
      </c>
      <c r="I579" s="3">
        <v>1001669000</v>
      </c>
      <c r="J579" s="3">
        <v>0</v>
      </c>
      <c r="K579" s="3">
        <v>0</v>
      </c>
      <c r="L579" s="3">
        <v>98745890</v>
      </c>
      <c r="M579" s="3">
        <v>12389270</v>
      </c>
      <c r="N579" s="3">
        <v>37819720</v>
      </c>
      <c r="O579" s="3">
        <v>8937306000</v>
      </c>
      <c r="P579" s="3">
        <v>57632.43</v>
      </c>
      <c r="Q579" s="3">
        <v>155919500000</v>
      </c>
      <c r="R579" s="3">
        <v>0</v>
      </c>
      <c r="S579" s="3">
        <v>0</v>
      </c>
      <c r="T579" s="3">
        <v>0</v>
      </c>
      <c r="U579" s="3">
        <v>0</v>
      </c>
      <c r="V579" s="3">
        <v>0</v>
      </c>
      <c r="W579" s="3">
        <v>0</v>
      </c>
      <c r="X579" s="3">
        <v>164218.70000000001</v>
      </c>
      <c r="Y579" s="3">
        <v>0</v>
      </c>
      <c r="Z579" s="3">
        <v>0</v>
      </c>
      <c r="AA579" s="3">
        <v>2907618</v>
      </c>
      <c r="AB579" s="3">
        <v>0</v>
      </c>
      <c r="AC579" s="3">
        <v>22335.1</v>
      </c>
      <c r="AD579" s="3">
        <v>6735.3069999999998</v>
      </c>
      <c r="AE579" s="3">
        <v>1796089</v>
      </c>
      <c r="AF579" s="3">
        <v>1084315</v>
      </c>
      <c r="AG579" s="3">
        <v>2569.7199999999998</v>
      </c>
      <c r="AH579" s="3">
        <v>0</v>
      </c>
      <c r="AI579" s="3">
        <v>0</v>
      </c>
      <c r="AJ579" s="3">
        <v>946081.5</v>
      </c>
      <c r="AK579" s="3">
        <v>100966.9</v>
      </c>
      <c r="AL579" s="3">
        <v>334775.59999999998</v>
      </c>
      <c r="AM579" s="3">
        <v>15163160</v>
      </c>
      <c r="AN579" s="1">
        <v>11</v>
      </c>
    </row>
    <row r="580" spans="1:40" x14ac:dyDescent="0.25">
      <c r="A580" s="2">
        <v>30073</v>
      </c>
      <c r="B580" s="3">
        <v>3905012</v>
      </c>
      <c r="C580" s="3">
        <v>16101.38</v>
      </c>
      <c r="D580" s="3">
        <v>8673833</v>
      </c>
      <c r="E580" s="3">
        <v>815935.1</v>
      </c>
      <c r="F580" s="3">
        <v>0</v>
      </c>
      <c r="G580" s="3">
        <v>454160.4</v>
      </c>
      <c r="H580" s="3">
        <v>0</v>
      </c>
      <c r="I580" s="3">
        <v>985864100</v>
      </c>
      <c r="J580" s="3">
        <v>0</v>
      </c>
      <c r="K580" s="3">
        <v>0</v>
      </c>
      <c r="L580" s="3">
        <v>99120810</v>
      </c>
      <c r="M580" s="3">
        <v>12955390</v>
      </c>
      <c r="N580" s="3">
        <v>38452030</v>
      </c>
      <c r="O580" s="3">
        <v>8937962000</v>
      </c>
      <c r="P580" s="3">
        <v>55678.31</v>
      </c>
      <c r="Q580" s="3">
        <v>155923900000</v>
      </c>
      <c r="R580" s="3">
        <v>0</v>
      </c>
      <c r="S580" s="3">
        <v>0</v>
      </c>
      <c r="T580" s="3">
        <v>0</v>
      </c>
      <c r="U580" s="3">
        <v>0</v>
      </c>
      <c r="V580" s="3">
        <v>0</v>
      </c>
      <c r="W580" s="3">
        <v>0</v>
      </c>
      <c r="X580" s="3">
        <v>167497</v>
      </c>
      <c r="Y580" s="3">
        <v>0</v>
      </c>
      <c r="Z580" s="3">
        <v>0</v>
      </c>
      <c r="AA580" s="3">
        <v>3076870</v>
      </c>
      <c r="AB580" s="3">
        <v>0</v>
      </c>
      <c r="AC580" s="3">
        <v>25187.11</v>
      </c>
      <c r="AD580" s="3">
        <v>7512.2359999999999</v>
      </c>
      <c r="AE580" s="3">
        <v>1954141</v>
      </c>
      <c r="AF580" s="3">
        <v>1147315</v>
      </c>
      <c r="AG580" s="3">
        <v>2443.241</v>
      </c>
      <c r="AH580" s="3">
        <v>0</v>
      </c>
      <c r="AI580" s="3">
        <v>0</v>
      </c>
      <c r="AJ580" s="3">
        <v>999090.6</v>
      </c>
      <c r="AK580" s="3">
        <v>98382.86</v>
      </c>
      <c r="AL580" s="3">
        <v>341599.1</v>
      </c>
      <c r="AM580" s="3">
        <v>15618450</v>
      </c>
      <c r="AN580" s="1">
        <v>16</v>
      </c>
    </row>
    <row r="581" spans="1:40" x14ac:dyDescent="0.25">
      <c r="A581" s="2">
        <v>30074</v>
      </c>
      <c r="B581" s="3">
        <v>3903499</v>
      </c>
      <c r="C581" s="3">
        <v>14572.54</v>
      </c>
      <c r="D581" s="3">
        <v>8721509</v>
      </c>
      <c r="E581" s="3">
        <v>838414.4</v>
      </c>
      <c r="F581" s="3">
        <v>0</v>
      </c>
      <c r="G581" s="3">
        <v>376132.6</v>
      </c>
      <c r="H581" s="3">
        <v>0</v>
      </c>
      <c r="I581" s="3">
        <v>970146200</v>
      </c>
      <c r="J581" s="3">
        <v>0</v>
      </c>
      <c r="K581" s="3">
        <v>0</v>
      </c>
      <c r="L581" s="3">
        <v>99618690</v>
      </c>
      <c r="M581" s="3">
        <v>13398970</v>
      </c>
      <c r="N581" s="3">
        <v>39058680</v>
      </c>
      <c r="O581" s="3">
        <v>8938562000</v>
      </c>
      <c r="P581" s="3">
        <v>56686.82</v>
      </c>
      <c r="Q581" s="3">
        <v>155928400000</v>
      </c>
      <c r="R581" s="3">
        <v>0</v>
      </c>
      <c r="S581" s="3">
        <v>0</v>
      </c>
      <c r="T581" s="3">
        <v>0</v>
      </c>
      <c r="U581" s="3">
        <v>0</v>
      </c>
      <c r="V581" s="3">
        <v>0</v>
      </c>
      <c r="W581" s="3">
        <v>0</v>
      </c>
      <c r="X581" s="3">
        <v>157663.9</v>
      </c>
      <c r="Y581" s="3">
        <v>0</v>
      </c>
      <c r="Z581" s="3">
        <v>0</v>
      </c>
      <c r="AA581" s="3">
        <v>2988008</v>
      </c>
      <c r="AB581" s="3">
        <v>0</v>
      </c>
      <c r="AC581" s="3">
        <v>27051.72</v>
      </c>
      <c r="AD581" s="3">
        <v>7361.4669999999996</v>
      </c>
      <c r="AE581" s="3">
        <v>1891312</v>
      </c>
      <c r="AF581" s="3">
        <v>1094902</v>
      </c>
      <c r="AG581" s="3">
        <v>2227.415</v>
      </c>
      <c r="AH581" s="3">
        <v>0</v>
      </c>
      <c r="AI581" s="3">
        <v>0</v>
      </c>
      <c r="AJ581" s="3">
        <v>999351.6</v>
      </c>
      <c r="AK581" s="3">
        <v>100238.9</v>
      </c>
      <c r="AL581" s="3">
        <v>365658.2</v>
      </c>
      <c r="AM581" s="3">
        <v>15543430</v>
      </c>
      <c r="AN581" s="1">
        <v>25</v>
      </c>
    </row>
    <row r="582" spans="1:40" x14ac:dyDescent="0.25">
      <c r="A582" s="2">
        <v>30075</v>
      </c>
      <c r="B582" s="3">
        <v>3931106</v>
      </c>
      <c r="C582" s="3">
        <v>13520.08</v>
      </c>
      <c r="D582" s="3">
        <v>9139460</v>
      </c>
      <c r="E582" s="3">
        <v>860571.1</v>
      </c>
      <c r="F582" s="3">
        <v>0</v>
      </c>
      <c r="G582" s="3">
        <v>341394.7</v>
      </c>
      <c r="H582" s="3">
        <v>0</v>
      </c>
      <c r="I582" s="3">
        <v>954182700</v>
      </c>
      <c r="J582" s="3">
        <v>0</v>
      </c>
      <c r="K582" s="3">
        <v>0</v>
      </c>
      <c r="L582" s="3">
        <v>99742450</v>
      </c>
      <c r="M582" s="3">
        <v>13807830</v>
      </c>
      <c r="N582" s="3">
        <v>39637160</v>
      </c>
      <c r="O582" s="3">
        <v>8939156000</v>
      </c>
      <c r="P582" s="3">
        <v>54564.7</v>
      </c>
      <c r="Q582" s="3">
        <v>155933300000</v>
      </c>
      <c r="R582" s="3">
        <v>0</v>
      </c>
      <c r="S582" s="3">
        <v>0</v>
      </c>
      <c r="T582" s="3">
        <v>0</v>
      </c>
      <c r="U582" s="3">
        <v>0</v>
      </c>
      <c r="V582" s="3">
        <v>0</v>
      </c>
      <c r="W582" s="3">
        <v>0</v>
      </c>
      <c r="X582" s="3">
        <v>161765</v>
      </c>
      <c r="Y582" s="3">
        <v>0</v>
      </c>
      <c r="Z582" s="3">
        <v>0</v>
      </c>
      <c r="AA582" s="3">
        <v>3177542</v>
      </c>
      <c r="AB582" s="3">
        <v>0</v>
      </c>
      <c r="AC582" s="3">
        <v>28214.94</v>
      </c>
      <c r="AD582" s="3">
        <v>7727.9350000000004</v>
      </c>
      <c r="AE582" s="3">
        <v>2006320</v>
      </c>
      <c r="AF582" s="3">
        <v>1114969</v>
      </c>
      <c r="AG582" s="3">
        <v>2082.4920000000002</v>
      </c>
      <c r="AH582" s="3">
        <v>0</v>
      </c>
      <c r="AI582" s="3">
        <v>0</v>
      </c>
      <c r="AJ582" s="3">
        <v>1013449</v>
      </c>
      <c r="AK582" s="3">
        <v>110557.4</v>
      </c>
      <c r="AL582" s="3">
        <v>406770.8</v>
      </c>
      <c r="AM582" s="3">
        <v>15786080</v>
      </c>
      <c r="AN582" s="1">
        <v>14</v>
      </c>
    </row>
    <row r="583" spans="1:40" x14ac:dyDescent="0.25">
      <c r="A583" s="2">
        <v>30076</v>
      </c>
      <c r="B583" s="3">
        <v>3927848</v>
      </c>
      <c r="C583" s="3">
        <v>11660.55</v>
      </c>
      <c r="D583" s="3">
        <v>8260008</v>
      </c>
      <c r="E583" s="3">
        <v>848900.3</v>
      </c>
      <c r="F583" s="3">
        <v>0</v>
      </c>
      <c r="G583" s="3">
        <v>211344.2</v>
      </c>
      <c r="H583" s="3">
        <v>0</v>
      </c>
      <c r="I583" s="3">
        <v>939372500</v>
      </c>
      <c r="J583" s="3">
        <v>0</v>
      </c>
      <c r="K583" s="3">
        <v>0</v>
      </c>
      <c r="L583" s="3">
        <v>100404900</v>
      </c>
      <c r="M583" s="3">
        <v>14091890</v>
      </c>
      <c r="N583" s="3">
        <v>40170960</v>
      </c>
      <c r="O583" s="3">
        <v>8939627000</v>
      </c>
      <c r="P583" s="3">
        <v>55547.199999999997</v>
      </c>
      <c r="Q583" s="3">
        <v>155937600000</v>
      </c>
      <c r="R583" s="3">
        <v>0</v>
      </c>
      <c r="S583" s="3">
        <v>0</v>
      </c>
      <c r="T583" s="3">
        <v>0</v>
      </c>
      <c r="U583" s="3">
        <v>0</v>
      </c>
      <c r="V583" s="3">
        <v>0</v>
      </c>
      <c r="W583" s="3">
        <v>0</v>
      </c>
      <c r="X583" s="3">
        <v>133783.5</v>
      </c>
      <c r="Y583" s="3">
        <v>0</v>
      </c>
      <c r="Z583" s="3">
        <v>0</v>
      </c>
      <c r="AA583" s="3">
        <v>2710200</v>
      </c>
      <c r="AB583" s="3">
        <v>0</v>
      </c>
      <c r="AC583" s="3">
        <v>26311.66</v>
      </c>
      <c r="AD583" s="3">
        <v>7037.7139999999999</v>
      </c>
      <c r="AE583" s="3">
        <v>1727031</v>
      </c>
      <c r="AF583" s="3">
        <v>983780.7</v>
      </c>
      <c r="AG583" s="3">
        <v>1823.942</v>
      </c>
      <c r="AH583" s="3">
        <v>0</v>
      </c>
      <c r="AI583" s="3">
        <v>0</v>
      </c>
      <c r="AJ583" s="3">
        <v>964251.6</v>
      </c>
      <c r="AK583" s="3">
        <v>104136.3</v>
      </c>
      <c r="AL583" s="3">
        <v>404136.4</v>
      </c>
      <c r="AM583" s="3">
        <v>14662920</v>
      </c>
      <c r="AN583" s="1">
        <v>13</v>
      </c>
    </row>
    <row r="584" spans="1:40" x14ac:dyDescent="0.25">
      <c r="A584" s="2">
        <v>30077</v>
      </c>
      <c r="B584" s="3">
        <v>3928498</v>
      </c>
      <c r="C584" s="3">
        <v>10474.73</v>
      </c>
      <c r="D584" s="3">
        <v>8929121</v>
      </c>
      <c r="E584" s="3">
        <v>866695.6</v>
      </c>
      <c r="F584" s="3">
        <v>0</v>
      </c>
      <c r="G584" s="3">
        <v>247322.5</v>
      </c>
      <c r="H584" s="3">
        <v>0</v>
      </c>
      <c r="I584" s="3">
        <v>924297500</v>
      </c>
      <c r="J584" s="3">
        <v>0</v>
      </c>
      <c r="K584" s="3">
        <v>0</v>
      </c>
      <c r="L584" s="3">
        <v>100490300</v>
      </c>
      <c r="M584" s="3">
        <v>14386590</v>
      </c>
      <c r="N584" s="3">
        <v>40685430</v>
      </c>
      <c r="O584" s="3">
        <v>8940184000</v>
      </c>
      <c r="P584" s="3">
        <v>53468.22</v>
      </c>
      <c r="Q584" s="3">
        <v>155942500000</v>
      </c>
      <c r="R584" s="3">
        <v>0</v>
      </c>
      <c r="S584" s="3">
        <v>0</v>
      </c>
      <c r="T584" s="3">
        <v>0</v>
      </c>
      <c r="U584" s="3">
        <v>0</v>
      </c>
      <c r="V584" s="3">
        <v>0</v>
      </c>
      <c r="W584" s="3">
        <v>0</v>
      </c>
      <c r="X584" s="3">
        <v>136213.20000000001</v>
      </c>
      <c r="Y584" s="3">
        <v>0</v>
      </c>
      <c r="Z584" s="3">
        <v>0</v>
      </c>
      <c r="AA584" s="3">
        <v>2814392</v>
      </c>
      <c r="AB584" s="3">
        <v>0</v>
      </c>
      <c r="AC584" s="3">
        <v>26787.87</v>
      </c>
      <c r="AD584" s="3">
        <v>6772.6390000000001</v>
      </c>
      <c r="AE584" s="3">
        <v>1686008</v>
      </c>
      <c r="AF584" s="3">
        <v>993066.8</v>
      </c>
      <c r="AG584" s="3">
        <v>1697.587</v>
      </c>
      <c r="AH584" s="3">
        <v>0</v>
      </c>
      <c r="AI584" s="3">
        <v>0</v>
      </c>
      <c r="AJ584" s="3">
        <v>999946.1</v>
      </c>
      <c r="AK584" s="3">
        <v>108290.1</v>
      </c>
      <c r="AL584" s="3">
        <v>458682.1</v>
      </c>
      <c r="AM584" s="3">
        <v>14926650</v>
      </c>
      <c r="AN584" s="1">
        <v>27</v>
      </c>
    </row>
    <row r="585" spans="1:40" x14ac:dyDescent="0.25">
      <c r="A585" s="2">
        <v>30078</v>
      </c>
      <c r="B585" s="3">
        <v>3932170</v>
      </c>
      <c r="C585" s="3">
        <v>9990.7330000000002</v>
      </c>
      <c r="D585" s="3">
        <v>9374662</v>
      </c>
      <c r="E585" s="3">
        <v>892988.5</v>
      </c>
      <c r="F585" s="3">
        <v>0</v>
      </c>
      <c r="G585" s="3">
        <v>226066</v>
      </c>
      <c r="H585" s="3">
        <v>0</v>
      </c>
      <c r="I585" s="3">
        <v>908593300</v>
      </c>
      <c r="J585" s="3">
        <v>0</v>
      </c>
      <c r="K585" s="3">
        <v>0</v>
      </c>
      <c r="L585" s="3">
        <v>100304800</v>
      </c>
      <c r="M585" s="3">
        <v>14704920</v>
      </c>
      <c r="N585" s="3">
        <v>41212320</v>
      </c>
      <c r="O585" s="3">
        <v>8940719000</v>
      </c>
      <c r="P585" s="3">
        <v>54574.79</v>
      </c>
      <c r="Q585" s="3">
        <v>155947800000</v>
      </c>
      <c r="R585" s="3">
        <v>0</v>
      </c>
      <c r="S585" s="3">
        <v>0</v>
      </c>
      <c r="T585" s="3">
        <v>0</v>
      </c>
      <c r="U585" s="3">
        <v>0</v>
      </c>
      <c r="V585" s="3">
        <v>0</v>
      </c>
      <c r="W585" s="3">
        <v>0</v>
      </c>
      <c r="X585" s="3">
        <v>146408.70000000001</v>
      </c>
      <c r="Y585" s="3">
        <v>0</v>
      </c>
      <c r="Z585" s="3">
        <v>0</v>
      </c>
      <c r="AA585" s="3">
        <v>3146221</v>
      </c>
      <c r="AB585" s="3">
        <v>0</v>
      </c>
      <c r="AC585" s="3">
        <v>29971.73</v>
      </c>
      <c r="AD585" s="3">
        <v>7548.5349999999999</v>
      </c>
      <c r="AE585" s="3">
        <v>1948865</v>
      </c>
      <c r="AF585" s="3">
        <v>1040376</v>
      </c>
      <c r="AG585" s="3">
        <v>1714.4269999999999</v>
      </c>
      <c r="AH585" s="3">
        <v>0</v>
      </c>
      <c r="AI585" s="3">
        <v>0</v>
      </c>
      <c r="AJ585" s="3">
        <v>1014559</v>
      </c>
      <c r="AK585" s="3">
        <v>106631.6</v>
      </c>
      <c r="AL585" s="3">
        <v>457703.3</v>
      </c>
      <c r="AM585" s="3">
        <v>15546070</v>
      </c>
      <c r="AN585" s="1">
        <v>22</v>
      </c>
    </row>
    <row r="586" spans="1:40" x14ac:dyDescent="0.25">
      <c r="A586" s="2">
        <v>30079</v>
      </c>
      <c r="B586" s="3">
        <v>3936590</v>
      </c>
      <c r="C586" s="3">
        <v>15406.84</v>
      </c>
      <c r="D586" s="3">
        <v>10575690</v>
      </c>
      <c r="E586" s="3">
        <v>952985.3</v>
      </c>
      <c r="F586" s="3">
        <v>0</v>
      </c>
      <c r="G586" s="3">
        <v>293683</v>
      </c>
      <c r="H586" s="3">
        <v>445065.2</v>
      </c>
      <c r="I586" s="3">
        <v>893217100</v>
      </c>
      <c r="J586" s="3">
        <v>0</v>
      </c>
      <c r="K586" s="3">
        <v>0</v>
      </c>
      <c r="L586" s="3">
        <v>101677500</v>
      </c>
      <c r="M586" s="3">
        <v>15100240</v>
      </c>
      <c r="N586" s="3">
        <v>41796110</v>
      </c>
      <c r="O586" s="3">
        <v>8941336000</v>
      </c>
      <c r="P586" s="3">
        <v>52512.95</v>
      </c>
      <c r="Q586" s="3">
        <v>155955100000</v>
      </c>
      <c r="R586" s="3">
        <v>0</v>
      </c>
      <c r="S586" s="3">
        <v>3447113</v>
      </c>
      <c r="T586" s="3">
        <v>0</v>
      </c>
      <c r="U586" s="3">
        <v>0</v>
      </c>
      <c r="V586" s="3">
        <v>0</v>
      </c>
      <c r="W586" s="3">
        <v>0</v>
      </c>
      <c r="X586" s="3">
        <v>105737.9</v>
      </c>
      <c r="Y586" s="3">
        <v>0</v>
      </c>
      <c r="Z586" s="3">
        <v>0</v>
      </c>
      <c r="AA586" s="3">
        <v>1914384</v>
      </c>
      <c r="AB586" s="3">
        <v>0</v>
      </c>
      <c r="AC586" s="3">
        <v>22919.49</v>
      </c>
      <c r="AD586" s="3">
        <v>6504.8710000000001</v>
      </c>
      <c r="AE586" s="3">
        <v>2023766</v>
      </c>
      <c r="AF586" s="3">
        <v>1214195</v>
      </c>
      <c r="AG586" s="3">
        <v>2021.463</v>
      </c>
      <c r="AH586" s="3">
        <v>0</v>
      </c>
      <c r="AI586" s="3">
        <v>0</v>
      </c>
      <c r="AJ586" s="3">
        <v>1082468</v>
      </c>
      <c r="AK586" s="3">
        <v>108536.7</v>
      </c>
      <c r="AL586" s="3">
        <v>475756.3</v>
      </c>
      <c r="AM586" s="3">
        <v>17459380</v>
      </c>
      <c r="AN586" s="1">
        <v>18</v>
      </c>
    </row>
    <row r="587" spans="1:40" x14ac:dyDescent="0.25">
      <c r="A587" s="2">
        <v>30080</v>
      </c>
      <c r="B587" s="3">
        <v>3941815</v>
      </c>
      <c r="C587" s="3">
        <v>14527.34</v>
      </c>
      <c r="D587" s="3">
        <v>4119531</v>
      </c>
      <c r="E587" s="3">
        <v>837282.8</v>
      </c>
      <c r="F587" s="3">
        <v>0</v>
      </c>
      <c r="G587" s="3">
        <v>-466537</v>
      </c>
      <c r="H587" s="3">
        <v>568148.80000000005</v>
      </c>
      <c r="I587" s="3">
        <v>895082300</v>
      </c>
      <c r="J587" s="3">
        <v>0</v>
      </c>
      <c r="K587" s="3">
        <v>0</v>
      </c>
      <c r="L587" s="3">
        <v>102541300</v>
      </c>
      <c r="M587" s="3">
        <v>15131330</v>
      </c>
      <c r="N587" s="3">
        <v>42197190</v>
      </c>
      <c r="O587" s="3">
        <v>8941203000</v>
      </c>
      <c r="P587" s="3">
        <v>52585.07</v>
      </c>
      <c r="Q587" s="3">
        <v>155959500000</v>
      </c>
      <c r="R587" s="3">
        <v>0</v>
      </c>
      <c r="S587" s="3">
        <v>13788450</v>
      </c>
      <c r="T587" s="3">
        <v>0</v>
      </c>
      <c r="U587" s="3">
        <v>0</v>
      </c>
      <c r="V587" s="3">
        <v>0</v>
      </c>
      <c r="W587" s="3">
        <v>0</v>
      </c>
      <c r="X587" s="3">
        <v>52885.81</v>
      </c>
      <c r="Y587" s="3">
        <v>0</v>
      </c>
      <c r="Z587" s="3">
        <v>0</v>
      </c>
      <c r="AA587" s="3">
        <v>1206618</v>
      </c>
      <c r="AB587" s="3">
        <v>0</v>
      </c>
      <c r="AC587" s="3">
        <v>8050.9120000000003</v>
      </c>
      <c r="AD587" s="3">
        <v>2006.1</v>
      </c>
      <c r="AE587" s="3">
        <v>883648</v>
      </c>
      <c r="AF587" s="3">
        <v>659806.30000000005</v>
      </c>
      <c r="AG587" s="3">
        <v>1942.4179999999999</v>
      </c>
      <c r="AH587" s="3">
        <v>0</v>
      </c>
      <c r="AI587" s="3">
        <v>0</v>
      </c>
      <c r="AJ587" s="3">
        <v>887567.7</v>
      </c>
      <c r="AK587" s="3">
        <v>109408.7</v>
      </c>
      <c r="AL587" s="3">
        <v>478409.5</v>
      </c>
      <c r="AM587" s="3">
        <v>8547796</v>
      </c>
      <c r="AN587" s="1">
        <v>52</v>
      </c>
    </row>
    <row r="588" spans="1:40" x14ac:dyDescent="0.25">
      <c r="A588" s="2">
        <v>30081</v>
      </c>
      <c r="B588" s="3">
        <v>3920713</v>
      </c>
      <c r="C588" s="3">
        <v>1713.086</v>
      </c>
      <c r="D588" s="3">
        <v>1010526</v>
      </c>
      <c r="E588" s="3">
        <v>525926.30000000005</v>
      </c>
      <c r="F588" s="3">
        <v>0</v>
      </c>
      <c r="G588" s="3">
        <v>-717215.3</v>
      </c>
      <c r="H588" s="3">
        <v>22123.06</v>
      </c>
      <c r="I588" s="3">
        <v>892115400</v>
      </c>
      <c r="J588" s="3">
        <v>0</v>
      </c>
      <c r="K588" s="3">
        <v>0</v>
      </c>
      <c r="L588" s="3">
        <v>102417300</v>
      </c>
      <c r="M588" s="3">
        <v>14668940</v>
      </c>
      <c r="N588" s="3">
        <v>42314890</v>
      </c>
      <c r="O588" s="3">
        <v>8940822000</v>
      </c>
      <c r="P588" s="3">
        <v>41033.550000000003</v>
      </c>
      <c r="Q588" s="3">
        <v>155957200000</v>
      </c>
      <c r="R588" s="3">
        <v>0</v>
      </c>
      <c r="S588" s="3">
        <v>0</v>
      </c>
      <c r="T588" s="3">
        <v>0</v>
      </c>
      <c r="U588" s="3">
        <v>0</v>
      </c>
      <c r="V588" s="3">
        <v>0</v>
      </c>
      <c r="W588" s="3">
        <v>546025.69999999995</v>
      </c>
      <c r="X588" s="3">
        <v>72980.479999999996</v>
      </c>
      <c r="Y588" s="3">
        <v>0</v>
      </c>
      <c r="Z588" s="3">
        <v>0</v>
      </c>
      <c r="AA588" s="3">
        <v>1274540</v>
      </c>
      <c r="AB588" s="3">
        <v>0</v>
      </c>
      <c r="AC588" s="3">
        <v>13460.75</v>
      </c>
      <c r="AD588" s="3">
        <v>3434.634</v>
      </c>
      <c r="AE588" s="3">
        <v>1185680</v>
      </c>
      <c r="AF588" s="3">
        <v>123381.8</v>
      </c>
      <c r="AG588" s="3">
        <v>399.96039999999999</v>
      </c>
      <c r="AH588" s="3">
        <v>0</v>
      </c>
      <c r="AI588" s="3">
        <v>0</v>
      </c>
      <c r="AJ588" s="3">
        <v>608464.19999999995</v>
      </c>
      <c r="AK588" s="3">
        <v>109623</v>
      </c>
      <c r="AL588" s="3">
        <v>477389.6</v>
      </c>
      <c r="AM588" s="3">
        <v>2891825</v>
      </c>
      <c r="AN588" s="1">
        <v>8</v>
      </c>
    </row>
    <row r="589" spans="1:40" x14ac:dyDescent="0.25">
      <c r="A589" s="2">
        <v>30082</v>
      </c>
      <c r="B589" s="3">
        <v>3925260</v>
      </c>
      <c r="C589" s="3">
        <v>2379.7069999999999</v>
      </c>
      <c r="D589" s="3">
        <v>2380566</v>
      </c>
      <c r="E589" s="3">
        <v>605152.19999999995</v>
      </c>
      <c r="F589" s="3">
        <v>0</v>
      </c>
      <c r="G589" s="3">
        <v>-425954.7</v>
      </c>
      <c r="H589" s="3">
        <v>0</v>
      </c>
      <c r="I589" s="3">
        <v>887036400</v>
      </c>
      <c r="J589" s="3">
        <v>0</v>
      </c>
      <c r="K589" s="3">
        <v>0</v>
      </c>
      <c r="L589" s="3">
        <v>101774900</v>
      </c>
      <c r="M589" s="3">
        <v>14635860</v>
      </c>
      <c r="N589" s="3">
        <v>42458320</v>
      </c>
      <c r="O589" s="3">
        <v>8940726000</v>
      </c>
      <c r="P589" s="3">
        <v>47481.16</v>
      </c>
      <c r="Q589" s="3">
        <v>155955800000</v>
      </c>
      <c r="R589" s="3">
        <v>0</v>
      </c>
      <c r="S589" s="3">
        <v>0</v>
      </c>
      <c r="T589" s="3">
        <v>0</v>
      </c>
      <c r="U589" s="3">
        <v>0</v>
      </c>
      <c r="V589" s="3">
        <v>0</v>
      </c>
      <c r="W589" s="3">
        <v>22123.06</v>
      </c>
      <c r="X589" s="3">
        <v>78210.77</v>
      </c>
      <c r="Y589" s="3">
        <v>0</v>
      </c>
      <c r="Z589" s="3">
        <v>0</v>
      </c>
      <c r="AA589" s="3">
        <v>1874461</v>
      </c>
      <c r="AB589" s="3">
        <v>0</v>
      </c>
      <c r="AC589" s="3">
        <v>16706.72</v>
      </c>
      <c r="AD589" s="3">
        <v>3892.4650000000001</v>
      </c>
      <c r="AE589" s="3">
        <v>1128235</v>
      </c>
      <c r="AF589" s="3">
        <v>231587</v>
      </c>
      <c r="AG589" s="3">
        <v>525.01319999999998</v>
      </c>
      <c r="AH589" s="3">
        <v>0</v>
      </c>
      <c r="AI589" s="3">
        <v>0</v>
      </c>
      <c r="AJ589" s="3">
        <v>647800.80000000005</v>
      </c>
      <c r="AK589" s="3">
        <v>108714.7</v>
      </c>
      <c r="AL589" s="3">
        <v>487743.4</v>
      </c>
      <c r="AM589" s="3">
        <v>4997854</v>
      </c>
      <c r="AN589" s="1">
        <v>15</v>
      </c>
    </row>
    <row r="590" spans="1:40" x14ac:dyDescent="0.25">
      <c r="A590" s="2">
        <v>30083</v>
      </c>
      <c r="B590" s="3">
        <v>3930930</v>
      </c>
      <c r="C590" s="3">
        <v>3167.759</v>
      </c>
      <c r="D590" s="3">
        <v>4086007</v>
      </c>
      <c r="E590" s="3">
        <v>681693.8</v>
      </c>
      <c r="F590" s="3">
        <v>0</v>
      </c>
      <c r="G590" s="3">
        <v>-185504.7</v>
      </c>
      <c r="H590" s="3">
        <v>0</v>
      </c>
      <c r="I590" s="3">
        <v>879155800</v>
      </c>
      <c r="J590" s="3">
        <v>0</v>
      </c>
      <c r="K590" s="3">
        <v>0</v>
      </c>
      <c r="L590" s="3">
        <v>101278700</v>
      </c>
      <c r="M590" s="3">
        <v>14732470</v>
      </c>
      <c r="N590" s="3">
        <v>42698980</v>
      </c>
      <c r="O590" s="3">
        <v>8940864000</v>
      </c>
      <c r="P590" s="3">
        <v>51392.2</v>
      </c>
      <c r="Q590" s="3">
        <v>155955400000</v>
      </c>
      <c r="R590" s="3">
        <v>0</v>
      </c>
      <c r="S590" s="3">
        <v>0</v>
      </c>
      <c r="T590" s="3">
        <v>0</v>
      </c>
      <c r="U590" s="3">
        <v>0</v>
      </c>
      <c r="V590" s="3">
        <v>0</v>
      </c>
      <c r="W590" s="3">
        <v>0</v>
      </c>
      <c r="X590" s="3">
        <v>98582.68</v>
      </c>
      <c r="Y590" s="3">
        <v>0</v>
      </c>
      <c r="Z590" s="3">
        <v>0</v>
      </c>
      <c r="AA590" s="3">
        <v>2347757</v>
      </c>
      <c r="AB590" s="3">
        <v>0</v>
      </c>
      <c r="AC590" s="3">
        <v>19754.78</v>
      </c>
      <c r="AD590" s="3">
        <v>4746.1099999999997</v>
      </c>
      <c r="AE590" s="3">
        <v>1277367</v>
      </c>
      <c r="AF590" s="3">
        <v>393257.2</v>
      </c>
      <c r="AG590" s="3">
        <v>692.28980000000001</v>
      </c>
      <c r="AH590" s="3">
        <v>0</v>
      </c>
      <c r="AI590" s="3">
        <v>0</v>
      </c>
      <c r="AJ590" s="3">
        <v>737037.5</v>
      </c>
      <c r="AK590" s="3">
        <v>109148.8</v>
      </c>
      <c r="AL590" s="3">
        <v>476682.5</v>
      </c>
      <c r="AM590" s="3">
        <v>7778180</v>
      </c>
      <c r="AN590" s="1">
        <v>4</v>
      </c>
    </row>
    <row r="591" spans="1:40" x14ac:dyDescent="0.25">
      <c r="A591" s="2">
        <v>30084</v>
      </c>
      <c r="B591" s="3">
        <v>3938714</v>
      </c>
      <c r="C591" s="3">
        <v>3964.99</v>
      </c>
      <c r="D591" s="3">
        <v>5193332</v>
      </c>
      <c r="E591" s="3">
        <v>753738.9</v>
      </c>
      <c r="F591" s="3">
        <v>0</v>
      </c>
      <c r="G591" s="3">
        <v>6614.8119999999999</v>
      </c>
      <c r="H591" s="3">
        <v>0</v>
      </c>
      <c r="I591" s="3">
        <v>869338400</v>
      </c>
      <c r="J591" s="3">
        <v>0</v>
      </c>
      <c r="K591" s="3">
        <v>0</v>
      </c>
      <c r="L591" s="3">
        <v>100703500</v>
      </c>
      <c r="M591" s="3">
        <v>14885570</v>
      </c>
      <c r="N591" s="3">
        <v>42996180</v>
      </c>
      <c r="O591" s="3">
        <v>8941192000</v>
      </c>
      <c r="P591" s="3">
        <v>50328.69</v>
      </c>
      <c r="Q591" s="3">
        <v>155956000000</v>
      </c>
      <c r="R591" s="3">
        <v>0</v>
      </c>
      <c r="S591" s="3">
        <v>0</v>
      </c>
      <c r="T591" s="3">
        <v>0</v>
      </c>
      <c r="U591" s="3">
        <v>0</v>
      </c>
      <c r="V591" s="3">
        <v>0</v>
      </c>
      <c r="W591" s="3">
        <v>0</v>
      </c>
      <c r="X591" s="3">
        <v>115308.8</v>
      </c>
      <c r="Y591" s="3">
        <v>0</v>
      </c>
      <c r="Z591" s="3">
        <v>0</v>
      </c>
      <c r="AA591" s="3">
        <v>2891843</v>
      </c>
      <c r="AB591" s="3">
        <v>0</v>
      </c>
      <c r="AC591" s="3">
        <v>25265.22</v>
      </c>
      <c r="AD591" s="3">
        <v>6802.183</v>
      </c>
      <c r="AE591" s="3">
        <v>1792977</v>
      </c>
      <c r="AF591" s="3">
        <v>548170.4</v>
      </c>
      <c r="AG591" s="3">
        <v>872.34889999999996</v>
      </c>
      <c r="AH591" s="3">
        <v>0</v>
      </c>
      <c r="AI591" s="3">
        <v>0</v>
      </c>
      <c r="AJ591" s="3">
        <v>802460.4</v>
      </c>
      <c r="AK591" s="3">
        <v>110985.60000000001</v>
      </c>
      <c r="AL591" s="3">
        <v>480039.4</v>
      </c>
      <c r="AM591" s="3">
        <v>9697206</v>
      </c>
      <c r="AN591" s="1">
        <v>6</v>
      </c>
    </row>
    <row r="592" spans="1:40" x14ac:dyDescent="0.25">
      <c r="A592" s="2">
        <v>30085</v>
      </c>
      <c r="B592" s="3">
        <v>3939310</v>
      </c>
      <c r="C592" s="3">
        <v>4094.36</v>
      </c>
      <c r="D592" s="3">
        <v>5153784</v>
      </c>
      <c r="E592" s="3">
        <v>772442.2</v>
      </c>
      <c r="F592" s="3">
        <v>0</v>
      </c>
      <c r="G592" s="3">
        <v>33225.449999999997</v>
      </c>
      <c r="H592" s="3">
        <v>0</v>
      </c>
      <c r="I592" s="3">
        <v>859124300</v>
      </c>
      <c r="J592" s="3">
        <v>0</v>
      </c>
      <c r="K592" s="3">
        <v>0</v>
      </c>
      <c r="L592" s="3">
        <v>100596100</v>
      </c>
      <c r="M592" s="3">
        <v>14967780</v>
      </c>
      <c r="N592" s="3">
        <v>43313370</v>
      </c>
      <c r="O592" s="3">
        <v>8941535000</v>
      </c>
      <c r="P592" s="3">
        <v>51424.08</v>
      </c>
      <c r="Q592" s="3">
        <v>155956500000</v>
      </c>
      <c r="R592" s="3">
        <v>0</v>
      </c>
      <c r="S592" s="3">
        <v>0</v>
      </c>
      <c r="T592" s="3">
        <v>0</v>
      </c>
      <c r="U592" s="3">
        <v>0</v>
      </c>
      <c r="V592" s="3">
        <v>0</v>
      </c>
      <c r="W592" s="3">
        <v>0</v>
      </c>
      <c r="X592" s="3">
        <v>109606.5</v>
      </c>
      <c r="Y592" s="3">
        <v>0</v>
      </c>
      <c r="Z592" s="3">
        <v>0</v>
      </c>
      <c r="AA592" s="3">
        <v>2914444</v>
      </c>
      <c r="AB592" s="3">
        <v>0</v>
      </c>
      <c r="AC592" s="3">
        <v>25745.95</v>
      </c>
      <c r="AD592" s="3">
        <v>8169.1940000000004</v>
      </c>
      <c r="AE592" s="3">
        <v>2015931</v>
      </c>
      <c r="AF592" s="3">
        <v>550006.6</v>
      </c>
      <c r="AG592" s="3">
        <v>897.92319999999995</v>
      </c>
      <c r="AH592" s="3">
        <v>0</v>
      </c>
      <c r="AI592" s="3">
        <v>0</v>
      </c>
      <c r="AJ592" s="3">
        <v>806605.6</v>
      </c>
      <c r="AK592" s="3">
        <v>111715.3</v>
      </c>
      <c r="AL592" s="3">
        <v>463704.2</v>
      </c>
      <c r="AM592" s="3">
        <v>10099510</v>
      </c>
      <c r="AN592" s="1">
        <v>26</v>
      </c>
    </row>
    <row r="593" spans="1:40" x14ac:dyDescent="0.25">
      <c r="A593" s="2">
        <v>30086</v>
      </c>
      <c r="B593" s="3">
        <v>3938580</v>
      </c>
      <c r="C593" s="3">
        <v>3871.3850000000002</v>
      </c>
      <c r="D593" s="3">
        <v>5682786</v>
      </c>
      <c r="E593" s="3">
        <v>794477.6</v>
      </c>
      <c r="F593" s="3">
        <v>0</v>
      </c>
      <c r="G593" s="3">
        <v>46494.69</v>
      </c>
      <c r="H593" s="3">
        <v>0</v>
      </c>
      <c r="I593" s="3">
        <v>848329300</v>
      </c>
      <c r="J593" s="3">
        <v>0</v>
      </c>
      <c r="K593" s="3">
        <v>0</v>
      </c>
      <c r="L593" s="3">
        <v>100384400</v>
      </c>
      <c r="M593" s="3">
        <v>15063160</v>
      </c>
      <c r="N593" s="3">
        <v>43661400</v>
      </c>
      <c r="O593" s="3">
        <v>8941874000</v>
      </c>
      <c r="P593" s="3">
        <v>49420.38</v>
      </c>
      <c r="Q593" s="3">
        <v>155957500000</v>
      </c>
      <c r="R593" s="3">
        <v>0</v>
      </c>
      <c r="S593" s="3">
        <v>0</v>
      </c>
      <c r="T593" s="3">
        <v>0</v>
      </c>
      <c r="U593" s="3">
        <v>0</v>
      </c>
      <c r="V593" s="3">
        <v>0</v>
      </c>
      <c r="W593" s="3">
        <v>0</v>
      </c>
      <c r="X593" s="3">
        <v>115475.8</v>
      </c>
      <c r="Y593" s="3">
        <v>0</v>
      </c>
      <c r="Z593" s="3">
        <v>0</v>
      </c>
      <c r="AA593" s="3">
        <v>3016071</v>
      </c>
      <c r="AB593" s="3">
        <v>0</v>
      </c>
      <c r="AC593" s="3">
        <v>25531.72</v>
      </c>
      <c r="AD593" s="3">
        <v>7969.3580000000002</v>
      </c>
      <c r="AE593" s="3">
        <v>1870873</v>
      </c>
      <c r="AF593" s="3">
        <v>551277.30000000005</v>
      </c>
      <c r="AG593" s="3">
        <v>847.02430000000004</v>
      </c>
      <c r="AH593" s="3">
        <v>0</v>
      </c>
      <c r="AI593" s="3">
        <v>0</v>
      </c>
      <c r="AJ593" s="3">
        <v>821108.3</v>
      </c>
      <c r="AK593" s="3">
        <v>112148.5</v>
      </c>
      <c r="AL593" s="3">
        <v>447579.6</v>
      </c>
      <c r="AM593" s="3">
        <v>10674840</v>
      </c>
      <c r="AN593" s="1">
        <v>6</v>
      </c>
    </row>
    <row r="594" spans="1:40" x14ac:dyDescent="0.25">
      <c r="A594" s="2">
        <v>30087</v>
      </c>
      <c r="B594" s="3">
        <v>3940539</v>
      </c>
      <c r="C594" s="3">
        <v>3759.1280000000002</v>
      </c>
      <c r="D594" s="3">
        <v>6346400</v>
      </c>
      <c r="E594" s="3">
        <v>825170.3</v>
      </c>
      <c r="F594" s="3">
        <v>0</v>
      </c>
      <c r="G594" s="3">
        <v>119771.7</v>
      </c>
      <c r="H594" s="3">
        <v>0</v>
      </c>
      <c r="I594" s="3">
        <v>836634600</v>
      </c>
      <c r="J594" s="3">
        <v>0</v>
      </c>
      <c r="K594" s="3">
        <v>0</v>
      </c>
      <c r="L594" s="3">
        <v>100298400</v>
      </c>
      <c r="M594" s="3">
        <v>15177790</v>
      </c>
      <c r="N594" s="3">
        <v>44028810</v>
      </c>
      <c r="O594" s="3">
        <v>8942301000</v>
      </c>
      <c r="P594" s="3">
        <v>50184.23</v>
      </c>
      <c r="Q594" s="3">
        <v>155959400000</v>
      </c>
      <c r="R594" s="3">
        <v>0</v>
      </c>
      <c r="S594" s="3">
        <v>0</v>
      </c>
      <c r="T594" s="3">
        <v>0</v>
      </c>
      <c r="U594" s="3">
        <v>0</v>
      </c>
      <c r="V594" s="3">
        <v>0</v>
      </c>
      <c r="W594" s="3">
        <v>0</v>
      </c>
      <c r="X594" s="3">
        <v>112382.1</v>
      </c>
      <c r="Y594" s="3">
        <v>0</v>
      </c>
      <c r="Z594" s="3">
        <v>0</v>
      </c>
      <c r="AA594" s="3">
        <v>2997414</v>
      </c>
      <c r="AB594" s="3">
        <v>0</v>
      </c>
      <c r="AC594" s="3">
        <v>24695.65</v>
      </c>
      <c r="AD594" s="3">
        <v>8303.857</v>
      </c>
      <c r="AE594" s="3">
        <v>1853262</v>
      </c>
      <c r="AF594" s="3">
        <v>601730.69999999995</v>
      </c>
      <c r="AG594" s="3">
        <v>821.67340000000002</v>
      </c>
      <c r="AH594" s="3">
        <v>0</v>
      </c>
      <c r="AI594" s="3">
        <v>0</v>
      </c>
      <c r="AJ594" s="3">
        <v>855618.8</v>
      </c>
      <c r="AK594" s="3">
        <v>113963.1</v>
      </c>
      <c r="AL594" s="3">
        <v>463538.6</v>
      </c>
      <c r="AM594" s="3">
        <v>11577680</v>
      </c>
      <c r="AN594" s="1">
        <v>22</v>
      </c>
    </row>
    <row r="595" spans="1:40" x14ac:dyDescent="0.25">
      <c r="A595" s="2">
        <v>30088</v>
      </c>
      <c r="B595" s="3">
        <v>3969056</v>
      </c>
      <c r="C595" s="3">
        <v>3805.788</v>
      </c>
      <c r="D595" s="3">
        <v>6954117</v>
      </c>
      <c r="E595" s="3">
        <v>860400.6</v>
      </c>
      <c r="F595" s="3">
        <v>0</v>
      </c>
      <c r="G595" s="3">
        <v>115173.2</v>
      </c>
      <c r="H595" s="3">
        <v>0</v>
      </c>
      <c r="I595" s="3">
        <v>824192100</v>
      </c>
      <c r="J595" s="3">
        <v>0</v>
      </c>
      <c r="K595" s="3">
        <v>0</v>
      </c>
      <c r="L595" s="3">
        <v>100017100</v>
      </c>
      <c r="M595" s="3">
        <v>15312130</v>
      </c>
      <c r="N595" s="3">
        <v>44418580</v>
      </c>
      <c r="O595" s="3">
        <v>8942727000</v>
      </c>
      <c r="P595" s="3">
        <v>48585.37</v>
      </c>
      <c r="Q595" s="3">
        <v>155961700000</v>
      </c>
      <c r="R595" s="3">
        <v>0</v>
      </c>
      <c r="S595" s="3">
        <v>0</v>
      </c>
      <c r="T595" s="3">
        <v>0</v>
      </c>
      <c r="U595" s="3">
        <v>0</v>
      </c>
      <c r="V595" s="3">
        <v>0</v>
      </c>
      <c r="W595" s="3">
        <v>0</v>
      </c>
      <c r="X595" s="3">
        <v>111574.39999999999</v>
      </c>
      <c r="Y595" s="3">
        <v>0</v>
      </c>
      <c r="Z595" s="3">
        <v>0</v>
      </c>
      <c r="AA595" s="3">
        <v>3173621</v>
      </c>
      <c r="AB595" s="3">
        <v>0</v>
      </c>
      <c r="AC595" s="3">
        <v>27489</v>
      </c>
      <c r="AD595" s="3">
        <v>9201.5669999999991</v>
      </c>
      <c r="AE595" s="3">
        <v>2160137</v>
      </c>
      <c r="AF595" s="3">
        <v>677942.7</v>
      </c>
      <c r="AG595" s="3">
        <v>821.39589999999998</v>
      </c>
      <c r="AH595" s="3">
        <v>0</v>
      </c>
      <c r="AI595" s="3">
        <v>0</v>
      </c>
      <c r="AJ595" s="3">
        <v>885255.7</v>
      </c>
      <c r="AK595" s="3">
        <v>114609</v>
      </c>
      <c r="AL595" s="3">
        <v>468025.59999999998</v>
      </c>
      <c r="AM595" s="3">
        <v>12326300</v>
      </c>
      <c r="AN595" s="1">
        <v>25</v>
      </c>
    </row>
    <row r="596" spans="1:40" x14ac:dyDescent="0.25">
      <c r="A596" s="2">
        <v>30089</v>
      </c>
      <c r="B596" s="3">
        <v>3622534</v>
      </c>
      <c r="C596" s="3">
        <v>3373.0169999999998</v>
      </c>
      <c r="D596" s="3">
        <v>6130735</v>
      </c>
      <c r="E596" s="3">
        <v>843126.9</v>
      </c>
      <c r="F596" s="3">
        <v>0</v>
      </c>
      <c r="G596" s="3">
        <v>-16398.310000000001</v>
      </c>
      <c r="H596" s="3">
        <v>0</v>
      </c>
      <c r="I596" s="3">
        <v>812688500</v>
      </c>
      <c r="J596" s="3">
        <v>0</v>
      </c>
      <c r="K596" s="3">
        <v>0</v>
      </c>
      <c r="L596" s="3">
        <v>100375100</v>
      </c>
      <c r="M596" s="3">
        <v>15367670</v>
      </c>
      <c r="N596" s="3">
        <v>44722210</v>
      </c>
      <c r="O596" s="3">
        <v>8943069000</v>
      </c>
      <c r="P596" s="3">
        <v>49664.23</v>
      </c>
      <c r="Q596" s="3">
        <v>155963800000</v>
      </c>
      <c r="R596" s="3">
        <v>0</v>
      </c>
      <c r="S596" s="3">
        <v>0</v>
      </c>
      <c r="T596" s="3">
        <v>0</v>
      </c>
      <c r="U596" s="3">
        <v>0</v>
      </c>
      <c r="V596" s="3">
        <v>0</v>
      </c>
      <c r="W596" s="3">
        <v>0</v>
      </c>
      <c r="X596" s="3">
        <v>90011</v>
      </c>
      <c r="Y596" s="3">
        <v>0</v>
      </c>
      <c r="Z596" s="3">
        <v>0</v>
      </c>
      <c r="AA596" s="3">
        <v>2671462</v>
      </c>
      <c r="AB596" s="3">
        <v>0</v>
      </c>
      <c r="AC596" s="3">
        <v>23089.53</v>
      </c>
      <c r="AD596" s="3">
        <v>8984.2430000000004</v>
      </c>
      <c r="AE596" s="3">
        <v>1840176</v>
      </c>
      <c r="AF596" s="3">
        <v>587786.80000000005</v>
      </c>
      <c r="AG596" s="3">
        <v>704.92840000000001</v>
      </c>
      <c r="AH596" s="3">
        <v>0</v>
      </c>
      <c r="AI596" s="3">
        <v>0</v>
      </c>
      <c r="AJ596" s="3">
        <v>844138.3</v>
      </c>
      <c r="AK596" s="3">
        <v>116892.9</v>
      </c>
      <c r="AL596" s="3">
        <v>517437.1</v>
      </c>
      <c r="AM596" s="3">
        <v>11409540</v>
      </c>
      <c r="AN596" s="1">
        <v>38</v>
      </c>
    </row>
    <row r="597" spans="1:40" x14ac:dyDescent="0.25">
      <c r="A597" s="2">
        <v>30090</v>
      </c>
      <c r="B597" s="3">
        <v>2569683</v>
      </c>
      <c r="C597" s="3">
        <v>2924.1390000000001</v>
      </c>
      <c r="D597" s="3">
        <v>7146625</v>
      </c>
      <c r="E597" s="3">
        <v>863461.4</v>
      </c>
      <c r="F597" s="3">
        <v>0</v>
      </c>
      <c r="G597" s="3">
        <v>95553.89</v>
      </c>
      <c r="H597" s="3">
        <v>0</v>
      </c>
      <c r="I597" s="3">
        <v>800506300</v>
      </c>
      <c r="J597" s="3">
        <v>0</v>
      </c>
      <c r="K597" s="3">
        <v>0</v>
      </c>
      <c r="L597" s="3">
        <v>100210800</v>
      </c>
      <c r="M597" s="3">
        <v>15471990</v>
      </c>
      <c r="N597" s="3">
        <v>45039630</v>
      </c>
      <c r="O597" s="3">
        <v>8943552000</v>
      </c>
      <c r="P597" s="3">
        <v>47707.85</v>
      </c>
      <c r="Q597" s="3">
        <v>155968200000</v>
      </c>
      <c r="R597" s="3">
        <v>0</v>
      </c>
      <c r="S597" s="3">
        <v>0</v>
      </c>
      <c r="T597" s="3">
        <v>0</v>
      </c>
      <c r="U597" s="3">
        <v>0</v>
      </c>
      <c r="V597" s="3">
        <v>0</v>
      </c>
      <c r="W597" s="3">
        <v>0</v>
      </c>
      <c r="X597" s="3">
        <v>95046.74</v>
      </c>
      <c r="Y597" s="3">
        <v>0</v>
      </c>
      <c r="Z597" s="3">
        <v>0</v>
      </c>
      <c r="AA597" s="3">
        <v>2719225</v>
      </c>
      <c r="AB597" s="3">
        <v>0</v>
      </c>
      <c r="AC597" s="3">
        <v>20578.689999999999</v>
      </c>
      <c r="AD597" s="3">
        <v>7640.1009999999997</v>
      </c>
      <c r="AE597" s="3">
        <v>1627733</v>
      </c>
      <c r="AF597" s="3">
        <v>612473.9</v>
      </c>
      <c r="AG597" s="3">
        <v>578.654</v>
      </c>
      <c r="AH597" s="3">
        <v>0</v>
      </c>
      <c r="AI597" s="3">
        <v>0</v>
      </c>
      <c r="AJ597" s="3">
        <v>885098.9</v>
      </c>
      <c r="AK597" s="3">
        <v>117942.8</v>
      </c>
      <c r="AL597" s="3">
        <v>547125.30000000005</v>
      </c>
      <c r="AM597" s="3">
        <v>12083640</v>
      </c>
      <c r="AN597" s="1">
        <v>32</v>
      </c>
    </row>
    <row r="598" spans="1:40" x14ac:dyDescent="0.25">
      <c r="A598" s="2">
        <v>30091</v>
      </c>
      <c r="B598" s="3">
        <v>2574955</v>
      </c>
      <c r="C598" s="3">
        <v>2919.971</v>
      </c>
      <c r="D598" s="3">
        <v>8377565</v>
      </c>
      <c r="E598" s="3">
        <v>909771</v>
      </c>
      <c r="F598" s="3">
        <v>0</v>
      </c>
      <c r="G598" s="3">
        <v>151763.20000000001</v>
      </c>
      <c r="H598" s="3">
        <v>0</v>
      </c>
      <c r="I598" s="3">
        <v>786767700</v>
      </c>
      <c r="J598" s="3">
        <v>0</v>
      </c>
      <c r="K598" s="3">
        <v>0</v>
      </c>
      <c r="L598" s="3">
        <v>99665640</v>
      </c>
      <c r="M598" s="3">
        <v>15617720</v>
      </c>
      <c r="N598" s="3">
        <v>45402150</v>
      </c>
      <c r="O598" s="3">
        <v>8944089000</v>
      </c>
      <c r="P598" s="3">
        <v>48893.14</v>
      </c>
      <c r="Q598" s="3">
        <v>155973500000</v>
      </c>
      <c r="R598" s="3">
        <v>0</v>
      </c>
      <c r="S598" s="3">
        <v>0</v>
      </c>
      <c r="T598" s="3">
        <v>0</v>
      </c>
      <c r="U598" s="3">
        <v>0</v>
      </c>
      <c r="V598" s="3">
        <v>0</v>
      </c>
      <c r="W598" s="3">
        <v>0</v>
      </c>
      <c r="X598" s="3">
        <v>105574.5</v>
      </c>
      <c r="Y598" s="3">
        <v>0</v>
      </c>
      <c r="Z598" s="3">
        <v>0</v>
      </c>
      <c r="AA598" s="3">
        <v>3162536</v>
      </c>
      <c r="AB598" s="3">
        <v>0</v>
      </c>
      <c r="AC598" s="3">
        <v>24190.6</v>
      </c>
      <c r="AD598" s="3">
        <v>9294.2000000000007</v>
      </c>
      <c r="AE598" s="3">
        <v>1983061</v>
      </c>
      <c r="AF598" s="3">
        <v>728251.8</v>
      </c>
      <c r="AG598" s="3">
        <v>544.10429999999997</v>
      </c>
      <c r="AH598" s="3">
        <v>0</v>
      </c>
      <c r="AI598" s="3">
        <v>0</v>
      </c>
      <c r="AJ598" s="3">
        <v>932291.5</v>
      </c>
      <c r="AK598" s="3">
        <v>116485.7</v>
      </c>
      <c r="AL598" s="3">
        <v>545599.30000000005</v>
      </c>
      <c r="AM598" s="3">
        <v>13629550</v>
      </c>
      <c r="AN598" s="1">
        <v>21</v>
      </c>
    </row>
    <row r="599" spans="1:40" x14ac:dyDescent="0.25">
      <c r="A599" s="2">
        <v>30092</v>
      </c>
      <c r="B599" s="3">
        <v>2577174</v>
      </c>
      <c r="C599" s="3">
        <v>2773.1590000000001</v>
      </c>
      <c r="D599" s="3">
        <v>8942029</v>
      </c>
      <c r="E599" s="3">
        <v>941640.2</v>
      </c>
      <c r="F599" s="3">
        <v>0</v>
      </c>
      <c r="G599" s="3">
        <v>135549.4</v>
      </c>
      <c r="H599" s="3">
        <v>0</v>
      </c>
      <c r="I599" s="3">
        <v>771975500</v>
      </c>
      <c r="J599" s="3">
        <v>0</v>
      </c>
      <c r="K599" s="3">
        <v>0</v>
      </c>
      <c r="L599" s="3">
        <v>99157280</v>
      </c>
      <c r="M599" s="3">
        <v>15752700</v>
      </c>
      <c r="N599" s="3">
        <v>45730640</v>
      </c>
      <c r="O599" s="3">
        <v>8944652000</v>
      </c>
      <c r="P599" s="3">
        <v>46960.49</v>
      </c>
      <c r="Q599" s="3">
        <v>155979200000</v>
      </c>
      <c r="R599" s="3">
        <v>0</v>
      </c>
      <c r="S599" s="3">
        <v>0</v>
      </c>
      <c r="T599" s="3">
        <v>0</v>
      </c>
      <c r="U599" s="3">
        <v>0</v>
      </c>
      <c r="V599" s="3">
        <v>0</v>
      </c>
      <c r="W599" s="3">
        <v>0</v>
      </c>
      <c r="X599" s="3">
        <v>110877.3</v>
      </c>
      <c r="Y599" s="3">
        <v>0</v>
      </c>
      <c r="Z599" s="3">
        <v>0</v>
      </c>
      <c r="AA599" s="3">
        <v>3534147</v>
      </c>
      <c r="AB599" s="3">
        <v>0</v>
      </c>
      <c r="AC599" s="3">
        <v>26302.23</v>
      </c>
      <c r="AD599" s="3">
        <v>10501.23</v>
      </c>
      <c r="AE599" s="3">
        <v>2334683</v>
      </c>
      <c r="AF599" s="3">
        <v>773460.7</v>
      </c>
      <c r="AG599" s="3">
        <v>480.00409999999999</v>
      </c>
      <c r="AH599" s="3">
        <v>0</v>
      </c>
      <c r="AI599" s="3">
        <v>0</v>
      </c>
      <c r="AJ599" s="3">
        <v>942329</v>
      </c>
      <c r="AK599" s="3">
        <v>116546.5</v>
      </c>
      <c r="AL599" s="3">
        <v>587560.30000000005</v>
      </c>
      <c r="AM599" s="3">
        <v>14678120</v>
      </c>
      <c r="AN599" s="1">
        <v>36</v>
      </c>
    </row>
    <row r="600" spans="1:40" x14ac:dyDescent="0.25">
      <c r="A600" s="2">
        <v>30093</v>
      </c>
      <c r="B600" s="3">
        <v>2574621</v>
      </c>
      <c r="C600" s="3">
        <v>2431.0250000000001</v>
      </c>
      <c r="D600" s="3">
        <v>8939511</v>
      </c>
      <c r="E600" s="3">
        <v>951940.8</v>
      </c>
      <c r="F600" s="3">
        <v>0</v>
      </c>
      <c r="G600" s="3">
        <v>80506.16</v>
      </c>
      <c r="H600" s="3">
        <v>0</v>
      </c>
      <c r="I600" s="3">
        <v>756948500</v>
      </c>
      <c r="J600" s="3">
        <v>0</v>
      </c>
      <c r="K600" s="3">
        <v>0</v>
      </c>
      <c r="L600" s="3">
        <v>98970120</v>
      </c>
      <c r="M600" s="3">
        <v>15835150</v>
      </c>
      <c r="N600" s="3">
        <v>46003890</v>
      </c>
      <c r="O600" s="3">
        <v>8945201000</v>
      </c>
      <c r="P600" s="3">
        <v>48799.07</v>
      </c>
      <c r="Q600" s="3">
        <v>155984800000</v>
      </c>
      <c r="R600" s="3">
        <v>0</v>
      </c>
      <c r="S600" s="3">
        <v>0</v>
      </c>
      <c r="T600" s="3">
        <v>0</v>
      </c>
      <c r="U600" s="3">
        <v>0</v>
      </c>
      <c r="V600" s="3">
        <v>0</v>
      </c>
      <c r="W600" s="3">
        <v>0</v>
      </c>
      <c r="X600" s="3">
        <v>106922.3</v>
      </c>
      <c r="Y600" s="3">
        <v>0</v>
      </c>
      <c r="Z600" s="3">
        <v>0</v>
      </c>
      <c r="AA600" s="3">
        <v>3549013</v>
      </c>
      <c r="AB600" s="3">
        <v>0</v>
      </c>
      <c r="AC600" s="3">
        <v>26585.71</v>
      </c>
      <c r="AD600" s="3">
        <v>10610.55</v>
      </c>
      <c r="AE600" s="3">
        <v>2372755</v>
      </c>
      <c r="AF600" s="3">
        <v>734409.9</v>
      </c>
      <c r="AG600" s="3">
        <v>364.71390000000002</v>
      </c>
      <c r="AH600" s="3">
        <v>0</v>
      </c>
      <c r="AI600" s="3">
        <v>0</v>
      </c>
      <c r="AJ600" s="3">
        <v>942816.1</v>
      </c>
      <c r="AK600" s="3">
        <v>129345.3</v>
      </c>
      <c r="AL600" s="3">
        <v>643007</v>
      </c>
      <c r="AM600" s="3">
        <v>14917240</v>
      </c>
      <c r="AN600" s="1">
        <v>27</v>
      </c>
    </row>
    <row r="601" spans="1:40" x14ac:dyDescent="0.25">
      <c r="A601" s="2">
        <v>30094</v>
      </c>
      <c r="B601" s="3">
        <v>2574480</v>
      </c>
      <c r="C601" s="3">
        <v>2164.9659999999999</v>
      </c>
      <c r="D601" s="3">
        <v>9310307</v>
      </c>
      <c r="E601" s="3">
        <v>968272.1</v>
      </c>
      <c r="F601" s="3">
        <v>0</v>
      </c>
      <c r="G601" s="3">
        <v>67972.39</v>
      </c>
      <c r="H601" s="3">
        <v>0</v>
      </c>
      <c r="I601" s="3">
        <v>741522300</v>
      </c>
      <c r="J601" s="3">
        <v>0</v>
      </c>
      <c r="K601" s="3">
        <v>0</v>
      </c>
      <c r="L601" s="3">
        <v>98682300</v>
      </c>
      <c r="M601" s="3">
        <v>15900970</v>
      </c>
      <c r="N601" s="3">
        <v>46298910</v>
      </c>
      <c r="O601" s="3">
        <v>8945725000</v>
      </c>
      <c r="P601" s="3">
        <v>46807.97</v>
      </c>
      <c r="Q601" s="3">
        <v>155990700000</v>
      </c>
      <c r="R601" s="3">
        <v>0</v>
      </c>
      <c r="S601" s="3">
        <v>0</v>
      </c>
      <c r="T601" s="3">
        <v>0</v>
      </c>
      <c r="U601" s="3">
        <v>0</v>
      </c>
      <c r="V601" s="3">
        <v>0</v>
      </c>
      <c r="W601" s="3">
        <v>0</v>
      </c>
      <c r="X601" s="3">
        <v>105055</v>
      </c>
      <c r="Y601" s="3">
        <v>0</v>
      </c>
      <c r="Z601" s="3">
        <v>0</v>
      </c>
      <c r="AA601" s="3">
        <v>3656307</v>
      </c>
      <c r="AB601" s="3">
        <v>0</v>
      </c>
      <c r="AC601" s="3">
        <v>29405.79</v>
      </c>
      <c r="AD601" s="3">
        <v>11336.02</v>
      </c>
      <c r="AE601" s="3">
        <v>2489381</v>
      </c>
      <c r="AF601" s="3">
        <v>745860.3</v>
      </c>
      <c r="AG601" s="3">
        <v>268.82749999999999</v>
      </c>
      <c r="AH601" s="3">
        <v>0</v>
      </c>
      <c r="AI601" s="3">
        <v>0</v>
      </c>
      <c r="AJ601" s="3">
        <v>951935.5</v>
      </c>
      <c r="AK601" s="3">
        <v>124783.7</v>
      </c>
      <c r="AL601" s="3">
        <v>627532.19999999995</v>
      </c>
      <c r="AM601" s="3">
        <v>15318750</v>
      </c>
      <c r="AN601" s="1">
        <v>9</v>
      </c>
    </row>
    <row r="602" spans="1:40" x14ac:dyDescent="0.25">
      <c r="A602" s="2">
        <v>30095</v>
      </c>
      <c r="B602" s="3">
        <v>2573300</v>
      </c>
      <c r="C602" s="3">
        <v>1881.723</v>
      </c>
      <c r="D602" s="3">
        <v>9648667</v>
      </c>
      <c r="E602" s="3">
        <v>976932.2</v>
      </c>
      <c r="F602" s="3">
        <v>0</v>
      </c>
      <c r="G602" s="3">
        <v>64055.519999999997</v>
      </c>
      <c r="H602" s="3">
        <v>0</v>
      </c>
      <c r="I602" s="3">
        <v>725671900</v>
      </c>
      <c r="J602" s="3">
        <v>0</v>
      </c>
      <c r="K602" s="3">
        <v>0</v>
      </c>
      <c r="L602" s="3">
        <v>98253270</v>
      </c>
      <c r="M602" s="3">
        <v>15959570</v>
      </c>
      <c r="N602" s="3">
        <v>46529620</v>
      </c>
      <c r="O602" s="3">
        <v>8946299000</v>
      </c>
      <c r="P602" s="3">
        <v>47771.62</v>
      </c>
      <c r="Q602" s="3">
        <v>155996800000</v>
      </c>
      <c r="R602" s="3">
        <v>0</v>
      </c>
      <c r="S602" s="3">
        <v>0</v>
      </c>
      <c r="T602" s="3">
        <v>0</v>
      </c>
      <c r="U602" s="3">
        <v>0</v>
      </c>
      <c r="V602" s="3">
        <v>0</v>
      </c>
      <c r="W602" s="3">
        <v>0</v>
      </c>
      <c r="X602" s="3">
        <v>109259.5</v>
      </c>
      <c r="Y602" s="3">
        <v>0</v>
      </c>
      <c r="Z602" s="3">
        <v>0</v>
      </c>
      <c r="AA602" s="3">
        <v>3893700</v>
      </c>
      <c r="AB602" s="3">
        <v>0</v>
      </c>
      <c r="AC602" s="3">
        <v>32149.14</v>
      </c>
      <c r="AD602" s="3">
        <v>11624.15</v>
      </c>
      <c r="AE602" s="3">
        <v>2599040</v>
      </c>
      <c r="AF602" s="3">
        <v>738836.5</v>
      </c>
      <c r="AG602" s="3">
        <v>174.40969999999999</v>
      </c>
      <c r="AH602" s="3">
        <v>0</v>
      </c>
      <c r="AI602" s="3">
        <v>0</v>
      </c>
      <c r="AJ602" s="3">
        <v>948073.6</v>
      </c>
      <c r="AK602" s="3">
        <v>128194.7</v>
      </c>
      <c r="AL602" s="3">
        <v>685237.7</v>
      </c>
      <c r="AM602" s="3">
        <v>15739020</v>
      </c>
      <c r="AN602" s="1">
        <v>51</v>
      </c>
    </row>
    <row r="603" spans="1:40" x14ac:dyDescent="0.25">
      <c r="A603" s="2">
        <v>30096</v>
      </c>
      <c r="B603" s="3">
        <v>2571794</v>
      </c>
      <c r="C603" s="3">
        <v>1582.9259999999999</v>
      </c>
      <c r="D603" s="3">
        <v>9864725</v>
      </c>
      <c r="E603" s="3">
        <v>984725.8</v>
      </c>
      <c r="F603" s="3">
        <v>0</v>
      </c>
      <c r="G603" s="3">
        <v>43328.480000000003</v>
      </c>
      <c r="H603" s="3">
        <v>0</v>
      </c>
      <c r="I603" s="3">
        <v>709411600</v>
      </c>
      <c r="J603" s="3">
        <v>0</v>
      </c>
      <c r="K603" s="3">
        <v>0</v>
      </c>
      <c r="L603" s="3">
        <v>97845040</v>
      </c>
      <c r="M603" s="3">
        <v>15996120</v>
      </c>
      <c r="N603" s="3">
        <v>46745430</v>
      </c>
      <c r="O603" s="3">
        <v>8946864000</v>
      </c>
      <c r="P603" s="3">
        <v>45969.72</v>
      </c>
      <c r="Q603" s="3">
        <v>156003200000</v>
      </c>
      <c r="R603" s="3">
        <v>0</v>
      </c>
      <c r="S603" s="3">
        <v>0</v>
      </c>
      <c r="T603" s="3">
        <v>0</v>
      </c>
      <c r="U603" s="3">
        <v>0</v>
      </c>
      <c r="V603" s="3">
        <v>0</v>
      </c>
      <c r="W603" s="3">
        <v>0</v>
      </c>
      <c r="X603" s="3">
        <v>114014</v>
      </c>
      <c r="Y603" s="3">
        <v>0</v>
      </c>
      <c r="Z603" s="3">
        <v>0</v>
      </c>
      <c r="AA603" s="3">
        <v>4090006</v>
      </c>
      <c r="AB603" s="3">
        <v>0</v>
      </c>
      <c r="AC603" s="3">
        <v>36438.5</v>
      </c>
      <c r="AD603" s="3">
        <v>12097.49</v>
      </c>
      <c r="AE603" s="3">
        <v>2611486</v>
      </c>
      <c r="AF603" s="3">
        <v>725914.5</v>
      </c>
      <c r="AG603" s="3">
        <v>119.7462</v>
      </c>
      <c r="AH603" s="3">
        <v>0</v>
      </c>
      <c r="AI603" s="3">
        <v>0</v>
      </c>
      <c r="AJ603" s="3">
        <v>949717.5</v>
      </c>
      <c r="AK603" s="3">
        <v>129049.2</v>
      </c>
      <c r="AL603" s="3">
        <v>697500</v>
      </c>
      <c r="AM603" s="3">
        <v>16144600</v>
      </c>
      <c r="AN603" s="1">
        <v>32</v>
      </c>
    </row>
    <row r="604" spans="1:40" x14ac:dyDescent="0.25">
      <c r="A604" s="2">
        <v>30097</v>
      </c>
      <c r="B604" s="3">
        <v>2570954</v>
      </c>
      <c r="C604" s="3">
        <v>1362.3979999999999</v>
      </c>
      <c r="D604" s="3">
        <v>9757760</v>
      </c>
      <c r="E604" s="3">
        <v>991372.5</v>
      </c>
      <c r="F604" s="3">
        <v>0</v>
      </c>
      <c r="G604" s="3">
        <v>-15966.89</v>
      </c>
      <c r="H604" s="3">
        <v>0</v>
      </c>
      <c r="I604" s="3">
        <v>693117900</v>
      </c>
      <c r="J604" s="3">
        <v>0</v>
      </c>
      <c r="K604" s="3">
        <v>0</v>
      </c>
      <c r="L604" s="3">
        <v>97641400</v>
      </c>
      <c r="M604" s="3">
        <v>16014470</v>
      </c>
      <c r="N604" s="3">
        <v>46887870</v>
      </c>
      <c r="O604" s="3">
        <v>8947416000</v>
      </c>
      <c r="P604" s="3">
        <v>47148.45</v>
      </c>
      <c r="Q604" s="3">
        <v>156009400000</v>
      </c>
      <c r="R604" s="3">
        <v>0</v>
      </c>
      <c r="S604" s="3">
        <v>0</v>
      </c>
      <c r="T604" s="3">
        <v>0</v>
      </c>
      <c r="U604" s="3">
        <v>0</v>
      </c>
      <c r="V604" s="3">
        <v>0</v>
      </c>
      <c r="W604" s="3">
        <v>0</v>
      </c>
      <c r="X604" s="3">
        <v>106593.60000000001</v>
      </c>
      <c r="Y604" s="3">
        <v>0</v>
      </c>
      <c r="Z604" s="3">
        <v>0</v>
      </c>
      <c r="AA604" s="3">
        <v>4076817</v>
      </c>
      <c r="AB604" s="3">
        <v>0</v>
      </c>
      <c r="AC604" s="3">
        <v>43120.26</v>
      </c>
      <c r="AD604" s="3">
        <v>12495.2</v>
      </c>
      <c r="AE604" s="3">
        <v>2735373</v>
      </c>
      <c r="AF604" s="3">
        <v>714406</v>
      </c>
      <c r="AG604" s="3">
        <v>86.594160000000002</v>
      </c>
      <c r="AH604" s="3">
        <v>0</v>
      </c>
      <c r="AI604" s="3">
        <v>0</v>
      </c>
      <c r="AJ604" s="3">
        <v>933691</v>
      </c>
      <c r="AK604" s="3">
        <v>132772.4</v>
      </c>
      <c r="AL604" s="3">
        <v>748156.1</v>
      </c>
      <c r="AM604" s="3">
        <v>16185710</v>
      </c>
      <c r="AN604" s="1">
        <v>45</v>
      </c>
    </row>
    <row r="605" spans="1:40" x14ac:dyDescent="0.25">
      <c r="A605" s="2">
        <v>30098</v>
      </c>
      <c r="B605" s="3">
        <v>2567734</v>
      </c>
      <c r="C605" s="3">
        <v>1122.502</v>
      </c>
      <c r="D605" s="3">
        <v>8913326</v>
      </c>
      <c r="E605" s="3">
        <v>977027.7</v>
      </c>
      <c r="F605" s="3">
        <v>0</v>
      </c>
      <c r="G605" s="3">
        <v>-112398.5</v>
      </c>
      <c r="H605" s="3">
        <v>0</v>
      </c>
      <c r="I605" s="3">
        <v>677865100</v>
      </c>
      <c r="J605" s="3">
        <v>0</v>
      </c>
      <c r="K605" s="3">
        <v>0</v>
      </c>
      <c r="L605" s="3">
        <v>97601850</v>
      </c>
      <c r="M605" s="3">
        <v>15984830</v>
      </c>
      <c r="N605" s="3">
        <v>46997870</v>
      </c>
      <c r="O605" s="3">
        <v>8947873000</v>
      </c>
      <c r="P605" s="3">
        <v>45065.98</v>
      </c>
      <c r="Q605" s="3">
        <v>156014800000</v>
      </c>
      <c r="R605" s="3">
        <v>0</v>
      </c>
      <c r="S605" s="3">
        <v>0</v>
      </c>
      <c r="T605" s="3">
        <v>0</v>
      </c>
      <c r="U605" s="3">
        <v>0</v>
      </c>
      <c r="V605" s="3">
        <v>0</v>
      </c>
      <c r="W605" s="3">
        <v>0</v>
      </c>
      <c r="X605" s="3">
        <v>94376.45</v>
      </c>
      <c r="Y605" s="3">
        <v>0</v>
      </c>
      <c r="Z605" s="3">
        <v>0</v>
      </c>
      <c r="AA605" s="3">
        <v>3894594</v>
      </c>
      <c r="AB605" s="3">
        <v>0</v>
      </c>
      <c r="AC605" s="3">
        <v>44256.51</v>
      </c>
      <c r="AD605" s="3">
        <v>14574.04</v>
      </c>
      <c r="AE605" s="3">
        <v>2734092</v>
      </c>
      <c r="AF605" s="3">
        <v>640166.19999999995</v>
      </c>
      <c r="AG605" s="3">
        <v>45.998069999999998</v>
      </c>
      <c r="AH605" s="3">
        <v>0</v>
      </c>
      <c r="AI605" s="3">
        <v>0</v>
      </c>
      <c r="AJ605" s="3">
        <v>906561.3</v>
      </c>
      <c r="AK605" s="3">
        <v>134541.70000000001</v>
      </c>
      <c r="AL605" s="3">
        <v>752314.1</v>
      </c>
      <c r="AM605" s="3">
        <v>15157210</v>
      </c>
      <c r="AN605" s="1">
        <v>46</v>
      </c>
    </row>
    <row r="606" spans="1:40" x14ac:dyDescent="0.25">
      <c r="A606" s="2">
        <v>30099</v>
      </c>
      <c r="B606" s="3">
        <v>2558982</v>
      </c>
      <c r="C606" s="3">
        <v>800.84439999999995</v>
      </c>
      <c r="D606" s="3">
        <v>6660790</v>
      </c>
      <c r="E606" s="3">
        <v>896680.7</v>
      </c>
      <c r="F606" s="3">
        <v>0</v>
      </c>
      <c r="G606" s="3">
        <v>-287714.59999999998</v>
      </c>
      <c r="H606" s="3">
        <v>0</v>
      </c>
      <c r="I606" s="3">
        <v>665541900</v>
      </c>
      <c r="J606" s="3">
        <v>0</v>
      </c>
      <c r="K606" s="3">
        <v>0</v>
      </c>
      <c r="L606" s="3">
        <v>98613030</v>
      </c>
      <c r="M606" s="3">
        <v>15860510</v>
      </c>
      <c r="N606" s="3">
        <v>47049350</v>
      </c>
      <c r="O606" s="3">
        <v>8948147000</v>
      </c>
      <c r="P606" s="3">
        <v>45665.24</v>
      </c>
      <c r="Q606" s="3">
        <v>156018900000</v>
      </c>
      <c r="R606" s="3">
        <v>0</v>
      </c>
      <c r="S606" s="3">
        <v>0</v>
      </c>
      <c r="T606" s="3">
        <v>0</v>
      </c>
      <c r="U606" s="3">
        <v>0</v>
      </c>
      <c r="V606" s="3">
        <v>0</v>
      </c>
      <c r="W606" s="3">
        <v>0</v>
      </c>
      <c r="X606" s="3">
        <v>62767.15</v>
      </c>
      <c r="Y606" s="3">
        <v>0</v>
      </c>
      <c r="Z606" s="3">
        <v>0</v>
      </c>
      <c r="AA606" s="3">
        <v>2649238</v>
      </c>
      <c r="AB606" s="3">
        <v>0</v>
      </c>
      <c r="AC606" s="3">
        <v>33009.49</v>
      </c>
      <c r="AD606" s="3">
        <v>9850.9750000000004</v>
      </c>
      <c r="AE606" s="3">
        <v>1808889</v>
      </c>
      <c r="AF606" s="3">
        <v>450987.2</v>
      </c>
      <c r="AG606" s="3">
        <v>24.40193</v>
      </c>
      <c r="AH606" s="3">
        <v>0</v>
      </c>
      <c r="AI606" s="3">
        <v>0</v>
      </c>
      <c r="AJ606" s="3">
        <v>821786.7</v>
      </c>
      <c r="AK606" s="3">
        <v>133158.1</v>
      </c>
      <c r="AL606" s="3">
        <v>737306.1</v>
      </c>
      <c r="AM606" s="3">
        <v>12259620</v>
      </c>
      <c r="AN606" s="1">
        <v>11</v>
      </c>
    </row>
    <row r="607" spans="1:40" x14ac:dyDescent="0.25">
      <c r="A607" s="2">
        <v>30100</v>
      </c>
      <c r="B607" s="3">
        <v>2537357</v>
      </c>
      <c r="C607" s="3">
        <v>675.62379999999996</v>
      </c>
      <c r="D607" s="3">
        <v>7585463</v>
      </c>
      <c r="E607" s="3">
        <v>924738.9</v>
      </c>
      <c r="F607" s="3">
        <v>0</v>
      </c>
      <c r="G607" s="3">
        <v>-194230</v>
      </c>
      <c r="H607" s="3">
        <v>0</v>
      </c>
      <c r="I607" s="3">
        <v>653206200</v>
      </c>
      <c r="J607" s="3">
        <v>0</v>
      </c>
      <c r="K607" s="3">
        <v>0</v>
      </c>
      <c r="L607" s="3">
        <v>98421930</v>
      </c>
      <c r="M607" s="3">
        <v>15856510</v>
      </c>
      <c r="N607" s="3">
        <v>47102880</v>
      </c>
      <c r="O607" s="3">
        <v>8948534000</v>
      </c>
      <c r="P607" s="3">
        <v>44209.71</v>
      </c>
      <c r="Q607" s="3">
        <v>156023800000</v>
      </c>
      <c r="R607" s="3">
        <v>0</v>
      </c>
      <c r="S607" s="3">
        <v>0</v>
      </c>
      <c r="T607" s="3">
        <v>0</v>
      </c>
      <c r="U607" s="3">
        <v>0</v>
      </c>
      <c r="V607" s="3">
        <v>0</v>
      </c>
      <c r="W607" s="3">
        <v>0</v>
      </c>
      <c r="X607" s="3">
        <v>62393.26</v>
      </c>
      <c r="Y607" s="3">
        <v>0</v>
      </c>
      <c r="Z607" s="3">
        <v>0</v>
      </c>
      <c r="AA607" s="3">
        <v>2695617</v>
      </c>
      <c r="AB607" s="3">
        <v>0</v>
      </c>
      <c r="AC607" s="3">
        <v>35032.51</v>
      </c>
      <c r="AD607" s="3">
        <v>10357.51</v>
      </c>
      <c r="AE607" s="3">
        <v>1840378</v>
      </c>
      <c r="AF607" s="3">
        <v>522309.6</v>
      </c>
      <c r="AG607" s="3">
        <v>12.650370000000001</v>
      </c>
      <c r="AH607" s="3">
        <v>0</v>
      </c>
      <c r="AI607" s="3">
        <v>0</v>
      </c>
      <c r="AJ607" s="3">
        <v>848542.7</v>
      </c>
      <c r="AK607" s="3">
        <v>134588.5</v>
      </c>
      <c r="AL607" s="3">
        <v>759997.1</v>
      </c>
      <c r="AM607" s="3">
        <v>12272640</v>
      </c>
      <c r="AN607" s="1">
        <v>54</v>
      </c>
    </row>
    <row r="608" spans="1:40" x14ac:dyDescent="0.25">
      <c r="A608" s="2">
        <v>30101</v>
      </c>
      <c r="B608" s="3">
        <v>2536415</v>
      </c>
      <c r="C608" s="3">
        <v>567.19029999999998</v>
      </c>
      <c r="D608" s="3">
        <v>7527753</v>
      </c>
      <c r="E608" s="3">
        <v>918534</v>
      </c>
      <c r="F608" s="3">
        <v>0</v>
      </c>
      <c r="G608" s="3">
        <v>-193365</v>
      </c>
      <c r="H608" s="3">
        <v>0</v>
      </c>
      <c r="I608" s="3">
        <v>640936100</v>
      </c>
      <c r="J608" s="3">
        <v>0</v>
      </c>
      <c r="K608" s="3">
        <v>0</v>
      </c>
      <c r="L608" s="3">
        <v>98293030</v>
      </c>
      <c r="M608" s="3">
        <v>15826890</v>
      </c>
      <c r="N608" s="3">
        <v>47188730</v>
      </c>
      <c r="O608" s="3">
        <v>8948891000</v>
      </c>
      <c r="P608" s="3">
        <v>45422.95</v>
      </c>
      <c r="Q608" s="3">
        <v>156028600000</v>
      </c>
      <c r="R608" s="3">
        <v>0</v>
      </c>
      <c r="S608" s="3">
        <v>0</v>
      </c>
      <c r="T608" s="3">
        <v>0</v>
      </c>
      <c r="U608" s="3">
        <v>0</v>
      </c>
      <c r="V608" s="3">
        <v>0</v>
      </c>
      <c r="W608" s="3">
        <v>0</v>
      </c>
      <c r="X608" s="3">
        <v>60999.69</v>
      </c>
      <c r="Y608" s="3">
        <v>0</v>
      </c>
      <c r="Z608" s="3">
        <v>0</v>
      </c>
      <c r="AA608" s="3">
        <v>2675772</v>
      </c>
      <c r="AB608" s="3">
        <v>0</v>
      </c>
      <c r="AC608" s="3">
        <v>34804.410000000003</v>
      </c>
      <c r="AD608" s="3">
        <v>10280.459999999999</v>
      </c>
      <c r="AE608" s="3">
        <v>1798932</v>
      </c>
      <c r="AF608" s="3">
        <v>504514.3</v>
      </c>
      <c r="AG608" s="3">
        <v>1.224653</v>
      </c>
      <c r="AH608" s="3">
        <v>0</v>
      </c>
      <c r="AI608" s="3">
        <v>0</v>
      </c>
      <c r="AJ608" s="3">
        <v>847458.1</v>
      </c>
      <c r="AK608" s="3">
        <v>132231.6</v>
      </c>
      <c r="AL608" s="3">
        <v>726806.6</v>
      </c>
      <c r="AM608" s="3">
        <v>12208460</v>
      </c>
      <c r="AN608" s="1">
        <v>8</v>
      </c>
    </row>
    <row r="609" spans="1:40" x14ac:dyDescent="0.25">
      <c r="A609" s="2">
        <v>30102</v>
      </c>
      <c r="B609" s="3">
        <v>2513337</v>
      </c>
      <c r="C609" s="3">
        <v>490.01940000000002</v>
      </c>
      <c r="D609" s="3">
        <v>7695274</v>
      </c>
      <c r="E609" s="3">
        <v>928005</v>
      </c>
      <c r="F609" s="3">
        <v>0</v>
      </c>
      <c r="G609" s="3">
        <v>-176333.9</v>
      </c>
      <c r="H609" s="3">
        <v>0</v>
      </c>
      <c r="I609" s="3">
        <v>628482500</v>
      </c>
      <c r="J609" s="3">
        <v>0</v>
      </c>
      <c r="K609" s="3">
        <v>0</v>
      </c>
      <c r="L609" s="3">
        <v>97814130</v>
      </c>
      <c r="M609" s="3">
        <v>15809260</v>
      </c>
      <c r="N609" s="3">
        <v>47256550</v>
      </c>
      <c r="O609" s="3">
        <v>8949267000</v>
      </c>
      <c r="P609" s="3">
        <v>43472.63</v>
      </c>
      <c r="Q609" s="3">
        <v>156033300000</v>
      </c>
      <c r="R609" s="3">
        <v>0</v>
      </c>
      <c r="S609" s="3">
        <v>0</v>
      </c>
      <c r="T609" s="3">
        <v>0</v>
      </c>
      <c r="U609" s="3">
        <v>0</v>
      </c>
      <c r="V609" s="3">
        <v>0</v>
      </c>
      <c r="W609" s="3">
        <v>0</v>
      </c>
      <c r="X609" s="3">
        <v>63076.480000000003</v>
      </c>
      <c r="Y609" s="3">
        <v>0</v>
      </c>
      <c r="Z609" s="3">
        <v>0</v>
      </c>
      <c r="AA609" s="3">
        <v>3008569</v>
      </c>
      <c r="AB609" s="3">
        <v>0</v>
      </c>
      <c r="AC609" s="3">
        <v>38748.089999999997</v>
      </c>
      <c r="AD609" s="3">
        <v>11835.47</v>
      </c>
      <c r="AE609" s="3">
        <v>2174556</v>
      </c>
      <c r="AF609" s="3">
        <v>525045.9</v>
      </c>
      <c r="AG609" s="3">
        <v>0.98419559999999995</v>
      </c>
      <c r="AH609" s="3">
        <v>0</v>
      </c>
      <c r="AI609" s="3">
        <v>0</v>
      </c>
      <c r="AJ609" s="3">
        <v>835568.7</v>
      </c>
      <c r="AK609" s="3">
        <v>130553.9</v>
      </c>
      <c r="AL609" s="3">
        <v>729011.5</v>
      </c>
      <c r="AM609" s="3">
        <v>12390110</v>
      </c>
      <c r="AN609" s="1">
        <v>14</v>
      </c>
    </row>
    <row r="610" spans="1:40" x14ac:dyDescent="0.25">
      <c r="A610" s="2">
        <v>30103</v>
      </c>
      <c r="B610" s="3">
        <v>2509395</v>
      </c>
      <c r="C610" s="3">
        <v>344.23829999999998</v>
      </c>
      <c r="D610" s="3">
        <v>6524440</v>
      </c>
      <c r="E610" s="3">
        <v>881528.6</v>
      </c>
      <c r="F610" s="3">
        <v>0</v>
      </c>
      <c r="G610" s="3">
        <v>-264796.79999999999</v>
      </c>
      <c r="H610" s="3">
        <v>0</v>
      </c>
      <c r="I610" s="3">
        <v>617181000</v>
      </c>
      <c r="J610" s="3">
        <v>0</v>
      </c>
      <c r="K610" s="3">
        <v>0</v>
      </c>
      <c r="L610" s="3">
        <v>97967740</v>
      </c>
      <c r="M610" s="3">
        <v>15722310</v>
      </c>
      <c r="N610" s="3">
        <v>47262160</v>
      </c>
      <c r="O610" s="3">
        <v>8949580000</v>
      </c>
      <c r="P610" s="3">
        <v>44095.08</v>
      </c>
      <c r="Q610" s="3">
        <v>156037100000</v>
      </c>
      <c r="R610" s="3">
        <v>0</v>
      </c>
      <c r="S610" s="3">
        <v>0</v>
      </c>
      <c r="T610" s="3">
        <v>0</v>
      </c>
      <c r="U610" s="3">
        <v>0</v>
      </c>
      <c r="V610" s="3">
        <v>0</v>
      </c>
      <c r="W610" s="3">
        <v>0</v>
      </c>
      <c r="X610" s="3">
        <v>58769.39</v>
      </c>
      <c r="Y610" s="3">
        <v>0</v>
      </c>
      <c r="Z610" s="3">
        <v>0</v>
      </c>
      <c r="AA610" s="3">
        <v>2666451</v>
      </c>
      <c r="AB610" s="3">
        <v>0</v>
      </c>
      <c r="AC610" s="3">
        <v>32782.230000000003</v>
      </c>
      <c r="AD610" s="3">
        <v>10380.530000000001</v>
      </c>
      <c r="AE610" s="3">
        <v>1712298</v>
      </c>
      <c r="AF610" s="3">
        <v>420182.3</v>
      </c>
      <c r="AG610" s="3">
        <v>0.36674459999999998</v>
      </c>
      <c r="AH610" s="3">
        <v>0</v>
      </c>
      <c r="AI610" s="3">
        <v>0</v>
      </c>
      <c r="AJ610" s="3">
        <v>790575.9</v>
      </c>
      <c r="AK610" s="3">
        <v>130853.3</v>
      </c>
      <c r="AL610" s="3">
        <v>752194.1</v>
      </c>
      <c r="AM610" s="3">
        <v>11242380</v>
      </c>
      <c r="AN610" s="1">
        <v>34</v>
      </c>
    </row>
    <row r="611" spans="1:40" x14ac:dyDescent="0.25">
      <c r="A611" s="2">
        <v>30104</v>
      </c>
      <c r="B611" s="3">
        <v>2535354</v>
      </c>
      <c r="C611" s="3">
        <v>292.22579999999999</v>
      </c>
      <c r="D611" s="3">
        <v>6863438</v>
      </c>
      <c r="E611" s="3">
        <v>891532.9</v>
      </c>
      <c r="F611" s="3">
        <v>0</v>
      </c>
      <c r="G611" s="3">
        <v>-206420.1</v>
      </c>
      <c r="H611" s="3">
        <v>0</v>
      </c>
      <c r="I611" s="3">
        <v>605759100</v>
      </c>
      <c r="J611" s="3">
        <v>0</v>
      </c>
      <c r="K611" s="3">
        <v>0</v>
      </c>
      <c r="L611" s="3">
        <v>97697210</v>
      </c>
      <c r="M611" s="3">
        <v>15672780</v>
      </c>
      <c r="N611" s="3">
        <v>47306890</v>
      </c>
      <c r="O611" s="3">
        <v>8949917000</v>
      </c>
      <c r="P611" s="3">
        <v>42712.12</v>
      </c>
      <c r="Q611" s="3">
        <v>156041200000</v>
      </c>
      <c r="R611" s="3">
        <v>0</v>
      </c>
      <c r="S611" s="3">
        <v>0</v>
      </c>
      <c r="T611" s="3">
        <v>0</v>
      </c>
      <c r="U611" s="3">
        <v>0</v>
      </c>
      <c r="V611" s="3">
        <v>0</v>
      </c>
      <c r="W611" s="3">
        <v>0</v>
      </c>
      <c r="X611" s="3">
        <v>59892.52</v>
      </c>
      <c r="Y611" s="3">
        <v>0</v>
      </c>
      <c r="Z611" s="3">
        <v>0</v>
      </c>
      <c r="AA611" s="3">
        <v>2785784</v>
      </c>
      <c r="AB611" s="3">
        <v>0</v>
      </c>
      <c r="AC611" s="3">
        <v>32831.68</v>
      </c>
      <c r="AD611" s="3">
        <v>11149.32</v>
      </c>
      <c r="AE611" s="3">
        <v>1813754</v>
      </c>
      <c r="AF611" s="3">
        <v>450550.4</v>
      </c>
      <c r="AG611" s="3">
        <v>2.7725929999999998E-3</v>
      </c>
      <c r="AH611" s="3">
        <v>0</v>
      </c>
      <c r="AI611" s="3">
        <v>0</v>
      </c>
      <c r="AJ611" s="3">
        <v>797701.4</v>
      </c>
      <c r="AK611" s="3">
        <v>130566.2</v>
      </c>
      <c r="AL611" s="3">
        <v>720157.6</v>
      </c>
      <c r="AM611" s="3">
        <v>11361650</v>
      </c>
      <c r="AN611" s="1">
        <v>29</v>
      </c>
    </row>
    <row r="612" spans="1:40" x14ac:dyDescent="0.25">
      <c r="A612" s="2">
        <v>30105</v>
      </c>
      <c r="B612" s="3">
        <v>2319302</v>
      </c>
      <c r="C612" s="3">
        <v>243.57490000000001</v>
      </c>
      <c r="D612" s="3">
        <v>6375248</v>
      </c>
      <c r="E612" s="3">
        <v>874441.2</v>
      </c>
      <c r="F612" s="3">
        <v>0</v>
      </c>
      <c r="G612" s="3">
        <v>-259568.5</v>
      </c>
      <c r="H612" s="3">
        <v>0</v>
      </c>
      <c r="I612" s="3">
        <v>594835400</v>
      </c>
      <c r="J612" s="3">
        <v>0</v>
      </c>
      <c r="K612" s="3">
        <v>0</v>
      </c>
      <c r="L612" s="3">
        <v>97659810</v>
      </c>
      <c r="M612" s="3">
        <v>15602450</v>
      </c>
      <c r="N612" s="3">
        <v>47325200</v>
      </c>
      <c r="O612" s="3">
        <v>8950196000</v>
      </c>
      <c r="P612" s="3">
        <v>43938.95</v>
      </c>
      <c r="Q612" s="3">
        <v>156045200000</v>
      </c>
      <c r="R612" s="3">
        <v>0</v>
      </c>
      <c r="S612" s="3">
        <v>0</v>
      </c>
      <c r="T612" s="3">
        <v>0</v>
      </c>
      <c r="U612" s="3">
        <v>0</v>
      </c>
      <c r="V612" s="3">
        <v>0</v>
      </c>
      <c r="W612" s="3">
        <v>0</v>
      </c>
      <c r="X612" s="3">
        <v>54467.8</v>
      </c>
      <c r="Y612" s="3">
        <v>0</v>
      </c>
      <c r="Z612" s="3">
        <v>0</v>
      </c>
      <c r="AA612" s="3">
        <v>2654741</v>
      </c>
      <c r="AB612" s="3">
        <v>0</v>
      </c>
      <c r="AC612" s="3">
        <v>32154</v>
      </c>
      <c r="AD612" s="3">
        <v>11057.55</v>
      </c>
      <c r="AE612" s="3">
        <v>1734829</v>
      </c>
      <c r="AF612" s="3">
        <v>419059.9</v>
      </c>
      <c r="AG612" s="3">
        <v>2.4227570000000002E-3</v>
      </c>
      <c r="AH612" s="3">
        <v>0</v>
      </c>
      <c r="AI612" s="3">
        <v>0</v>
      </c>
      <c r="AJ612" s="3">
        <v>762002.8</v>
      </c>
      <c r="AK612" s="3">
        <v>130798.1</v>
      </c>
      <c r="AL612" s="3">
        <v>711546.8</v>
      </c>
      <c r="AM612" s="3">
        <v>10869060</v>
      </c>
      <c r="AN612" s="1">
        <v>15</v>
      </c>
    </row>
    <row r="613" spans="1:40" x14ac:dyDescent="0.25">
      <c r="A613" s="2">
        <v>30106</v>
      </c>
      <c r="B613" s="3">
        <v>1874282</v>
      </c>
      <c r="C613" s="3">
        <v>5285.1570000000002</v>
      </c>
      <c r="D613" s="3">
        <v>9269529</v>
      </c>
      <c r="E613" s="3">
        <v>982858.9</v>
      </c>
      <c r="F613" s="3">
        <v>0</v>
      </c>
      <c r="G613" s="3">
        <v>31076.31</v>
      </c>
      <c r="H613" s="3">
        <v>386626.6</v>
      </c>
      <c r="I613" s="3">
        <v>582160300</v>
      </c>
      <c r="J613" s="3">
        <v>0</v>
      </c>
      <c r="K613" s="3">
        <v>0</v>
      </c>
      <c r="L613" s="3">
        <v>99041820</v>
      </c>
      <c r="M613" s="3">
        <v>15796070</v>
      </c>
      <c r="N613" s="3">
        <v>47403850</v>
      </c>
      <c r="O613" s="3">
        <v>8950841000</v>
      </c>
      <c r="P613" s="3">
        <v>42345.56</v>
      </c>
      <c r="Q613" s="3">
        <v>156054300000</v>
      </c>
      <c r="R613" s="3">
        <v>0</v>
      </c>
      <c r="S613" s="3">
        <v>3234072</v>
      </c>
      <c r="T613" s="3">
        <v>0</v>
      </c>
      <c r="U613" s="3">
        <v>0</v>
      </c>
      <c r="V613" s="3">
        <v>0</v>
      </c>
      <c r="W613" s="3">
        <v>0</v>
      </c>
      <c r="X613" s="3">
        <v>25665.25</v>
      </c>
      <c r="Y613" s="3">
        <v>0</v>
      </c>
      <c r="Z613" s="3">
        <v>0</v>
      </c>
      <c r="AA613" s="3">
        <v>1311470</v>
      </c>
      <c r="AB613" s="3">
        <v>0</v>
      </c>
      <c r="AC613" s="3">
        <v>14827.34</v>
      </c>
      <c r="AD613" s="3">
        <v>5067.241</v>
      </c>
      <c r="AE613" s="3">
        <v>876241.2</v>
      </c>
      <c r="AF613" s="3">
        <v>679083.4</v>
      </c>
      <c r="AG613" s="3">
        <v>376.89249999999998</v>
      </c>
      <c r="AH613" s="3">
        <v>0</v>
      </c>
      <c r="AI613" s="3">
        <v>0</v>
      </c>
      <c r="AJ613" s="3">
        <v>879567.3</v>
      </c>
      <c r="AK613" s="3">
        <v>131845.70000000001</v>
      </c>
      <c r="AL613" s="3">
        <v>786099.4</v>
      </c>
      <c r="AM613" s="3">
        <v>14589130</v>
      </c>
      <c r="AN613" s="1">
        <v>46</v>
      </c>
    </row>
    <row r="614" spans="1:40" x14ac:dyDescent="0.25">
      <c r="A614" s="2">
        <v>30107</v>
      </c>
      <c r="B614" s="3">
        <v>1928809</v>
      </c>
      <c r="C614" s="3">
        <v>8925.3870000000006</v>
      </c>
      <c r="D614" s="3">
        <v>9896258</v>
      </c>
      <c r="E614" s="3">
        <v>1011960</v>
      </c>
      <c r="F614" s="3">
        <v>0</v>
      </c>
      <c r="G614" s="3">
        <v>38986.160000000003</v>
      </c>
      <c r="H614" s="3">
        <v>501797.4</v>
      </c>
      <c r="I614" s="3">
        <v>572440200</v>
      </c>
      <c r="J614" s="3">
        <v>0</v>
      </c>
      <c r="K614" s="3">
        <v>0</v>
      </c>
      <c r="L614" s="3">
        <v>99545310</v>
      </c>
      <c r="M614" s="3">
        <v>15973040</v>
      </c>
      <c r="N614" s="3">
        <v>47628820</v>
      </c>
      <c r="O614" s="3">
        <v>8951433000</v>
      </c>
      <c r="P614" s="3">
        <v>43020.95</v>
      </c>
      <c r="Q614" s="3">
        <v>156065000000</v>
      </c>
      <c r="R614" s="3">
        <v>0</v>
      </c>
      <c r="S614" s="3">
        <v>6468145</v>
      </c>
      <c r="T614" s="3">
        <v>0</v>
      </c>
      <c r="U614" s="3">
        <v>0</v>
      </c>
      <c r="V614" s="3">
        <v>0</v>
      </c>
      <c r="W614" s="3">
        <v>0</v>
      </c>
      <c r="X614" s="3">
        <v>20320.2</v>
      </c>
      <c r="Y614" s="3">
        <v>0</v>
      </c>
      <c r="Z614" s="3">
        <v>0</v>
      </c>
      <c r="AA614" s="3">
        <v>1087721</v>
      </c>
      <c r="AB614" s="3">
        <v>0</v>
      </c>
      <c r="AC614" s="3">
        <v>6832.8519999999999</v>
      </c>
      <c r="AD614" s="3">
        <v>2467.567</v>
      </c>
      <c r="AE614" s="3">
        <v>692083.8</v>
      </c>
      <c r="AF614" s="3">
        <v>715467</v>
      </c>
      <c r="AG614" s="3">
        <v>763.88289999999995</v>
      </c>
      <c r="AH614" s="3">
        <v>0</v>
      </c>
      <c r="AI614" s="3">
        <v>0</v>
      </c>
      <c r="AJ614" s="3">
        <v>960124.7</v>
      </c>
      <c r="AK614" s="3">
        <v>136959.5</v>
      </c>
      <c r="AL614" s="3">
        <v>728336.1</v>
      </c>
      <c r="AM614" s="3">
        <v>14238990</v>
      </c>
      <c r="AN614" s="1">
        <v>32</v>
      </c>
    </row>
    <row r="615" spans="1:40" x14ac:dyDescent="0.25">
      <c r="A615" s="2">
        <v>30108</v>
      </c>
      <c r="B615" s="3">
        <v>1905148</v>
      </c>
      <c r="C615" s="3">
        <v>33.239310000000003</v>
      </c>
      <c r="D615" s="3">
        <v>6394735</v>
      </c>
      <c r="E615" s="3">
        <v>868598.6</v>
      </c>
      <c r="F615" s="3">
        <v>0</v>
      </c>
      <c r="G615" s="3">
        <v>-337981.1</v>
      </c>
      <c r="H615" s="3">
        <v>0</v>
      </c>
      <c r="I615" s="3">
        <v>563151300</v>
      </c>
      <c r="J615" s="3">
        <v>0</v>
      </c>
      <c r="K615" s="3">
        <v>0</v>
      </c>
      <c r="L615" s="3">
        <v>98730440</v>
      </c>
      <c r="M615" s="3">
        <v>15847600</v>
      </c>
      <c r="N615" s="3">
        <v>47706220</v>
      </c>
      <c r="O615" s="3">
        <v>8951642000</v>
      </c>
      <c r="P615" s="3">
        <v>41544.519999999997</v>
      </c>
      <c r="Q615" s="3">
        <v>156069900000</v>
      </c>
      <c r="R615" s="3">
        <v>0</v>
      </c>
      <c r="S615" s="3">
        <v>0</v>
      </c>
      <c r="T615" s="3">
        <v>0</v>
      </c>
      <c r="U615" s="3">
        <v>0</v>
      </c>
      <c r="V615" s="3">
        <v>0</v>
      </c>
      <c r="W615" s="3">
        <v>501797.4</v>
      </c>
      <c r="X615" s="3">
        <v>48842.69</v>
      </c>
      <c r="Y615" s="3">
        <v>0</v>
      </c>
      <c r="Z615" s="3">
        <v>0</v>
      </c>
      <c r="AA615" s="3">
        <v>1815941</v>
      </c>
      <c r="AB615" s="3">
        <v>0</v>
      </c>
      <c r="AC615" s="3">
        <v>13599.55</v>
      </c>
      <c r="AD615" s="3">
        <v>6328.5370000000003</v>
      </c>
      <c r="AE615" s="3">
        <v>1261931</v>
      </c>
      <c r="AF615" s="3">
        <v>401012.9</v>
      </c>
      <c r="AG615" s="3">
        <v>6.4688090000000005E-4</v>
      </c>
      <c r="AH615" s="3">
        <v>0</v>
      </c>
      <c r="AI615" s="3">
        <v>0</v>
      </c>
      <c r="AJ615" s="3">
        <v>814819.9</v>
      </c>
      <c r="AK615" s="3">
        <v>136869.4</v>
      </c>
      <c r="AL615" s="3">
        <v>723854.4</v>
      </c>
      <c r="AM615" s="3">
        <v>9240024</v>
      </c>
      <c r="AN615" s="1">
        <v>34</v>
      </c>
    </row>
    <row r="616" spans="1:40" x14ac:dyDescent="0.25">
      <c r="A616" s="2">
        <v>30109</v>
      </c>
      <c r="B616" s="3">
        <v>1557837</v>
      </c>
      <c r="C616" s="3">
        <v>32.971539999999997</v>
      </c>
      <c r="D616" s="3">
        <v>6918477</v>
      </c>
      <c r="E616" s="3">
        <v>885781</v>
      </c>
      <c r="F616" s="3">
        <v>0</v>
      </c>
      <c r="G616" s="3">
        <v>-280120.8</v>
      </c>
      <c r="H616" s="3">
        <v>0</v>
      </c>
      <c r="I616" s="3">
        <v>552640900</v>
      </c>
      <c r="J616" s="3">
        <v>0</v>
      </c>
      <c r="K616" s="3">
        <v>0</v>
      </c>
      <c r="L616" s="3">
        <v>97662270</v>
      </c>
      <c r="M616" s="3">
        <v>15718040</v>
      </c>
      <c r="N616" s="3">
        <v>47739470</v>
      </c>
      <c r="O616" s="3">
        <v>8951906000</v>
      </c>
      <c r="P616" s="3">
        <v>43012.89</v>
      </c>
      <c r="Q616" s="3">
        <v>156075200000</v>
      </c>
      <c r="R616" s="3">
        <v>0</v>
      </c>
      <c r="S616" s="3">
        <v>0</v>
      </c>
      <c r="T616" s="3">
        <v>0</v>
      </c>
      <c r="U616" s="3">
        <v>0</v>
      </c>
      <c r="V616" s="3">
        <v>0</v>
      </c>
      <c r="W616" s="3">
        <v>0</v>
      </c>
      <c r="X616" s="3">
        <v>53431.87</v>
      </c>
      <c r="Y616" s="3">
        <v>0</v>
      </c>
      <c r="Z616" s="3">
        <v>0</v>
      </c>
      <c r="AA616" s="3">
        <v>2744451</v>
      </c>
      <c r="AB616" s="3">
        <v>0</v>
      </c>
      <c r="AC616" s="3">
        <v>23695.27</v>
      </c>
      <c r="AD616" s="3">
        <v>9856.2389999999996</v>
      </c>
      <c r="AE616" s="3">
        <v>1705761</v>
      </c>
      <c r="AF616" s="3">
        <v>439669.4</v>
      </c>
      <c r="AG616" s="3">
        <v>6.6591160000000003E-4</v>
      </c>
      <c r="AH616" s="3">
        <v>0</v>
      </c>
      <c r="AI616" s="3">
        <v>0</v>
      </c>
      <c r="AJ616" s="3">
        <v>782873.4</v>
      </c>
      <c r="AK616" s="3">
        <v>138022.9</v>
      </c>
      <c r="AL616" s="3">
        <v>725980.5</v>
      </c>
      <c r="AM616" s="3">
        <v>10456870</v>
      </c>
      <c r="AN616" s="1">
        <v>25</v>
      </c>
    </row>
    <row r="617" spans="1:40" x14ac:dyDescent="0.25">
      <c r="A617" s="2">
        <v>30110</v>
      </c>
      <c r="B617" s="3">
        <v>1271341</v>
      </c>
      <c r="C617" s="3">
        <v>4511.9179999999997</v>
      </c>
      <c r="D617" s="3">
        <v>9935599</v>
      </c>
      <c r="E617" s="3">
        <v>976115.19999999995</v>
      </c>
      <c r="F617" s="3">
        <v>0</v>
      </c>
      <c r="G617" s="3">
        <v>-96423.61</v>
      </c>
      <c r="H617" s="3">
        <v>364242.3</v>
      </c>
      <c r="I617" s="3">
        <v>539487800</v>
      </c>
      <c r="J617" s="3">
        <v>0</v>
      </c>
      <c r="K617" s="3">
        <v>0</v>
      </c>
      <c r="L617" s="3">
        <v>98862900</v>
      </c>
      <c r="M617" s="3">
        <v>15772760</v>
      </c>
      <c r="N617" s="3">
        <v>47854760</v>
      </c>
      <c r="O617" s="3">
        <v>8952363000</v>
      </c>
      <c r="P617" s="3">
        <v>41288.51</v>
      </c>
      <c r="Q617" s="3">
        <v>156084700000</v>
      </c>
      <c r="R617" s="3">
        <v>0</v>
      </c>
      <c r="S617" s="3">
        <v>3234072</v>
      </c>
      <c r="T617" s="3">
        <v>0</v>
      </c>
      <c r="U617" s="3">
        <v>0</v>
      </c>
      <c r="V617" s="3">
        <v>0</v>
      </c>
      <c r="W617" s="3">
        <v>0</v>
      </c>
      <c r="X617" s="3">
        <v>28977.22</v>
      </c>
      <c r="Y617" s="3">
        <v>0</v>
      </c>
      <c r="Z617" s="3">
        <v>0</v>
      </c>
      <c r="AA617" s="3">
        <v>1505532</v>
      </c>
      <c r="AB617" s="3">
        <v>0</v>
      </c>
      <c r="AC617" s="3">
        <v>10001.17</v>
      </c>
      <c r="AD617" s="3">
        <v>4482.9589999999998</v>
      </c>
      <c r="AE617" s="3">
        <v>956848.2</v>
      </c>
      <c r="AF617" s="3">
        <v>671531.9</v>
      </c>
      <c r="AG617" s="3">
        <v>376.34899999999999</v>
      </c>
      <c r="AH617" s="3">
        <v>0</v>
      </c>
      <c r="AI617" s="3">
        <v>0</v>
      </c>
      <c r="AJ617" s="3">
        <v>856076.1</v>
      </c>
      <c r="AK617" s="3">
        <v>135340.6</v>
      </c>
      <c r="AL617" s="3">
        <v>730815.6</v>
      </c>
      <c r="AM617" s="3">
        <v>15087060</v>
      </c>
      <c r="AN617" s="1">
        <v>5</v>
      </c>
    </row>
    <row r="618" spans="1:40" x14ac:dyDescent="0.25">
      <c r="A618" s="2">
        <v>30111</v>
      </c>
      <c r="B618" s="3">
        <v>1167126</v>
      </c>
      <c r="C618" s="3">
        <v>0</v>
      </c>
      <c r="D618" s="3">
        <v>8593429</v>
      </c>
      <c r="E618" s="3">
        <v>918266</v>
      </c>
      <c r="F618" s="3">
        <v>0</v>
      </c>
      <c r="G618" s="3">
        <v>-113742.5</v>
      </c>
      <c r="H618" s="3">
        <v>0</v>
      </c>
      <c r="I618" s="3">
        <v>527381100</v>
      </c>
      <c r="J618" s="3">
        <v>0</v>
      </c>
      <c r="K618" s="3">
        <v>0</v>
      </c>
      <c r="L618" s="3">
        <v>97248140</v>
      </c>
      <c r="M618" s="3">
        <v>15692100</v>
      </c>
      <c r="N618" s="3">
        <v>47894920</v>
      </c>
      <c r="O618" s="3">
        <v>8952824000</v>
      </c>
      <c r="P618" s="3">
        <v>40828.92</v>
      </c>
      <c r="Q618" s="3">
        <v>156091700000</v>
      </c>
      <c r="R618" s="3">
        <v>0</v>
      </c>
      <c r="S618" s="3">
        <v>0</v>
      </c>
      <c r="T618" s="3">
        <v>0</v>
      </c>
      <c r="U618" s="3">
        <v>0</v>
      </c>
      <c r="V618" s="3">
        <v>0</v>
      </c>
      <c r="W618" s="3">
        <v>364242.3</v>
      </c>
      <c r="X618" s="3">
        <v>64740.61</v>
      </c>
      <c r="Y618" s="3">
        <v>0</v>
      </c>
      <c r="Z618" s="3">
        <v>0</v>
      </c>
      <c r="AA618" s="3">
        <v>2995043</v>
      </c>
      <c r="AB618" s="3">
        <v>0</v>
      </c>
      <c r="AC618" s="3">
        <v>23207.78</v>
      </c>
      <c r="AD618" s="3">
        <v>12073.52</v>
      </c>
      <c r="AE618" s="3">
        <v>2050173</v>
      </c>
      <c r="AF618" s="3">
        <v>527080.19999999995</v>
      </c>
      <c r="AG618" s="3">
        <v>0</v>
      </c>
      <c r="AH618" s="3">
        <v>0</v>
      </c>
      <c r="AI618" s="3">
        <v>0</v>
      </c>
      <c r="AJ618" s="3">
        <v>824574.1</v>
      </c>
      <c r="AK618" s="3">
        <v>140920.29999999999</v>
      </c>
      <c r="AL618" s="3">
        <v>761263.5</v>
      </c>
      <c r="AM618" s="3">
        <v>12041940</v>
      </c>
      <c r="AN618" s="1">
        <v>30</v>
      </c>
    </row>
    <row r="619" spans="1:40" x14ac:dyDescent="0.25">
      <c r="A619" s="2">
        <v>30112</v>
      </c>
      <c r="B619" s="3">
        <v>470653.7</v>
      </c>
      <c r="C619" s="3">
        <v>0</v>
      </c>
      <c r="D619" s="3">
        <v>7985653</v>
      </c>
      <c r="E619" s="3">
        <v>895304.6</v>
      </c>
      <c r="F619" s="3">
        <v>0</v>
      </c>
      <c r="G619" s="3">
        <v>-209268.2</v>
      </c>
      <c r="H619" s="3">
        <v>0</v>
      </c>
      <c r="I619" s="3">
        <v>514771000</v>
      </c>
      <c r="J619" s="3">
        <v>0</v>
      </c>
      <c r="K619" s="3">
        <v>0</v>
      </c>
      <c r="L619" s="3">
        <v>96385950</v>
      </c>
      <c r="M619" s="3">
        <v>15490880</v>
      </c>
      <c r="N619" s="3">
        <v>47840530</v>
      </c>
      <c r="O619" s="3">
        <v>8953212000</v>
      </c>
      <c r="P619" s="3">
        <v>42018.46</v>
      </c>
      <c r="Q619" s="3">
        <v>156098500000</v>
      </c>
      <c r="R619" s="3">
        <v>0</v>
      </c>
      <c r="S619" s="3">
        <v>0</v>
      </c>
      <c r="T619" s="3">
        <v>0</v>
      </c>
      <c r="U619" s="3">
        <v>0</v>
      </c>
      <c r="V619" s="3">
        <v>0</v>
      </c>
      <c r="W619" s="3">
        <v>0</v>
      </c>
      <c r="X619" s="3">
        <v>66333.06</v>
      </c>
      <c r="Y619" s="3">
        <v>0</v>
      </c>
      <c r="Z619" s="3">
        <v>0</v>
      </c>
      <c r="AA619" s="3">
        <v>3617128</v>
      </c>
      <c r="AB619" s="3">
        <v>0</v>
      </c>
      <c r="AC619" s="3">
        <v>27167.15</v>
      </c>
      <c r="AD619" s="3">
        <v>14718.9</v>
      </c>
      <c r="AE619" s="3">
        <v>2325468</v>
      </c>
      <c r="AF619" s="3">
        <v>473083.6</v>
      </c>
      <c r="AG619" s="3">
        <v>0</v>
      </c>
      <c r="AH619" s="3">
        <v>0</v>
      </c>
      <c r="AI619" s="3">
        <v>0</v>
      </c>
      <c r="AJ619" s="3">
        <v>761502.5</v>
      </c>
      <c r="AK619" s="3">
        <v>142364.4</v>
      </c>
      <c r="AL619" s="3">
        <v>788779.8</v>
      </c>
      <c r="AM619" s="3">
        <v>12543820</v>
      </c>
      <c r="AN619" s="1">
        <v>35</v>
      </c>
    </row>
    <row r="620" spans="1:40" x14ac:dyDescent="0.25">
      <c r="A620" s="2">
        <v>30113</v>
      </c>
      <c r="B620" s="3">
        <v>178041.1</v>
      </c>
      <c r="C620" s="3">
        <v>0</v>
      </c>
      <c r="D620" s="3">
        <v>8390011</v>
      </c>
      <c r="E620" s="3">
        <v>896080.1</v>
      </c>
      <c r="F620" s="3">
        <v>0</v>
      </c>
      <c r="G620" s="3">
        <v>-181610</v>
      </c>
      <c r="H620" s="3">
        <v>0</v>
      </c>
      <c r="I620" s="3">
        <v>501228900</v>
      </c>
      <c r="J620" s="3">
        <v>0</v>
      </c>
      <c r="K620" s="3">
        <v>0</v>
      </c>
      <c r="L620" s="3">
        <v>95558560</v>
      </c>
      <c r="M620" s="3">
        <v>15289740</v>
      </c>
      <c r="N620" s="3">
        <v>47801870</v>
      </c>
      <c r="O620" s="3">
        <v>8953587000</v>
      </c>
      <c r="P620" s="3">
        <v>40112.300000000003</v>
      </c>
      <c r="Q620" s="3">
        <v>156105500000</v>
      </c>
      <c r="R620" s="3">
        <v>0</v>
      </c>
      <c r="S620" s="3">
        <v>0</v>
      </c>
      <c r="T620" s="3">
        <v>0</v>
      </c>
      <c r="U620" s="3">
        <v>0</v>
      </c>
      <c r="V620" s="3">
        <v>0</v>
      </c>
      <c r="W620" s="3">
        <v>0</v>
      </c>
      <c r="X620" s="3">
        <v>71581.22</v>
      </c>
      <c r="Y620" s="3">
        <v>0</v>
      </c>
      <c r="Z620" s="3">
        <v>0</v>
      </c>
      <c r="AA620" s="3">
        <v>4112013</v>
      </c>
      <c r="AB620" s="3">
        <v>0</v>
      </c>
      <c r="AC620" s="3">
        <v>30107.599999999999</v>
      </c>
      <c r="AD620" s="3">
        <v>17732.63</v>
      </c>
      <c r="AE620" s="3">
        <v>2772028</v>
      </c>
      <c r="AF620" s="3">
        <v>487869.5</v>
      </c>
      <c r="AG620" s="3">
        <v>0</v>
      </c>
      <c r="AH620" s="3">
        <v>0</v>
      </c>
      <c r="AI620" s="3">
        <v>0</v>
      </c>
      <c r="AJ620" s="3">
        <v>744104.9</v>
      </c>
      <c r="AK620" s="3">
        <v>145503.9</v>
      </c>
      <c r="AL620" s="3">
        <v>752720.9</v>
      </c>
      <c r="AM620" s="3">
        <v>13470470</v>
      </c>
      <c r="AN620" s="1">
        <v>38</v>
      </c>
    </row>
    <row r="621" spans="1:40" x14ac:dyDescent="0.25">
      <c r="A621" s="2">
        <v>30114</v>
      </c>
      <c r="B621" s="3">
        <v>160638</v>
      </c>
      <c r="C621" s="3">
        <v>0</v>
      </c>
      <c r="D621" s="3">
        <v>6416198</v>
      </c>
      <c r="E621" s="3">
        <v>826592</v>
      </c>
      <c r="F621" s="3">
        <v>0</v>
      </c>
      <c r="G621" s="3">
        <v>-384486.2</v>
      </c>
      <c r="H621" s="3">
        <v>0</v>
      </c>
      <c r="I621" s="3">
        <v>489669400</v>
      </c>
      <c r="J621" s="3">
        <v>0</v>
      </c>
      <c r="K621" s="3">
        <v>0</v>
      </c>
      <c r="L621" s="3">
        <v>95708100</v>
      </c>
      <c r="M621" s="3">
        <v>14991010</v>
      </c>
      <c r="N621" s="3">
        <v>47666900</v>
      </c>
      <c r="O621" s="3">
        <v>8953781000</v>
      </c>
      <c r="P621" s="3">
        <v>39903.919999999998</v>
      </c>
      <c r="Q621" s="3">
        <v>156110900000</v>
      </c>
      <c r="R621" s="3">
        <v>0</v>
      </c>
      <c r="S621" s="3">
        <v>0</v>
      </c>
      <c r="T621" s="3">
        <v>0</v>
      </c>
      <c r="U621" s="3">
        <v>0</v>
      </c>
      <c r="V621" s="3">
        <v>0</v>
      </c>
      <c r="W621" s="3">
        <v>0</v>
      </c>
      <c r="X621" s="3">
        <v>55730.11</v>
      </c>
      <c r="Y621" s="3">
        <v>0</v>
      </c>
      <c r="Z621" s="3">
        <v>0</v>
      </c>
      <c r="AA621" s="3">
        <v>3508080</v>
      </c>
      <c r="AB621" s="3">
        <v>0</v>
      </c>
      <c r="AC621" s="3">
        <v>27073.26</v>
      </c>
      <c r="AD621" s="3">
        <v>17235.02</v>
      </c>
      <c r="AE621" s="3">
        <v>2505240</v>
      </c>
      <c r="AF621" s="3">
        <v>368530.8</v>
      </c>
      <c r="AG621" s="3">
        <v>0</v>
      </c>
      <c r="AH621" s="3">
        <v>0</v>
      </c>
      <c r="AI621" s="3">
        <v>0</v>
      </c>
      <c r="AJ621" s="3">
        <v>666024.5</v>
      </c>
      <c r="AK621" s="3">
        <v>144992.1</v>
      </c>
      <c r="AL621" s="3">
        <v>773998.1</v>
      </c>
      <c r="AM621" s="3">
        <v>11503750</v>
      </c>
      <c r="AN621" s="1">
        <v>74</v>
      </c>
    </row>
    <row r="622" spans="1:40" x14ac:dyDescent="0.25">
      <c r="A622" s="2">
        <v>30115</v>
      </c>
      <c r="B622" s="3">
        <v>151469.29999999999</v>
      </c>
      <c r="C622" s="3">
        <v>0</v>
      </c>
      <c r="D622" s="3">
        <v>5776422</v>
      </c>
      <c r="E622" s="3">
        <v>789176</v>
      </c>
      <c r="F622" s="3">
        <v>0</v>
      </c>
      <c r="G622" s="3">
        <v>-405603.2</v>
      </c>
      <c r="H622" s="3">
        <v>0</v>
      </c>
      <c r="I622" s="3">
        <v>479384200</v>
      </c>
      <c r="J622" s="3">
        <v>0</v>
      </c>
      <c r="K622" s="3">
        <v>0</v>
      </c>
      <c r="L622" s="3">
        <v>95780550</v>
      </c>
      <c r="M622" s="3">
        <v>14760690</v>
      </c>
      <c r="N622" s="3">
        <v>47555660</v>
      </c>
      <c r="O622" s="3">
        <v>8953917000</v>
      </c>
      <c r="P622" s="3">
        <v>39256.57</v>
      </c>
      <c r="Q622" s="3">
        <v>156116000000</v>
      </c>
      <c r="R622" s="3">
        <v>0</v>
      </c>
      <c r="S622" s="3">
        <v>0</v>
      </c>
      <c r="T622" s="3">
        <v>0</v>
      </c>
      <c r="U622" s="3">
        <v>0</v>
      </c>
      <c r="V622" s="3">
        <v>0</v>
      </c>
      <c r="W622" s="3">
        <v>0</v>
      </c>
      <c r="X622" s="3">
        <v>46942.37</v>
      </c>
      <c r="Y622" s="3">
        <v>0</v>
      </c>
      <c r="Z622" s="3">
        <v>0</v>
      </c>
      <c r="AA622" s="3">
        <v>2990306</v>
      </c>
      <c r="AB622" s="3">
        <v>0</v>
      </c>
      <c r="AC622" s="3">
        <v>23463.42</v>
      </c>
      <c r="AD622" s="3">
        <v>15620.65</v>
      </c>
      <c r="AE622" s="3">
        <v>2089364</v>
      </c>
      <c r="AF622" s="3">
        <v>328299.5</v>
      </c>
      <c r="AG622" s="3">
        <v>0</v>
      </c>
      <c r="AH622" s="3">
        <v>0</v>
      </c>
      <c r="AI622" s="3">
        <v>0</v>
      </c>
      <c r="AJ622" s="3">
        <v>643309.5</v>
      </c>
      <c r="AK622" s="3">
        <v>142530.6</v>
      </c>
      <c r="AL622" s="3">
        <v>731178.7</v>
      </c>
      <c r="AM622" s="3">
        <v>10238250</v>
      </c>
      <c r="AN622" s="1">
        <v>10</v>
      </c>
    </row>
    <row r="623" spans="1:40" x14ac:dyDescent="0.25">
      <c r="A623" s="2">
        <v>30116</v>
      </c>
      <c r="B623" s="3">
        <v>150853.79999999999</v>
      </c>
      <c r="C623" s="3">
        <v>0</v>
      </c>
      <c r="D623" s="3">
        <v>7027636</v>
      </c>
      <c r="E623" s="3">
        <v>812520.2</v>
      </c>
      <c r="F623" s="3">
        <v>0</v>
      </c>
      <c r="G623" s="3">
        <v>-245515.3</v>
      </c>
      <c r="H623" s="3">
        <v>0</v>
      </c>
      <c r="I623" s="3">
        <v>468040500</v>
      </c>
      <c r="J623" s="3">
        <v>0</v>
      </c>
      <c r="K623" s="3">
        <v>0</v>
      </c>
      <c r="L623" s="3">
        <v>94996340</v>
      </c>
      <c r="M623" s="3">
        <v>14674520</v>
      </c>
      <c r="N623" s="3">
        <v>47407930</v>
      </c>
      <c r="O623" s="3">
        <v>8954266000</v>
      </c>
      <c r="P623" s="3">
        <v>39599.46</v>
      </c>
      <c r="Q623" s="3">
        <v>156122200000</v>
      </c>
      <c r="R623" s="3">
        <v>0</v>
      </c>
      <c r="S623" s="3">
        <v>0</v>
      </c>
      <c r="T623" s="3">
        <v>0</v>
      </c>
      <c r="U623" s="3">
        <v>0</v>
      </c>
      <c r="V623" s="3">
        <v>0</v>
      </c>
      <c r="W623" s="3">
        <v>0</v>
      </c>
      <c r="X623" s="3">
        <v>59963.62</v>
      </c>
      <c r="Y623" s="3">
        <v>0</v>
      </c>
      <c r="Z623" s="3">
        <v>0</v>
      </c>
      <c r="AA623" s="3">
        <v>3393905</v>
      </c>
      <c r="AB623" s="3">
        <v>0</v>
      </c>
      <c r="AC623" s="3">
        <v>24514.28</v>
      </c>
      <c r="AD623" s="3">
        <v>16958.990000000002</v>
      </c>
      <c r="AE623" s="3">
        <v>2126909</v>
      </c>
      <c r="AF623" s="3">
        <v>388776.4</v>
      </c>
      <c r="AG623" s="3">
        <v>0</v>
      </c>
      <c r="AH623" s="3">
        <v>0</v>
      </c>
      <c r="AI623" s="3">
        <v>0</v>
      </c>
      <c r="AJ623" s="3">
        <v>665015.6</v>
      </c>
      <c r="AK623" s="3">
        <v>144584.4</v>
      </c>
      <c r="AL623" s="3">
        <v>788311</v>
      </c>
      <c r="AM623" s="3">
        <v>11283760</v>
      </c>
      <c r="AN623" s="1">
        <v>41</v>
      </c>
    </row>
    <row r="624" spans="1:40" x14ac:dyDescent="0.25">
      <c r="A624" s="2">
        <v>30117</v>
      </c>
      <c r="B624" s="3">
        <v>168873.9</v>
      </c>
      <c r="C624" s="3">
        <v>3845.6370000000002</v>
      </c>
      <c r="D624" s="3">
        <v>11959630</v>
      </c>
      <c r="E624" s="3">
        <v>926031.8</v>
      </c>
      <c r="F624" s="3">
        <v>0</v>
      </c>
      <c r="G624" s="3">
        <v>48953.440000000002</v>
      </c>
      <c r="H624" s="3">
        <v>357778.8</v>
      </c>
      <c r="I624" s="3">
        <v>452342900</v>
      </c>
      <c r="J624" s="3">
        <v>0</v>
      </c>
      <c r="K624" s="3">
        <v>0</v>
      </c>
      <c r="L624" s="3">
        <v>96302090</v>
      </c>
      <c r="M624" s="3">
        <v>14852090</v>
      </c>
      <c r="N624" s="3">
        <v>47380820</v>
      </c>
      <c r="O624" s="3">
        <v>8954889000</v>
      </c>
      <c r="P624" s="3">
        <v>40097.49</v>
      </c>
      <c r="Q624" s="3">
        <v>156134300000</v>
      </c>
      <c r="R624" s="3">
        <v>0</v>
      </c>
      <c r="S624" s="3">
        <v>3234072</v>
      </c>
      <c r="T624" s="3">
        <v>0</v>
      </c>
      <c r="U624" s="3">
        <v>0</v>
      </c>
      <c r="V624" s="3">
        <v>0</v>
      </c>
      <c r="W624" s="3">
        <v>0</v>
      </c>
      <c r="X624" s="3">
        <v>33230.199999999997</v>
      </c>
      <c r="Y624" s="3">
        <v>0</v>
      </c>
      <c r="Z624" s="3">
        <v>0</v>
      </c>
      <c r="AA624" s="3">
        <v>1953822</v>
      </c>
      <c r="AB624" s="3">
        <v>0</v>
      </c>
      <c r="AC624" s="3">
        <v>13850.69</v>
      </c>
      <c r="AD624" s="3">
        <v>9781.7039999999997</v>
      </c>
      <c r="AE624" s="3">
        <v>1246460</v>
      </c>
      <c r="AF624" s="3">
        <v>696153.2</v>
      </c>
      <c r="AG624" s="3">
        <v>366.56659999999999</v>
      </c>
      <c r="AH624" s="3">
        <v>0</v>
      </c>
      <c r="AI624" s="3">
        <v>0</v>
      </c>
      <c r="AJ624" s="3">
        <v>753010.5</v>
      </c>
      <c r="AK624" s="3">
        <v>149678.20000000001</v>
      </c>
      <c r="AL624" s="3">
        <v>766352.5</v>
      </c>
      <c r="AM624" s="3">
        <v>17634400</v>
      </c>
      <c r="AN624" s="1">
        <v>8</v>
      </c>
    </row>
    <row r="625" spans="1:40" x14ac:dyDescent="0.25">
      <c r="A625" s="2">
        <v>30118</v>
      </c>
      <c r="B625" s="3">
        <v>157873.4</v>
      </c>
      <c r="C625" s="3">
        <v>0</v>
      </c>
      <c r="D625" s="3">
        <v>9383403</v>
      </c>
      <c r="E625" s="3">
        <v>890241.2</v>
      </c>
      <c r="F625" s="3">
        <v>0</v>
      </c>
      <c r="G625" s="3">
        <v>-120980.6</v>
      </c>
      <c r="H625" s="3">
        <v>0</v>
      </c>
      <c r="I625" s="3">
        <v>439128900</v>
      </c>
      <c r="J625" s="3">
        <v>0</v>
      </c>
      <c r="K625" s="3">
        <v>0</v>
      </c>
      <c r="L625" s="3">
        <v>94074400</v>
      </c>
      <c r="M625" s="3">
        <v>14848970</v>
      </c>
      <c r="N625" s="3">
        <v>47338070</v>
      </c>
      <c r="O625" s="3">
        <v>8955308000</v>
      </c>
      <c r="P625" s="3">
        <v>40195.199999999997</v>
      </c>
      <c r="Q625" s="3">
        <v>156142200000</v>
      </c>
      <c r="R625" s="3">
        <v>0</v>
      </c>
      <c r="S625" s="3">
        <v>0</v>
      </c>
      <c r="T625" s="3">
        <v>0</v>
      </c>
      <c r="U625" s="3">
        <v>0</v>
      </c>
      <c r="V625" s="3">
        <v>0</v>
      </c>
      <c r="W625" s="3">
        <v>357778.8</v>
      </c>
      <c r="X625" s="3">
        <v>67732.710000000006</v>
      </c>
      <c r="Y625" s="3">
        <v>0</v>
      </c>
      <c r="Z625" s="3">
        <v>0</v>
      </c>
      <c r="AA625" s="3">
        <v>3970711</v>
      </c>
      <c r="AB625" s="3">
        <v>0</v>
      </c>
      <c r="AC625" s="3">
        <v>31940.080000000002</v>
      </c>
      <c r="AD625" s="3">
        <v>22718.74</v>
      </c>
      <c r="AE625" s="3">
        <v>2976439</v>
      </c>
      <c r="AF625" s="3">
        <v>549040</v>
      </c>
      <c r="AG625" s="3">
        <v>0</v>
      </c>
      <c r="AH625" s="3">
        <v>0</v>
      </c>
      <c r="AI625" s="3">
        <v>0</v>
      </c>
      <c r="AJ625" s="3">
        <v>729462.1</v>
      </c>
      <c r="AK625" s="3">
        <v>156770.70000000001</v>
      </c>
      <c r="AL625" s="3">
        <v>740334.3</v>
      </c>
      <c r="AM625" s="3">
        <v>13146270</v>
      </c>
      <c r="AN625" s="1">
        <v>16</v>
      </c>
    </row>
    <row r="626" spans="1:40" x14ac:dyDescent="0.25">
      <c r="A626" s="2">
        <v>30119</v>
      </c>
      <c r="B626" s="3">
        <v>153537.70000000001</v>
      </c>
      <c r="C626" s="3">
        <v>0</v>
      </c>
      <c r="D626" s="3">
        <v>8000120</v>
      </c>
      <c r="E626" s="3">
        <v>846099</v>
      </c>
      <c r="F626" s="3">
        <v>0</v>
      </c>
      <c r="G626" s="3">
        <v>-283312.40000000002</v>
      </c>
      <c r="H626" s="3">
        <v>0</v>
      </c>
      <c r="I626" s="3">
        <v>426042100</v>
      </c>
      <c r="J626" s="3">
        <v>0</v>
      </c>
      <c r="K626" s="3">
        <v>0</v>
      </c>
      <c r="L626" s="3">
        <v>93119880</v>
      </c>
      <c r="M626" s="3">
        <v>14637430</v>
      </c>
      <c r="N626" s="3">
        <v>47232040</v>
      </c>
      <c r="O626" s="3">
        <v>8955531000</v>
      </c>
      <c r="P626" s="3">
        <v>38183.440000000002</v>
      </c>
      <c r="Q626" s="3">
        <v>156148400000</v>
      </c>
      <c r="R626" s="3">
        <v>0</v>
      </c>
      <c r="S626" s="3">
        <v>0</v>
      </c>
      <c r="T626" s="3">
        <v>0</v>
      </c>
      <c r="U626" s="3">
        <v>0</v>
      </c>
      <c r="V626" s="3">
        <v>0</v>
      </c>
      <c r="W626" s="3">
        <v>0</v>
      </c>
      <c r="X626" s="3">
        <v>64218.6</v>
      </c>
      <c r="Y626" s="3">
        <v>0</v>
      </c>
      <c r="Z626" s="3">
        <v>0</v>
      </c>
      <c r="AA626" s="3">
        <v>4389141</v>
      </c>
      <c r="AB626" s="3">
        <v>0</v>
      </c>
      <c r="AC626" s="3">
        <v>41094.11</v>
      </c>
      <c r="AD626" s="3">
        <v>26756.22</v>
      </c>
      <c r="AE626" s="3">
        <v>3202278</v>
      </c>
      <c r="AF626" s="3">
        <v>442977.8</v>
      </c>
      <c r="AG626" s="3">
        <v>0</v>
      </c>
      <c r="AH626" s="3">
        <v>0</v>
      </c>
      <c r="AI626" s="3">
        <v>0</v>
      </c>
      <c r="AJ626" s="3">
        <v>659564.69999999995</v>
      </c>
      <c r="AK626" s="3">
        <v>159044.4</v>
      </c>
      <c r="AL626" s="3">
        <v>724597.6</v>
      </c>
      <c r="AM626" s="3">
        <v>13022600</v>
      </c>
      <c r="AN626" s="1">
        <v>33</v>
      </c>
    </row>
    <row r="627" spans="1:40" x14ac:dyDescent="0.25">
      <c r="A627" s="2">
        <v>30120</v>
      </c>
      <c r="B627" s="3">
        <v>232174.5</v>
      </c>
      <c r="C627" s="3">
        <v>771635.8</v>
      </c>
      <c r="D627" s="3">
        <v>24539280</v>
      </c>
      <c r="E627" s="3">
        <v>1131221</v>
      </c>
      <c r="F627" s="3">
        <v>0</v>
      </c>
      <c r="G627" s="3">
        <v>884852.7</v>
      </c>
      <c r="H627" s="3">
        <v>359289.8</v>
      </c>
      <c r="I627" s="3">
        <v>408686900</v>
      </c>
      <c r="J627" s="3">
        <v>0</v>
      </c>
      <c r="K627" s="3">
        <v>0</v>
      </c>
      <c r="L627" s="3">
        <v>96864680</v>
      </c>
      <c r="M627" s="3">
        <v>15483450</v>
      </c>
      <c r="N627" s="3">
        <v>47290710</v>
      </c>
      <c r="O627" s="3">
        <v>8956995000</v>
      </c>
      <c r="P627" s="3">
        <v>41196.129999999997</v>
      </c>
      <c r="Q627" s="3">
        <v>156181200000</v>
      </c>
      <c r="R627" s="3">
        <v>0</v>
      </c>
      <c r="S627" s="3">
        <v>25872580</v>
      </c>
      <c r="T627" s="3">
        <v>0</v>
      </c>
      <c r="U627" s="3">
        <v>0</v>
      </c>
      <c r="V627" s="3">
        <v>0</v>
      </c>
      <c r="W627" s="3">
        <v>0</v>
      </c>
      <c r="X627" s="3">
        <v>28773.5</v>
      </c>
      <c r="Y627" s="3">
        <v>0</v>
      </c>
      <c r="Z627" s="3">
        <v>0</v>
      </c>
      <c r="AA627" s="3">
        <v>2346714</v>
      </c>
      <c r="AB627" s="3">
        <v>0</v>
      </c>
      <c r="AC627" s="3">
        <v>792.46019999999999</v>
      </c>
      <c r="AD627" s="3">
        <v>1372.4929999999999</v>
      </c>
      <c r="AE627" s="3">
        <v>1308685</v>
      </c>
      <c r="AF627" s="3">
        <v>1533395</v>
      </c>
      <c r="AG627" s="3">
        <v>9693.3960000000006</v>
      </c>
      <c r="AH627" s="3">
        <v>0</v>
      </c>
      <c r="AI627" s="3">
        <v>0</v>
      </c>
      <c r="AJ627" s="3">
        <v>900229.1</v>
      </c>
      <c r="AK627" s="3">
        <v>214957.5</v>
      </c>
      <c r="AL627" s="3">
        <v>840844.9</v>
      </c>
      <c r="AM627" s="3">
        <v>34841930</v>
      </c>
      <c r="AN627" s="1">
        <v>42</v>
      </c>
    </row>
    <row r="628" spans="1:40" x14ac:dyDescent="0.25">
      <c r="A628" s="2">
        <v>30121</v>
      </c>
      <c r="B628" s="3">
        <v>251726.3</v>
      </c>
      <c r="C628" s="3">
        <v>14822.42</v>
      </c>
      <c r="D628" s="3">
        <v>17282920</v>
      </c>
      <c r="E628" s="3">
        <v>1071906</v>
      </c>
      <c r="F628" s="3">
        <v>0</v>
      </c>
      <c r="G628" s="3">
        <v>123921.9</v>
      </c>
      <c r="H628" s="3">
        <v>359324.7</v>
      </c>
      <c r="I628" s="3">
        <v>392731100</v>
      </c>
      <c r="J628" s="3">
        <v>0</v>
      </c>
      <c r="K628" s="3">
        <v>0</v>
      </c>
      <c r="L628" s="3">
        <v>96545540</v>
      </c>
      <c r="M628" s="3">
        <v>15678450</v>
      </c>
      <c r="N628" s="3">
        <v>47374380</v>
      </c>
      <c r="O628" s="3">
        <v>8957665000</v>
      </c>
      <c r="P628" s="3">
        <v>39217.35</v>
      </c>
      <c r="Q628" s="3">
        <v>156200100000</v>
      </c>
      <c r="R628" s="3">
        <v>0</v>
      </c>
      <c r="S628" s="3">
        <v>9702217</v>
      </c>
      <c r="T628" s="3">
        <v>0</v>
      </c>
      <c r="U628" s="3">
        <v>0</v>
      </c>
      <c r="V628" s="3">
        <v>0</v>
      </c>
      <c r="W628" s="3">
        <v>0</v>
      </c>
      <c r="X628" s="3">
        <v>27904.06</v>
      </c>
      <c r="Y628" s="3">
        <v>0</v>
      </c>
      <c r="Z628" s="3">
        <v>0</v>
      </c>
      <c r="AA628" s="3">
        <v>2915748</v>
      </c>
      <c r="AB628" s="3">
        <v>0</v>
      </c>
      <c r="AC628" s="3">
        <v>981.80799999999999</v>
      </c>
      <c r="AD628" s="3">
        <v>2487.4380000000001</v>
      </c>
      <c r="AE628" s="3">
        <v>2964954</v>
      </c>
      <c r="AF628" s="3">
        <v>1093368</v>
      </c>
      <c r="AG628" s="3">
        <v>1146.3219999999999</v>
      </c>
      <c r="AH628" s="3">
        <v>0</v>
      </c>
      <c r="AI628" s="3">
        <v>0</v>
      </c>
      <c r="AJ628" s="3">
        <v>887452.6</v>
      </c>
      <c r="AK628" s="3">
        <v>233938.7</v>
      </c>
      <c r="AL628" s="3">
        <v>802841.3</v>
      </c>
      <c r="AM628" s="3">
        <v>22907950</v>
      </c>
      <c r="AN628" s="1">
        <v>17</v>
      </c>
    </row>
    <row r="629" spans="1:40" x14ac:dyDescent="0.25">
      <c r="A629" s="2">
        <v>30122</v>
      </c>
      <c r="B629" s="3">
        <v>231376.3</v>
      </c>
      <c r="C629" s="3">
        <v>0</v>
      </c>
      <c r="D629" s="3">
        <v>7289716</v>
      </c>
      <c r="E629" s="3">
        <v>842913.9</v>
      </c>
      <c r="F629" s="3">
        <v>0</v>
      </c>
      <c r="G629" s="3">
        <v>-607641.80000000005</v>
      </c>
      <c r="H629" s="3">
        <v>0</v>
      </c>
      <c r="I629" s="3">
        <v>382017300</v>
      </c>
      <c r="J629" s="3">
        <v>0</v>
      </c>
      <c r="K629" s="3">
        <v>0</v>
      </c>
      <c r="L629" s="3">
        <v>95108670</v>
      </c>
      <c r="M629" s="3">
        <v>15157460</v>
      </c>
      <c r="N629" s="3">
        <v>47322810</v>
      </c>
      <c r="O629" s="3">
        <v>8957601000</v>
      </c>
      <c r="P629" s="3">
        <v>37809.410000000003</v>
      </c>
      <c r="Q629" s="3">
        <v>156206600000</v>
      </c>
      <c r="R629" s="3">
        <v>0</v>
      </c>
      <c r="S629" s="3">
        <v>0</v>
      </c>
      <c r="T629" s="3">
        <v>0</v>
      </c>
      <c r="U629" s="3">
        <v>0</v>
      </c>
      <c r="V629" s="3">
        <v>0</v>
      </c>
      <c r="W629" s="3">
        <v>359324.7</v>
      </c>
      <c r="X629" s="3">
        <v>53315.81</v>
      </c>
      <c r="Y629" s="3">
        <v>0</v>
      </c>
      <c r="Z629" s="3">
        <v>0</v>
      </c>
      <c r="AA629" s="3">
        <v>3596834</v>
      </c>
      <c r="AB629" s="3">
        <v>0</v>
      </c>
      <c r="AC629" s="3">
        <v>2350.8960000000002</v>
      </c>
      <c r="AD629" s="3">
        <v>6757.0730000000003</v>
      </c>
      <c r="AE629" s="3">
        <v>2423388</v>
      </c>
      <c r="AF629" s="3">
        <v>360472.8</v>
      </c>
      <c r="AG629" s="3">
        <v>0</v>
      </c>
      <c r="AH629" s="3">
        <v>0</v>
      </c>
      <c r="AI629" s="3">
        <v>0</v>
      </c>
      <c r="AJ629" s="3">
        <v>705509.3</v>
      </c>
      <c r="AK629" s="3">
        <v>186399.5</v>
      </c>
      <c r="AL629" s="3">
        <v>754822.2</v>
      </c>
      <c r="AM629" s="3">
        <v>10660550</v>
      </c>
      <c r="AN629" s="1">
        <v>17</v>
      </c>
    </row>
    <row r="630" spans="1:40" x14ac:dyDescent="0.25">
      <c r="A630" s="2">
        <v>30123</v>
      </c>
      <c r="B630" s="3">
        <v>664593.80000000005</v>
      </c>
      <c r="C630" s="3">
        <v>0</v>
      </c>
      <c r="D630" s="3">
        <v>6765305</v>
      </c>
      <c r="E630" s="3">
        <v>794151.5</v>
      </c>
      <c r="F630" s="3">
        <v>0</v>
      </c>
      <c r="G630" s="3">
        <v>-588115.80000000005</v>
      </c>
      <c r="H630" s="3">
        <v>0</v>
      </c>
      <c r="I630" s="3">
        <v>371168800</v>
      </c>
      <c r="J630" s="3">
        <v>0</v>
      </c>
      <c r="K630" s="3">
        <v>0</v>
      </c>
      <c r="L630" s="3">
        <v>94076540</v>
      </c>
      <c r="M630" s="3">
        <v>14709900</v>
      </c>
      <c r="N630" s="3">
        <v>47152290</v>
      </c>
      <c r="O630" s="3">
        <v>8957569000</v>
      </c>
      <c r="P630" s="3">
        <v>37492.17</v>
      </c>
      <c r="Q630" s="3">
        <v>156211800000</v>
      </c>
      <c r="R630" s="3">
        <v>0</v>
      </c>
      <c r="S630" s="3">
        <v>0</v>
      </c>
      <c r="T630" s="3">
        <v>0</v>
      </c>
      <c r="U630" s="3">
        <v>0</v>
      </c>
      <c r="V630" s="3">
        <v>0</v>
      </c>
      <c r="W630" s="3">
        <v>0</v>
      </c>
      <c r="X630" s="3">
        <v>52235.9</v>
      </c>
      <c r="Y630" s="3">
        <v>0</v>
      </c>
      <c r="Z630" s="3">
        <v>0</v>
      </c>
      <c r="AA630" s="3">
        <v>3931104</v>
      </c>
      <c r="AB630" s="3">
        <v>0</v>
      </c>
      <c r="AC630" s="3">
        <v>14205.45</v>
      </c>
      <c r="AD630" s="3">
        <v>11764.28</v>
      </c>
      <c r="AE630" s="3">
        <v>2602723</v>
      </c>
      <c r="AF630" s="3">
        <v>337847.8</v>
      </c>
      <c r="AG630" s="3">
        <v>0</v>
      </c>
      <c r="AH630" s="3">
        <v>0</v>
      </c>
      <c r="AI630" s="3">
        <v>0</v>
      </c>
      <c r="AJ630" s="3">
        <v>624123.19999999995</v>
      </c>
      <c r="AK630" s="3">
        <v>184143.5</v>
      </c>
      <c r="AL630" s="3">
        <v>780605</v>
      </c>
      <c r="AM630" s="3">
        <v>10796210</v>
      </c>
      <c r="AN630" s="1">
        <v>35</v>
      </c>
    </row>
    <row r="631" spans="1:40" x14ac:dyDescent="0.25">
      <c r="A631" s="2">
        <v>30124</v>
      </c>
      <c r="B631" s="3">
        <v>1113907</v>
      </c>
      <c r="C631" s="3">
        <v>0</v>
      </c>
      <c r="D631" s="3">
        <v>6807907</v>
      </c>
      <c r="E631" s="3">
        <v>767203.1</v>
      </c>
      <c r="F631" s="3">
        <v>0</v>
      </c>
      <c r="G631" s="3">
        <v>-510184.9</v>
      </c>
      <c r="H631" s="3">
        <v>0</v>
      </c>
      <c r="I631" s="3">
        <v>360004500</v>
      </c>
      <c r="J631" s="3">
        <v>0</v>
      </c>
      <c r="K631" s="3">
        <v>0</v>
      </c>
      <c r="L631" s="3">
        <v>93218720</v>
      </c>
      <c r="M631" s="3">
        <v>14297540</v>
      </c>
      <c r="N631" s="3">
        <v>46984990</v>
      </c>
      <c r="O631" s="3">
        <v>8957556000</v>
      </c>
      <c r="P631" s="3">
        <v>36450.58</v>
      </c>
      <c r="Q631" s="3">
        <v>156216400000</v>
      </c>
      <c r="R631" s="3">
        <v>0</v>
      </c>
      <c r="S631" s="3">
        <v>0</v>
      </c>
      <c r="T631" s="3">
        <v>0</v>
      </c>
      <c r="U631" s="3">
        <v>0</v>
      </c>
      <c r="V631" s="3">
        <v>0</v>
      </c>
      <c r="W631" s="3">
        <v>0</v>
      </c>
      <c r="X631" s="3">
        <v>53606.66</v>
      </c>
      <c r="Y631" s="3">
        <v>0</v>
      </c>
      <c r="Z631" s="3">
        <v>0</v>
      </c>
      <c r="AA631" s="3">
        <v>4051888</v>
      </c>
      <c r="AB631" s="3">
        <v>0</v>
      </c>
      <c r="AC631" s="3">
        <v>35905.81</v>
      </c>
      <c r="AD631" s="3">
        <v>20975.75</v>
      </c>
      <c r="AE631" s="3">
        <v>2788201</v>
      </c>
      <c r="AF631" s="3">
        <v>331345.40000000002</v>
      </c>
      <c r="AG631" s="3">
        <v>0</v>
      </c>
      <c r="AH631" s="3">
        <v>0</v>
      </c>
      <c r="AI631" s="3">
        <v>0</v>
      </c>
      <c r="AJ631" s="3">
        <v>602305.69999999995</v>
      </c>
      <c r="AK631" s="3">
        <v>185393.8</v>
      </c>
      <c r="AL631" s="3">
        <v>733873.2</v>
      </c>
      <c r="AM631" s="3">
        <v>11110730</v>
      </c>
      <c r="AN631" s="1">
        <v>12</v>
      </c>
    </row>
    <row r="632" spans="1:40" x14ac:dyDescent="0.25">
      <c r="A632" s="2">
        <v>30125</v>
      </c>
      <c r="B632" s="3">
        <v>2650824</v>
      </c>
      <c r="C632" s="3">
        <v>0</v>
      </c>
      <c r="D632" s="3">
        <v>6525591</v>
      </c>
      <c r="E632" s="3">
        <v>731928</v>
      </c>
      <c r="F632" s="3">
        <v>0</v>
      </c>
      <c r="G632" s="3">
        <v>-482069.2</v>
      </c>
      <c r="H632" s="3">
        <v>0</v>
      </c>
      <c r="I632" s="3">
        <v>349080800</v>
      </c>
      <c r="J632" s="3">
        <v>0</v>
      </c>
      <c r="K632" s="3">
        <v>0</v>
      </c>
      <c r="L632" s="3">
        <v>92619570</v>
      </c>
      <c r="M632" s="3">
        <v>13924580</v>
      </c>
      <c r="N632" s="3">
        <v>46818640</v>
      </c>
      <c r="O632" s="3">
        <v>8957532000</v>
      </c>
      <c r="P632" s="3">
        <v>37583.68</v>
      </c>
      <c r="Q632" s="3">
        <v>156219100000</v>
      </c>
      <c r="R632" s="3">
        <v>0</v>
      </c>
      <c r="S632" s="3">
        <v>0</v>
      </c>
      <c r="T632" s="3">
        <v>0</v>
      </c>
      <c r="U632" s="3">
        <v>0</v>
      </c>
      <c r="V632" s="3">
        <v>0</v>
      </c>
      <c r="W632" s="3">
        <v>0</v>
      </c>
      <c r="X632" s="3">
        <v>50063.61</v>
      </c>
      <c r="Y632" s="3">
        <v>0</v>
      </c>
      <c r="Z632" s="3">
        <v>0</v>
      </c>
      <c r="AA632" s="3">
        <v>3884695</v>
      </c>
      <c r="AB632" s="3">
        <v>0</v>
      </c>
      <c r="AC632" s="3">
        <v>44619.44</v>
      </c>
      <c r="AD632" s="3">
        <v>23675.83</v>
      </c>
      <c r="AE632" s="3">
        <v>2746858</v>
      </c>
      <c r="AF632" s="3">
        <v>307361.40000000002</v>
      </c>
      <c r="AG632" s="3">
        <v>0</v>
      </c>
      <c r="AH632" s="3">
        <v>0</v>
      </c>
      <c r="AI632" s="3">
        <v>0</v>
      </c>
      <c r="AJ632" s="3">
        <v>575749.5</v>
      </c>
      <c r="AK632" s="3">
        <v>184100.6</v>
      </c>
      <c r="AL632" s="3">
        <v>697646.9</v>
      </c>
      <c r="AM632" s="3">
        <v>10873620</v>
      </c>
      <c r="AN632" s="1">
        <v>26</v>
      </c>
    </row>
    <row r="633" spans="1:40" x14ac:dyDescent="0.25">
      <c r="A633" s="2">
        <v>30126</v>
      </c>
      <c r="B633" s="3">
        <v>3375233</v>
      </c>
      <c r="C633" s="3">
        <v>4237.3969999999999</v>
      </c>
      <c r="D633" s="3">
        <v>10449420</v>
      </c>
      <c r="E633" s="3">
        <v>822984.7</v>
      </c>
      <c r="F633" s="3">
        <v>0</v>
      </c>
      <c r="G633" s="3">
        <v>-123011</v>
      </c>
      <c r="H633" s="3">
        <v>358287.7</v>
      </c>
      <c r="I633" s="3">
        <v>335233700</v>
      </c>
      <c r="J633" s="3">
        <v>0</v>
      </c>
      <c r="K633" s="3">
        <v>0</v>
      </c>
      <c r="L633" s="3">
        <v>93716500</v>
      </c>
      <c r="M633" s="3">
        <v>13950290</v>
      </c>
      <c r="N633" s="3">
        <v>46690520</v>
      </c>
      <c r="O633" s="3">
        <v>8957862000</v>
      </c>
      <c r="P633" s="3">
        <v>36596.99</v>
      </c>
      <c r="Q633" s="3">
        <v>156225400000</v>
      </c>
      <c r="R633" s="3">
        <v>0</v>
      </c>
      <c r="S633" s="3">
        <v>3234072</v>
      </c>
      <c r="T633" s="3">
        <v>0</v>
      </c>
      <c r="U633" s="3">
        <v>0</v>
      </c>
      <c r="V633" s="3">
        <v>0</v>
      </c>
      <c r="W633" s="3">
        <v>0</v>
      </c>
      <c r="X633" s="3">
        <v>22989.65</v>
      </c>
      <c r="Y633" s="3">
        <v>0</v>
      </c>
      <c r="Z633" s="3">
        <v>0</v>
      </c>
      <c r="AA633" s="3">
        <v>2418467</v>
      </c>
      <c r="AB633" s="3">
        <v>0</v>
      </c>
      <c r="AC633" s="3">
        <v>36080.720000000001</v>
      </c>
      <c r="AD633" s="3">
        <v>24534.35</v>
      </c>
      <c r="AE633" s="3">
        <v>3073736</v>
      </c>
      <c r="AF633" s="3">
        <v>552815</v>
      </c>
      <c r="AG633" s="3">
        <v>366.25529999999998</v>
      </c>
      <c r="AH633" s="3">
        <v>0</v>
      </c>
      <c r="AI633" s="3">
        <v>0</v>
      </c>
      <c r="AJ633" s="3">
        <v>606589.9</v>
      </c>
      <c r="AK633" s="3">
        <v>185362.2</v>
      </c>
      <c r="AL633" s="3">
        <v>698799.8</v>
      </c>
      <c r="AM633" s="3">
        <v>15793260</v>
      </c>
      <c r="AN633" s="1">
        <v>17</v>
      </c>
    </row>
    <row r="634" spans="1:40" x14ac:dyDescent="0.25">
      <c r="A634" s="2">
        <v>30127</v>
      </c>
      <c r="B634" s="3">
        <v>4240282</v>
      </c>
      <c r="C634" s="3">
        <v>0</v>
      </c>
      <c r="D634" s="3">
        <v>6760522</v>
      </c>
      <c r="E634" s="3">
        <v>718745.59999999998</v>
      </c>
      <c r="F634" s="3">
        <v>0</v>
      </c>
      <c r="G634" s="3">
        <v>-437392.7</v>
      </c>
      <c r="H634" s="3">
        <v>0</v>
      </c>
      <c r="I634" s="3">
        <v>325432100</v>
      </c>
      <c r="J634" s="3">
        <v>0</v>
      </c>
      <c r="K634" s="3">
        <v>0</v>
      </c>
      <c r="L634" s="3">
        <v>92183290</v>
      </c>
      <c r="M634" s="3">
        <v>13723060</v>
      </c>
      <c r="N634" s="3">
        <v>46548520</v>
      </c>
      <c r="O634" s="3">
        <v>8957865000</v>
      </c>
      <c r="P634" s="3">
        <v>35827.07</v>
      </c>
      <c r="Q634" s="3">
        <v>156226900000</v>
      </c>
      <c r="R634" s="3">
        <v>0</v>
      </c>
      <c r="S634" s="3">
        <v>0</v>
      </c>
      <c r="T634" s="3">
        <v>0</v>
      </c>
      <c r="U634" s="3">
        <v>0</v>
      </c>
      <c r="V634" s="3">
        <v>0</v>
      </c>
      <c r="W634" s="3">
        <v>358287.7</v>
      </c>
      <c r="X634" s="3">
        <v>43845.89</v>
      </c>
      <c r="Y634" s="3">
        <v>0</v>
      </c>
      <c r="Z634" s="3">
        <v>0</v>
      </c>
      <c r="AA634" s="3">
        <v>3331211</v>
      </c>
      <c r="AB634" s="3">
        <v>0</v>
      </c>
      <c r="AC634" s="3">
        <v>45856.3</v>
      </c>
      <c r="AD634" s="3">
        <v>25629.34</v>
      </c>
      <c r="AE634" s="3">
        <v>2636613</v>
      </c>
      <c r="AF634" s="3">
        <v>308110.09999999998</v>
      </c>
      <c r="AG634" s="3">
        <v>0</v>
      </c>
      <c r="AH634" s="3">
        <v>0</v>
      </c>
      <c r="AI634" s="3">
        <v>0</v>
      </c>
      <c r="AJ634" s="3">
        <v>574163.6</v>
      </c>
      <c r="AK634" s="3">
        <v>177148.7</v>
      </c>
      <c r="AL634" s="3">
        <v>670458.19999999995</v>
      </c>
      <c r="AM634" s="3">
        <v>9757790</v>
      </c>
      <c r="AN634" s="1">
        <v>14</v>
      </c>
    </row>
    <row r="635" spans="1:40" x14ac:dyDescent="0.25">
      <c r="A635" s="2">
        <v>30128</v>
      </c>
      <c r="B635" s="3">
        <v>4689918</v>
      </c>
      <c r="C635" s="3">
        <v>4173.8090000000002</v>
      </c>
      <c r="D635" s="3">
        <v>9305469</v>
      </c>
      <c r="E635" s="3">
        <v>778745</v>
      </c>
      <c r="F635" s="3">
        <v>0</v>
      </c>
      <c r="G635" s="3">
        <v>-195679.6</v>
      </c>
      <c r="H635" s="3">
        <v>358391.7</v>
      </c>
      <c r="I635" s="3">
        <v>313409600</v>
      </c>
      <c r="J635" s="3">
        <v>0</v>
      </c>
      <c r="K635" s="3">
        <v>0</v>
      </c>
      <c r="L635" s="3">
        <v>93381420</v>
      </c>
      <c r="M635" s="3">
        <v>13711960</v>
      </c>
      <c r="N635" s="3">
        <v>46441510</v>
      </c>
      <c r="O635" s="3">
        <v>8958114000</v>
      </c>
      <c r="P635" s="3">
        <v>37742.68</v>
      </c>
      <c r="Q635" s="3">
        <v>156232500000</v>
      </c>
      <c r="R635" s="3">
        <v>0</v>
      </c>
      <c r="S635" s="3">
        <v>3234072</v>
      </c>
      <c r="T635" s="3">
        <v>0</v>
      </c>
      <c r="U635" s="3">
        <v>0</v>
      </c>
      <c r="V635" s="3">
        <v>0</v>
      </c>
      <c r="W635" s="3">
        <v>0</v>
      </c>
      <c r="X635" s="3">
        <v>20908.689999999999</v>
      </c>
      <c r="Y635" s="3">
        <v>0</v>
      </c>
      <c r="Z635" s="3">
        <v>0</v>
      </c>
      <c r="AA635" s="3">
        <v>1837242</v>
      </c>
      <c r="AB635" s="3">
        <v>0</v>
      </c>
      <c r="AC635" s="3">
        <v>21493.39</v>
      </c>
      <c r="AD635" s="3">
        <v>13058.45</v>
      </c>
      <c r="AE635" s="3">
        <v>1304836</v>
      </c>
      <c r="AF635" s="3">
        <v>452710.5</v>
      </c>
      <c r="AG635" s="3">
        <v>363.74400000000003</v>
      </c>
      <c r="AH635" s="3">
        <v>0</v>
      </c>
      <c r="AI635" s="3">
        <v>0</v>
      </c>
      <c r="AJ635" s="3">
        <v>587902.5</v>
      </c>
      <c r="AK635" s="3">
        <v>182265.7</v>
      </c>
      <c r="AL635" s="3">
        <v>673556.8</v>
      </c>
      <c r="AM635" s="3">
        <v>13970670</v>
      </c>
      <c r="AN635" s="1">
        <v>49</v>
      </c>
    </row>
    <row r="636" spans="1:40" x14ac:dyDescent="0.25">
      <c r="A636" s="2">
        <v>30129</v>
      </c>
      <c r="B636" s="3">
        <v>4706957</v>
      </c>
      <c r="C636" s="3">
        <v>0</v>
      </c>
      <c r="D636" s="3">
        <v>6671681</v>
      </c>
      <c r="E636" s="3">
        <v>698574.4</v>
      </c>
      <c r="F636" s="3">
        <v>0</v>
      </c>
      <c r="G636" s="3">
        <v>-445236.9</v>
      </c>
      <c r="H636" s="3">
        <v>0</v>
      </c>
      <c r="I636" s="3">
        <v>303987000</v>
      </c>
      <c r="J636" s="3">
        <v>0</v>
      </c>
      <c r="K636" s="3">
        <v>0</v>
      </c>
      <c r="L636" s="3">
        <v>91539540</v>
      </c>
      <c r="M636" s="3">
        <v>13544160</v>
      </c>
      <c r="N636" s="3">
        <v>46318250</v>
      </c>
      <c r="O636" s="3">
        <v>8958064000</v>
      </c>
      <c r="P636" s="3">
        <v>35249.85</v>
      </c>
      <c r="Q636" s="3">
        <v>156233300000</v>
      </c>
      <c r="R636" s="3">
        <v>0</v>
      </c>
      <c r="S636" s="3">
        <v>0</v>
      </c>
      <c r="T636" s="3">
        <v>0</v>
      </c>
      <c r="U636" s="3">
        <v>0</v>
      </c>
      <c r="V636" s="3">
        <v>0</v>
      </c>
      <c r="W636" s="3">
        <v>358391.7</v>
      </c>
      <c r="X636" s="3">
        <v>37229.68</v>
      </c>
      <c r="Y636" s="3">
        <v>0</v>
      </c>
      <c r="Z636" s="3">
        <v>0</v>
      </c>
      <c r="AA636" s="3">
        <v>3321763</v>
      </c>
      <c r="AB636" s="3">
        <v>0</v>
      </c>
      <c r="AC636" s="3">
        <v>51326.559999999998</v>
      </c>
      <c r="AD636" s="3">
        <v>30639.29</v>
      </c>
      <c r="AE636" s="3">
        <v>2845162</v>
      </c>
      <c r="AF636" s="3">
        <v>317116.40000000002</v>
      </c>
      <c r="AG636" s="3">
        <v>0</v>
      </c>
      <c r="AH636" s="3">
        <v>0</v>
      </c>
      <c r="AI636" s="3">
        <v>0</v>
      </c>
      <c r="AJ636" s="3">
        <v>560170.4</v>
      </c>
      <c r="AK636" s="3">
        <v>180086.6</v>
      </c>
      <c r="AL636" s="3">
        <v>632252.69999999995</v>
      </c>
      <c r="AM636" s="3">
        <v>9385363</v>
      </c>
      <c r="AN636" s="1">
        <v>15</v>
      </c>
    </row>
    <row r="637" spans="1:40" x14ac:dyDescent="0.25">
      <c r="A637" s="2">
        <v>30130</v>
      </c>
      <c r="B637" s="3">
        <v>4701258</v>
      </c>
      <c r="C637" s="3">
        <v>0</v>
      </c>
      <c r="D637" s="3">
        <v>5154124</v>
      </c>
      <c r="E637" s="3">
        <v>629294.4</v>
      </c>
      <c r="F637" s="3">
        <v>0</v>
      </c>
      <c r="G637" s="3">
        <v>-566683</v>
      </c>
      <c r="H637" s="3">
        <v>0</v>
      </c>
      <c r="I637" s="3">
        <v>295422800</v>
      </c>
      <c r="J637" s="3">
        <v>0</v>
      </c>
      <c r="K637" s="3">
        <v>0</v>
      </c>
      <c r="L637" s="3">
        <v>90667430</v>
      </c>
      <c r="M637" s="3">
        <v>13120110</v>
      </c>
      <c r="N637" s="3">
        <v>46122610</v>
      </c>
      <c r="O637" s="3">
        <v>8957899000</v>
      </c>
      <c r="P637" s="3">
        <v>34694.61</v>
      </c>
      <c r="Q637" s="3">
        <v>156232200000</v>
      </c>
      <c r="R637" s="3">
        <v>0</v>
      </c>
      <c r="S637" s="3">
        <v>0</v>
      </c>
      <c r="T637" s="3">
        <v>0</v>
      </c>
      <c r="U637" s="3">
        <v>0</v>
      </c>
      <c r="V637" s="3">
        <v>0</v>
      </c>
      <c r="W637" s="3">
        <v>0</v>
      </c>
      <c r="X637" s="3">
        <v>31440.48</v>
      </c>
      <c r="Y637" s="3">
        <v>0</v>
      </c>
      <c r="Z637" s="3">
        <v>0</v>
      </c>
      <c r="AA637" s="3">
        <v>3481746</v>
      </c>
      <c r="AB637" s="3">
        <v>0</v>
      </c>
      <c r="AC637" s="3">
        <v>66266.990000000005</v>
      </c>
      <c r="AD637" s="3">
        <v>31993.31</v>
      </c>
      <c r="AE637" s="3">
        <v>2900899</v>
      </c>
      <c r="AF637" s="3">
        <v>225015.9</v>
      </c>
      <c r="AG637" s="3">
        <v>0</v>
      </c>
      <c r="AH637" s="3">
        <v>0</v>
      </c>
      <c r="AI637" s="3">
        <v>0</v>
      </c>
      <c r="AJ637" s="3">
        <v>512720.7</v>
      </c>
      <c r="AK637" s="3">
        <v>176351.4</v>
      </c>
      <c r="AL637" s="3">
        <v>642275.9</v>
      </c>
      <c r="AM637" s="3">
        <v>8532703</v>
      </c>
      <c r="AN637" s="1">
        <v>70</v>
      </c>
    </row>
    <row r="638" spans="1:40" x14ac:dyDescent="0.25">
      <c r="A638" s="2">
        <v>30131</v>
      </c>
      <c r="B638" s="3">
        <v>4730785</v>
      </c>
      <c r="C638" s="3">
        <v>4302.7489999999998</v>
      </c>
      <c r="D638" s="3">
        <v>6940946</v>
      </c>
      <c r="E638" s="3">
        <v>681458.5</v>
      </c>
      <c r="F638" s="3">
        <v>0</v>
      </c>
      <c r="G638" s="3">
        <v>-345773.4</v>
      </c>
      <c r="H638" s="3">
        <v>358497.8</v>
      </c>
      <c r="I638" s="3">
        <v>286101500</v>
      </c>
      <c r="J638" s="3">
        <v>0</v>
      </c>
      <c r="K638" s="3">
        <v>0</v>
      </c>
      <c r="L638" s="3">
        <v>92281440</v>
      </c>
      <c r="M638" s="3">
        <v>13018370</v>
      </c>
      <c r="N638" s="3">
        <v>46012050</v>
      </c>
      <c r="O638" s="3">
        <v>8957933000</v>
      </c>
      <c r="P638" s="3">
        <v>36584.76</v>
      </c>
      <c r="Q638" s="3">
        <v>156235300000</v>
      </c>
      <c r="R638" s="3">
        <v>0</v>
      </c>
      <c r="S638" s="3">
        <v>3234072</v>
      </c>
      <c r="T638" s="3">
        <v>0</v>
      </c>
      <c r="U638" s="3">
        <v>0</v>
      </c>
      <c r="V638" s="3">
        <v>0</v>
      </c>
      <c r="W638" s="3">
        <v>0</v>
      </c>
      <c r="X638" s="3">
        <v>12816.21</v>
      </c>
      <c r="Y638" s="3">
        <v>0</v>
      </c>
      <c r="Z638" s="3">
        <v>0</v>
      </c>
      <c r="AA638" s="3">
        <v>1478523</v>
      </c>
      <c r="AB638" s="3">
        <v>0</v>
      </c>
      <c r="AC638" s="3">
        <v>25215.05</v>
      </c>
      <c r="AD638" s="3">
        <v>12234.26</v>
      </c>
      <c r="AE638" s="3">
        <v>1165201</v>
      </c>
      <c r="AF638" s="3">
        <v>316574.5</v>
      </c>
      <c r="AG638" s="3">
        <v>361.17720000000003</v>
      </c>
      <c r="AH638" s="3">
        <v>0</v>
      </c>
      <c r="AI638" s="3">
        <v>0</v>
      </c>
      <c r="AJ638" s="3">
        <v>520193</v>
      </c>
      <c r="AK638" s="3">
        <v>175533.5</v>
      </c>
      <c r="AL638" s="3">
        <v>605708.30000000005</v>
      </c>
      <c r="AM638" s="3">
        <v>11277390</v>
      </c>
      <c r="AN638" s="1">
        <v>11</v>
      </c>
    </row>
    <row r="639" spans="1:40" x14ac:dyDescent="0.25">
      <c r="A639" s="2">
        <v>30132</v>
      </c>
      <c r="B639" s="3">
        <v>4488884</v>
      </c>
      <c r="C639" s="3">
        <v>4780.3900000000003</v>
      </c>
      <c r="D639" s="3">
        <v>6561143</v>
      </c>
      <c r="E639" s="3">
        <v>690049.9</v>
      </c>
      <c r="F639" s="3">
        <v>0</v>
      </c>
      <c r="G639" s="3">
        <v>-304799.09999999998</v>
      </c>
      <c r="H639" s="3">
        <v>359804.2</v>
      </c>
      <c r="I639" s="3">
        <v>278755700</v>
      </c>
      <c r="J639" s="3">
        <v>0</v>
      </c>
      <c r="K639" s="3">
        <v>0</v>
      </c>
      <c r="L639" s="3">
        <v>92706180</v>
      </c>
      <c r="M639" s="3">
        <v>13120150</v>
      </c>
      <c r="N639" s="3">
        <v>45949170</v>
      </c>
      <c r="O639" s="3">
        <v>8958006000</v>
      </c>
      <c r="P639" s="3">
        <v>35097.47</v>
      </c>
      <c r="Q639" s="3">
        <v>156238900000</v>
      </c>
      <c r="R639" s="3">
        <v>0</v>
      </c>
      <c r="S639" s="3">
        <v>3234072</v>
      </c>
      <c r="T639" s="3">
        <v>0</v>
      </c>
      <c r="U639" s="3">
        <v>0</v>
      </c>
      <c r="V639" s="3">
        <v>0</v>
      </c>
      <c r="W639" s="3">
        <v>0</v>
      </c>
      <c r="X639" s="3">
        <v>9905.18</v>
      </c>
      <c r="Y639" s="3">
        <v>0</v>
      </c>
      <c r="Z639" s="3">
        <v>0</v>
      </c>
      <c r="AA639" s="3">
        <v>1196274</v>
      </c>
      <c r="AB639" s="3">
        <v>0</v>
      </c>
      <c r="AC639" s="3">
        <v>8678.6740000000009</v>
      </c>
      <c r="AD639" s="3">
        <v>5224.6570000000002</v>
      </c>
      <c r="AE639" s="3">
        <v>828997</v>
      </c>
      <c r="AF639" s="3">
        <v>317626.59999999998</v>
      </c>
      <c r="AG639" s="3">
        <v>375.3408</v>
      </c>
      <c r="AH639" s="3">
        <v>0</v>
      </c>
      <c r="AI639" s="3">
        <v>0</v>
      </c>
      <c r="AJ639" s="3">
        <v>537188.80000000005</v>
      </c>
      <c r="AK639" s="3">
        <v>171073.3</v>
      </c>
      <c r="AL639" s="3">
        <v>591532.9</v>
      </c>
      <c r="AM639" s="3">
        <v>9661439</v>
      </c>
      <c r="AN639" s="1">
        <v>6</v>
      </c>
    </row>
    <row r="640" spans="1:40" x14ac:dyDescent="0.25">
      <c r="A640" s="2">
        <v>30133</v>
      </c>
      <c r="B640" s="3">
        <v>4135426</v>
      </c>
      <c r="C640" s="3">
        <v>0</v>
      </c>
      <c r="D640" s="3">
        <v>1178820</v>
      </c>
      <c r="E640" s="3">
        <v>457396.4</v>
      </c>
      <c r="F640" s="3">
        <v>0</v>
      </c>
      <c r="G640" s="3">
        <v>-943041.1</v>
      </c>
      <c r="H640" s="3">
        <v>284.97609999999997</v>
      </c>
      <c r="I640" s="3">
        <v>276295200</v>
      </c>
      <c r="J640" s="3">
        <v>0</v>
      </c>
      <c r="K640" s="3">
        <v>0</v>
      </c>
      <c r="L640" s="3">
        <v>93008670</v>
      </c>
      <c r="M640" s="3">
        <v>12705760</v>
      </c>
      <c r="N640" s="3">
        <v>45809180</v>
      </c>
      <c r="O640" s="3">
        <v>8957442000</v>
      </c>
      <c r="P640" s="3">
        <v>31674.5</v>
      </c>
      <c r="Q640" s="3">
        <v>156236800000</v>
      </c>
      <c r="R640" s="3">
        <v>0</v>
      </c>
      <c r="S640" s="3">
        <v>0</v>
      </c>
      <c r="T640" s="3">
        <v>0</v>
      </c>
      <c r="U640" s="3">
        <v>0</v>
      </c>
      <c r="V640" s="3">
        <v>0</v>
      </c>
      <c r="W640" s="3">
        <v>359519.3</v>
      </c>
      <c r="X640" s="3">
        <v>9461.3729999999996</v>
      </c>
      <c r="Y640" s="3">
        <v>0</v>
      </c>
      <c r="Z640" s="3">
        <v>0</v>
      </c>
      <c r="AA640" s="3">
        <v>584111.80000000005</v>
      </c>
      <c r="AB640" s="3">
        <v>0</v>
      </c>
      <c r="AC640" s="3">
        <v>11115.76</v>
      </c>
      <c r="AD640" s="3">
        <v>6208.4679999999998</v>
      </c>
      <c r="AE640" s="3">
        <v>596684.5</v>
      </c>
      <c r="AF640" s="3">
        <v>52395.32</v>
      </c>
      <c r="AG640" s="3">
        <v>0</v>
      </c>
      <c r="AH640" s="3">
        <v>0</v>
      </c>
      <c r="AI640" s="3">
        <v>0</v>
      </c>
      <c r="AJ640" s="3">
        <v>450279.1</v>
      </c>
      <c r="AK640" s="3">
        <v>162405.6</v>
      </c>
      <c r="AL640" s="3">
        <v>579292.69999999995</v>
      </c>
      <c r="AM640" s="3">
        <v>2451067</v>
      </c>
      <c r="AN640" s="1">
        <v>47</v>
      </c>
    </row>
    <row r="641" spans="1:40" x14ac:dyDescent="0.25">
      <c r="A641" s="2">
        <v>30134</v>
      </c>
      <c r="B641" s="3">
        <v>2118695</v>
      </c>
      <c r="C641" s="3">
        <v>0</v>
      </c>
      <c r="D641" s="3">
        <v>2682025</v>
      </c>
      <c r="E641" s="3">
        <v>524565.4</v>
      </c>
      <c r="F641" s="3">
        <v>0</v>
      </c>
      <c r="G641" s="3">
        <v>-630284.6</v>
      </c>
      <c r="H641" s="3">
        <v>0</v>
      </c>
      <c r="I641" s="3">
        <v>272289400</v>
      </c>
      <c r="J641" s="3">
        <v>0</v>
      </c>
      <c r="K641" s="3">
        <v>0</v>
      </c>
      <c r="L641" s="3">
        <v>91747940</v>
      </c>
      <c r="M641" s="3">
        <v>12590210</v>
      </c>
      <c r="N641" s="3">
        <v>45659220</v>
      </c>
      <c r="O641" s="3">
        <v>8957168000</v>
      </c>
      <c r="P641" s="3">
        <v>35048.800000000003</v>
      </c>
      <c r="Q641" s="3">
        <v>156237000000</v>
      </c>
      <c r="R641" s="3">
        <v>0</v>
      </c>
      <c r="S641" s="3">
        <v>0</v>
      </c>
      <c r="T641" s="3">
        <v>0</v>
      </c>
      <c r="U641" s="3">
        <v>0</v>
      </c>
      <c r="V641" s="3">
        <v>0</v>
      </c>
      <c r="W641" s="3">
        <v>284.97609999999997</v>
      </c>
      <c r="X641" s="3">
        <v>10710.52</v>
      </c>
      <c r="Y641" s="3">
        <v>0</v>
      </c>
      <c r="Z641" s="3">
        <v>0</v>
      </c>
      <c r="AA641" s="3">
        <v>1735536</v>
      </c>
      <c r="AB641" s="3">
        <v>0</v>
      </c>
      <c r="AC641" s="3">
        <v>41026.97</v>
      </c>
      <c r="AD641" s="3">
        <v>19612.8</v>
      </c>
      <c r="AE641" s="3">
        <v>1597685</v>
      </c>
      <c r="AF641" s="3">
        <v>130678.1</v>
      </c>
      <c r="AG641" s="3">
        <v>0</v>
      </c>
      <c r="AH641" s="3">
        <v>0</v>
      </c>
      <c r="AI641" s="3">
        <v>0</v>
      </c>
      <c r="AJ641" s="3">
        <v>453989.4</v>
      </c>
      <c r="AK641" s="3">
        <v>157905.79999999999</v>
      </c>
      <c r="AL641" s="3">
        <v>563050.9</v>
      </c>
      <c r="AM641" s="3">
        <v>3995062</v>
      </c>
      <c r="AN641" s="1">
        <v>61</v>
      </c>
    </row>
    <row r="642" spans="1:40" x14ac:dyDescent="0.25">
      <c r="A642" s="2">
        <v>30135</v>
      </c>
      <c r="B642" s="3">
        <v>1458781</v>
      </c>
      <c r="C642" s="3">
        <v>0</v>
      </c>
      <c r="D642" s="3">
        <v>1747794</v>
      </c>
      <c r="E642" s="3">
        <v>453401.5</v>
      </c>
      <c r="F642" s="3">
        <v>0</v>
      </c>
      <c r="G642" s="3">
        <v>-665162.5</v>
      </c>
      <c r="H642" s="3">
        <v>0</v>
      </c>
      <c r="I642" s="3">
        <v>268838500</v>
      </c>
      <c r="J642" s="3">
        <v>0</v>
      </c>
      <c r="K642" s="3">
        <v>0</v>
      </c>
      <c r="L642" s="3">
        <v>91517480</v>
      </c>
      <c r="M642" s="3">
        <v>12201080</v>
      </c>
      <c r="N642" s="3">
        <v>45529530</v>
      </c>
      <c r="O642" s="3">
        <v>8956811000</v>
      </c>
      <c r="P642" s="3">
        <v>32122.63</v>
      </c>
      <c r="Q642" s="3">
        <v>156237100000</v>
      </c>
      <c r="R642" s="3">
        <v>0</v>
      </c>
      <c r="S642" s="3">
        <v>0</v>
      </c>
      <c r="T642" s="3">
        <v>0</v>
      </c>
      <c r="U642" s="3">
        <v>0</v>
      </c>
      <c r="V642" s="3">
        <v>0</v>
      </c>
      <c r="W642" s="3">
        <v>0</v>
      </c>
      <c r="X642" s="3">
        <v>9625.518</v>
      </c>
      <c r="Y642" s="3">
        <v>0</v>
      </c>
      <c r="Z642" s="3">
        <v>0</v>
      </c>
      <c r="AA642" s="3">
        <v>1517899</v>
      </c>
      <c r="AB642" s="3">
        <v>0</v>
      </c>
      <c r="AC642" s="3">
        <v>40953.040000000001</v>
      </c>
      <c r="AD642" s="3">
        <v>19049.57</v>
      </c>
      <c r="AE642" s="3">
        <v>1482699</v>
      </c>
      <c r="AF642" s="3">
        <v>75367.850000000006</v>
      </c>
      <c r="AG642" s="3">
        <v>0</v>
      </c>
      <c r="AH642" s="3">
        <v>0</v>
      </c>
      <c r="AI642" s="3">
        <v>0</v>
      </c>
      <c r="AJ642" s="3">
        <v>419599.5</v>
      </c>
      <c r="AK642" s="3">
        <v>154565.79999999999</v>
      </c>
      <c r="AL642" s="3">
        <v>508464.6</v>
      </c>
      <c r="AM642" s="3">
        <v>3441242</v>
      </c>
      <c r="AN642" s="1">
        <v>12</v>
      </c>
    </row>
    <row r="643" spans="1:40" x14ac:dyDescent="0.25">
      <c r="A643" s="2">
        <v>30136</v>
      </c>
      <c r="B643" s="3">
        <v>1495324</v>
      </c>
      <c r="C643" s="3">
        <v>0</v>
      </c>
      <c r="D643" s="3">
        <v>1109238</v>
      </c>
      <c r="E643" s="3">
        <v>390564.1</v>
      </c>
      <c r="F643" s="3">
        <v>0</v>
      </c>
      <c r="G643" s="3">
        <v>-676205.5</v>
      </c>
      <c r="H643" s="3">
        <v>0</v>
      </c>
      <c r="I643" s="3">
        <v>266372000</v>
      </c>
      <c r="J643" s="3">
        <v>0</v>
      </c>
      <c r="K643" s="3">
        <v>0</v>
      </c>
      <c r="L643" s="3">
        <v>91693770</v>
      </c>
      <c r="M643" s="3">
        <v>11771710</v>
      </c>
      <c r="N643" s="3">
        <v>45411180</v>
      </c>
      <c r="O643" s="3">
        <v>8956439000</v>
      </c>
      <c r="P643" s="3">
        <v>31415.91</v>
      </c>
      <c r="Q643" s="3">
        <v>156237300000</v>
      </c>
      <c r="R643" s="3">
        <v>0</v>
      </c>
      <c r="S643" s="3">
        <v>0</v>
      </c>
      <c r="T643" s="3">
        <v>0</v>
      </c>
      <c r="U643" s="3">
        <v>0</v>
      </c>
      <c r="V643" s="3">
        <v>0</v>
      </c>
      <c r="W643" s="3">
        <v>0</v>
      </c>
      <c r="X643" s="3">
        <v>9037.5040000000008</v>
      </c>
      <c r="Y643" s="3">
        <v>0</v>
      </c>
      <c r="Z643" s="3">
        <v>0</v>
      </c>
      <c r="AA643" s="3">
        <v>923824.9</v>
      </c>
      <c r="AB643" s="3">
        <v>0</v>
      </c>
      <c r="AC643" s="3">
        <v>20283.68</v>
      </c>
      <c r="AD643" s="3">
        <v>8444.4429999999993</v>
      </c>
      <c r="AE643" s="3">
        <v>595162.69999999995</v>
      </c>
      <c r="AF643" s="3">
        <v>43471.79</v>
      </c>
      <c r="AG643" s="3">
        <v>0</v>
      </c>
      <c r="AH643" s="3">
        <v>0</v>
      </c>
      <c r="AI643" s="3">
        <v>0</v>
      </c>
      <c r="AJ643" s="3">
        <v>393657.1</v>
      </c>
      <c r="AK643" s="3">
        <v>150576.20000000001</v>
      </c>
      <c r="AL643" s="3">
        <v>491846.40000000002</v>
      </c>
      <c r="AM643" s="3">
        <v>2457502</v>
      </c>
      <c r="AN643" s="1">
        <v>10</v>
      </c>
    </row>
    <row r="644" spans="1:40" x14ac:dyDescent="0.25">
      <c r="A644" s="2">
        <v>30137</v>
      </c>
      <c r="B644" s="3">
        <v>1480580</v>
      </c>
      <c r="C644" s="3">
        <v>0</v>
      </c>
      <c r="D644" s="3">
        <v>2576444</v>
      </c>
      <c r="E644" s="3">
        <v>449841</v>
      </c>
      <c r="F644" s="3">
        <v>0</v>
      </c>
      <c r="G644" s="3">
        <v>-405160.8</v>
      </c>
      <c r="H644" s="3">
        <v>0</v>
      </c>
      <c r="I644" s="3">
        <v>262294400</v>
      </c>
      <c r="J644" s="3">
        <v>0</v>
      </c>
      <c r="K644" s="3">
        <v>0</v>
      </c>
      <c r="L644" s="3">
        <v>90861450</v>
      </c>
      <c r="M644" s="3">
        <v>11722870</v>
      </c>
      <c r="N644" s="3">
        <v>45289340</v>
      </c>
      <c r="O644" s="3">
        <v>8956327000</v>
      </c>
      <c r="P644" s="3">
        <v>33082</v>
      </c>
      <c r="Q644" s="3">
        <v>156238600000</v>
      </c>
      <c r="R644" s="3">
        <v>0</v>
      </c>
      <c r="S644" s="3">
        <v>0</v>
      </c>
      <c r="T644" s="3">
        <v>0</v>
      </c>
      <c r="U644" s="3">
        <v>0</v>
      </c>
      <c r="V644" s="3">
        <v>0</v>
      </c>
      <c r="W644" s="3">
        <v>0</v>
      </c>
      <c r="X644" s="3">
        <v>13652.09</v>
      </c>
      <c r="Y644" s="3">
        <v>0</v>
      </c>
      <c r="Z644" s="3">
        <v>0</v>
      </c>
      <c r="AA644" s="3">
        <v>1554720</v>
      </c>
      <c r="AB644" s="3">
        <v>0</v>
      </c>
      <c r="AC644" s="3">
        <v>36553.089999999997</v>
      </c>
      <c r="AD644" s="3">
        <v>12660.83</v>
      </c>
      <c r="AE644" s="3">
        <v>775284.1</v>
      </c>
      <c r="AF644" s="3">
        <v>112175.7</v>
      </c>
      <c r="AG644" s="3">
        <v>0</v>
      </c>
      <c r="AH644" s="3">
        <v>0</v>
      </c>
      <c r="AI644" s="3">
        <v>0</v>
      </c>
      <c r="AJ644" s="3">
        <v>398529.3</v>
      </c>
      <c r="AK644" s="3">
        <v>147170</v>
      </c>
      <c r="AL644" s="3">
        <v>483939.3</v>
      </c>
      <c r="AM644" s="3">
        <v>4063900</v>
      </c>
      <c r="AN644" s="1">
        <v>55</v>
      </c>
    </row>
    <row r="645" spans="1:40" x14ac:dyDescent="0.25">
      <c r="A645" s="2">
        <v>30138</v>
      </c>
      <c r="B645" s="3">
        <v>1233775</v>
      </c>
      <c r="C645" s="3">
        <v>5085.1620000000003</v>
      </c>
      <c r="D645" s="3">
        <v>8803167</v>
      </c>
      <c r="E645" s="3">
        <v>606185.1</v>
      </c>
      <c r="F645" s="3">
        <v>0</v>
      </c>
      <c r="G645" s="3">
        <v>322160.59999999998</v>
      </c>
      <c r="H645" s="3">
        <v>359414.7</v>
      </c>
      <c r="I645" s="3">
        <v>252053400</v>
      </c>
      <c r="J645" s="3">
        <v>0</v>
      </c>
      <c r="K645" s="3">
        <v>0</v>
      </c>
      <c r="L645" s="3">
        <v>91180160</v>
      </c>
      <c r="M645" s="3">
        <v>12135560</v>
      </c>
      <c r="N645" s="3">
        <v>45255570</v>
      </c>
      <c r="O645" s="3">
        <v>8956949000</v>
      </c>
      <c r="P645" s="3">
        <v>34883.089999999997</v>
      </c>
      <c r="Q645" s="3">
        <v>156246900000</v>
      </c>
      <c r="R645" s="3">
        <v>0</v>
      </c>
      <c r="S645" s="3">
        <v>3375886</v>
      </c>
      <c r="T645" s="3">
        <v>0</v>
      </c>
      <c r="U645" s="3">
        <v>0</v>
      </c>
      <c r="V645" s="3">
        <v>0</v>
      </c>
      <c r="W645" s="3">
        <v>0</v>
      </c>
      <c r="X645" s="3">
        <v>11573.19</v>
      </c>
      <c r="Y645" s="3">
        <v>0</v>
      </c>
      <c r="Z645" s="3">
        <v>0</v>
      </c>
      <c r="AA645" s="3">
        <v>1359541</v>
      </c>
      <c r="AB645" s="3">
        <v>0</v>
      </c>
      <c r="AC645" s="3">
        <v>17240.07</v>
      </c>
      <c r="AD645" s="3">
        <v>6057.8729999999996</v>
      </c>
      <c r="AE645" s="3">
        <v>849127</v>
      </c>
      <c r="AF645" s="3">
        <v>397896.2</v>
      </c>
      <c r="AG645" s="3">
        <v>415.86160000000001</v>
      </c>
      <c r="AH645" s="3">
        <v>0</v>
      </c>
      <c r="AI645" s="3">
        <v>0</v>
      </c>
      <c r="AJ645" s="3">
        <v>485784.1</v>
      </c>
      <c r="AK645" s="3">
        <v>147724</v>
      </c>
      <c r="AL645" s="3">
        <v>502417.9</v>
      </c>
      <c r="AM645" s="3">
        <v>12237270</v>
      </c>
      <c r="AN645" s="1">
        <v>17</v>
      </c>
    </row>
    <row r="646" spans="1:40" x14ac:dyDescent="0.25">
      <c r="A646" s="2">
        <v>30139</v>
      </c>
      <c r="B646" s="3">
        <v>789587.2</v>
      </c>
      <c r="C646" s="3">
        <v>0</v>
      </c>
      <c r="D646" s="3">
        <v>4806841</v>
      </c>
      <c r="E646" s="3">
        <v>541879.69999999995</v>
      </c>
      <c r="F646" s="3">
        <v>0</v>
      </c>
      <c r="G646" s="3">
        <v>-288994.40000000002</v>
      </c>
      <c r="H646" s="3">
        <v>0</v>
      </c>
      <c r="I646" s="3">
        <v>245315000</v>
      </c>
      <c r="J646" s="3">
        <v>0</v>
      </c>
      <c r="K646" s="3">
        <v>0</v>
      </c>
      <c r="L646" s="3">
        <v>89602060</v>
      </c>
      <c r="M646" s="3">
        <v>11993860</v>
      </c>
      <c r="N646" s="3">
        <v>45109920</v>
      </c>
      <c r="O646" s="3">
        <v>8956960000</v>
      </c>
      <c r="P646" s="3">
        <v>34375.269999999997</v>
      </c>
      <c r="Q646" s="3">
        <v>156249500000</v>
      </c>
      <c r="R646" s="3">
        <v>0</v>
      </c>
      <c r="S646" s="3">
        <v>0</v>
      </c>
      <c r="T646" s="3">
        <v>0</v>
      </c>
      <c r="U646" s="3">
        <v>0</v>
      </c>
      <c r="V646" s="3">
        <v>0</v>
      </c>
      <c r="W646" s="3">
        <v>359414.7</v>
      </c>
      <c r="X646" s="3">
        <v>16063.41</v>
      </c>
      <c r="Y646" s="3">
        <v>0</v>
      </c>
      <c r="Z646" s="3">
        <v>0</v>
      </c>
      <c r="AA646" s="3">
        <v>2597995</v>
      </c>
      <c r="AB646" s="3">
        <v>0</v>
      </c>
      <c r="AC646" s="3">
        <v>67618.75</v>
      </c>
      <c r="AD646" s="3">
        <v>31943.63</v>
      </c>
      <c r="AE646" s="3">
        <v>2540414</v>
      </c>
      <c r="AF646" s="3">
        <v>209769.2</v>
      </c>
      <c r="AG646" s="3">
        <v>0</v>
      </c>
      <c r="AH646" s="3">
        <v>0</v>
      </c>
      <c r="AI646" s="3">
        <v>0</v>
      </c>
      <c r="AJ646" s="3">
        <v>440420.2</v>
      </c>
      <c r="AK646" s="3">
        <v>155707.6</v>
      </c>
      <c r="AL646" s="3">
        <v>518574.1</v>
      </c>
      <c r="AM646" s="3">
        <v>6722345</v>
      </c>
      <c r="AN646" s="1">
        <v>76</v>
      </c>
    </row>
    <row r="647" spans="1:40" x14ac:dyDescent="0.25">
      <c r="A647" s="2">
        <v>30140</v>
      </c>
      <c r="B647" s="3">
        <v>763923.8</v>
      </c>
      <c r="C647" s="3">
        <v>0</v>
      </c>
      <c r="D647" s="3">
        <v>3764334</v>
      </c>
      <c r="E647" s="3">
        <v>486100.2</v>
      </c>
      <c r="F647" s="3">
        <v>0</v>
      </c>
      <c r="G647" s="3">
        <v>-371236.8</v>
      </c>
      <c r="H647" s="3">
        <v>0</v>
      </c>
      <c r="I647" s="3">
        <v>239084500</v>
      </c>
      <c r="J647" s="3">
        <v>0</v>
      </c>
      <c r="K647" s="3">
        <v>0</v>
      </c>
      <c r="L647" s="3">
        <v>88886140</v>
      </c>
      <c r="M647" s="3">
        <v>11624020</v>
      </c>
      <c r="N647" s="3">
        <v>45004670</v>
      </c>
      <c r="O647" s="3">
        <v>8956828000</v>
      </c>
      <c r="P647" s="3">
        <v>32186.74</v>
      </c>
      <c r="Q647" s="3">
        <v>156251400000</v>
      </c>
      <c r="R647" s="3">
        <v>0</v>
      </c>
      <c r="S647" s="3">
        <v>0</v>
      </c>
      <c r="T647" s="3">
        <v>0</v>
      </c>
      <c r="U647" s="3">
        <v>0</v>
      </c>
      <c r="V647" s="3">
        <v>0</v>
      </c>
      <c r="W647" s="3">
        <v>0</v>
      </c>
      <c r="X647" s="3">
        <v>16602.55</v>
      </c>
      <c r="Y647" s="3">
        <v>0</v>
      </c>
      <c r="Z647" s="3">
        <v>0</v>
      </c>
      <c r="AA647" s="3">
        <v>2646281</v>
      </c>
      <c r="AB647" s="3">
        <v>0</v>
      </c>
      <c r="AC647" s="3">
        <v>69306.490000000005</v>
      </c>
      <c r="AD647" s="3">
        <v>30857.98</v>
      </c>
      <c r="AE647" s="3">
        <v>2151648</v>
      </c>
      <c r="AF647" s="3">
        <v>140211.5</v>
      </c>
      <c r="AG647" s="3">
        <v>0</v>
      </c>
      <c r="AH647" s="3">
        <v>0</v>
      </c>
      <c r="AI647" s="3">
        <v>0</v>
      </c>
      <c r="AJ647" s="3">
        <v>409616.3</v>
      </c>
      <c r="AK647" s="3">
        <v>147309.79999999999</v>
      </c>
      <c r="AL647" s="3">
        <v>445660.4</v>
      </c>
      <c r="AM647" s="3">
        <v>6213836</v>
      </c>
      <c r="AN647" s="1">
        <v>11</v>
      </c>
    </row>
    <row r="648" spans="1:40" x14ac:dyDescent="0.25">
      <c r="A648" s="2">
        <v>30141</v>
      </c>
      <c r="B648" s="3">
        <v>763762.4</v>
      </c>
      <c r="C648" s="3">
        <v>0</v>
      </c>
      <c r="D648" s="3">
        <v>4313263</v>
      </c>
      <c r="E648" s="3">
        <v>471865</v>
      </c>
      <c r="F648" s="3">
        <v>0</v>
      </c>
      <c r="G648" s="3">
        <v>-286342</v>
      </c>
      <c r="H648" s="3">
        <v>0</v>
      </c>
      <c r="I648" s="3">
        <v>232213700</v>
      </c>
      <c r="J648" s="3">
        <v>0</v>
      </c>
      <c r="K648" s="3">
        <v>0</v>
      </c>
      <c r="L648" s="3">
        <v>88032340</v>
      </c>
      <c r="M648" s="3">
        <v>11303480</v>
      </c>
      <c r="N648" s="3">
        <v>44851100</v>
      </c>
      <c r="O648" s="3">
        <v>8956812000</v>
      </c>
      <c r="P648" s="3">
        <v>33595.699999999997</v>
      </c>
      <c r="Q648" s="3">
        <v>156253800000</v>
      </c>
      <c r="R648" s="3">
        <v>0</v>
      </c>
      <c r="S648" s="3">
        <v>0</v>
      </c>
      <c r="T648" s="3">
        <v>0</v>
      </c>
      <c r="U648" s="3">
        <v>0</v>
      </c>
      <c r="V648" s="3">
        <v>0</v>
      </c>
      <c r="W648" s="3">
        <v>0</v>
      </c>
      <c r="X648" s="3">
        <v>21558.83</v>
      </c>
      <c r="Y648" s="3">
        <v>0</v>
      </c>
      <c r="Z648" s="3">
        <v>0</v>
      </c>
      <c r="AA648" s="3">
        <v>2830551</v>
      </c>
      <c r="AB648" s="3">
        <v>0</v>
      </c>
      <c r="AC648" s="3">
        <v>74178.149999999994</v>
      </c>
      <c r="AD648" s="3">
        <v>29559.46</v>
      </c>
      <c r="AE648" s="3">
        <v>2064822</v>
      </c>
      <c r="AF648" s="3">
        <v>154632.29999999999</v>
      </c>
      <c r="AG648" s="3">
        <v>0</v>
      </c>
      <c r="AH648" s="3">
        <v>0</v>
      </c>
      <c r="AI648" s="3">
        <v>0</v>
      </c>
      <c r="AJ648" s="3">
        <v>398012.9</v>
      </c>
      <c r="AK648" s="3">
        <v>144316</v>
      </c>
      <c r="AL648" s="3">
        <v>477520.4</v>
      </c>
      <c r="AM648" s="3">
        <v>6849281</v>
      </c>
      <c r="AN648" s="1">
        <v>19</v>
      </c>
    </row>
    <row r="649" spans="1:40" x14ac:dyDescent="0.25">
      <c r="A649" s="2">
        <v>30142</v>
      </c>
      <c r="B649" s="3">
        <v>761210.8</v>
      </c>
      <c r="C649" s="3">
        <v>0</v>
      </c>
      <c r="D649" s="3">
        <v>5250257</v>
      </c>
      <c r="E649" s="3">
        <v>479645.4</v>
      </c>
      <c r="F649" s="3">
        <v>0</v>
      </c>
      <c r="G649" s="3">
        <v>-182370.6</v>
      </c>
      <c r="H649" s="3">
        <v>0</v>
      </c>
      <c r="I649" s="3">
        <v>224149000</v>
      </c>
      <c r="J649" s="3">
        <v>0</v>
      </c>
      <c r="K649" s="3">
        <v>0</v>
      </c>
      <c r="L649" s="3">
        <v>86774770</v>
      </c>
      <c r="M649" s="3">
        <v>11042880</v>
      </c>
      <c r="N649" s="3">
        <v>44662080</v>
      </c>
      <c r="O649" s="3">
        <v>8956905000</v>
      </c>
      <c r="P649" s="3">
        <v>32398.9</v>
      </c>
      <c r="Q649" s="3">
        <v>156256600000</v>
      </c>
      <c r="R649" s="3">
        <v>0</v>
      </c>
      <c r="S649" s="3">
        <v>0</v>
      </c>
      <c r="T649" s="3">
        <v>0</v>
      </c>
      <c r="U649" s="3">
        <v>0</v>
      </c>
      <c r="V649" s="3">
        <v>0</v>
      </c>
      <c r="W649" s="3">
        <v>0</v>
      </c>
      <c r="X649" s="3">
        <v>25547.91</v>
      </c>
      <c r="Y649" s="3">
        <v>0</v>
      </c>
      <c r="Z649" s="3">
        <v>0</v>
      </c>
      <c r="AA649" s="3">
        <v>3392433</v>
      </c>
      <c r="AB649" s="3">
        <v>0</v>
      </c>
      <c r="AC649" s="3">
        <v>91096.1</v>
      </c>
      <c r="AD649" s="3">
        <v>38848.19</v>
      </c>
      <c r="AE649" s="3">
        <v>2512844</v>
      </c>
      <c r="AF649" s="3">
        <v>188960.7</v>
      </c>
      <c r="AG649" s="3">
        <v>0</v>
      </c>
      <c r="AH649" s="3">
        <v>0</v>
      </c>
      <c r="AI649" s="3">
        <v>0</v>
      </c>
      <c r="AJ649" s="3">
        <v>388212.4</v>
      </c>
      <c r="AK649" s="3">
        <v>141706.9</v>
      </c>
      <c r="AL649" s="3">
        <v>486257</v>
      </c>
      <c r="AM649" s="3">
        <v>8039193</v>
      </c>
      <c r="AN649" s="1">
        <v>45</v>
      </c>
    </row>
    <row r="650" spans="1:40" x14ac:dyDescent="0.25">
      <c r="A650" s="2">
        <v>30143</v>
      </c>
      <c r="B650" s="3">
        <v>763579</v>
      </c>
      <c r="C650" s="3">
        <v>0</v>
      </c>
      <c r="D650" s="3">
        <v>5249673</v>
      </c>
      <c r="E650" s="3">
        <v>462301.8</v>
      </c>
      <c r="F650" s="3">
        <v>0</v>
      </c>
      <c r="G650" s="3">
        <v>-198387.1</v>
      </c>
      <c r="H650" s="3">
        <v>0</v>
      </c>
      <c r="I650" s="3">
        <v>215798800</v>
      </c>
      <c r="J650" s="3">
        <v>0</v>
      </c>
      <c r="K650" s="3">
        <v>0</v>
      </c>
      <c r="L650" s="3">
        <v>85769780</v>
      </c>
      <c r="M650" s="3">
        <v>10720100</v>
      </c>
      <c r="N650" s="3">
        <v>44506020</v>
      </c>
      <c r="O650" s="3">
        <v>8956932000</v>
      </c>
      <c r="P650" s="3">
        <v>32136.880000000001</v>
      </c>
      <c r="Q650" s="3">
        <v>156259500000</v>
      </c>
      <c r="R650" s="3">
        <v>0</v>
      </c>
      <c r="S650" s="3">
        <v>0</v>
      </c>
      <c r="T650" s="3">
        <v>0</v>
      </c>
      <c r="U650" s="3">
        <v>0</v>
      </c>
      <c r="V650" s="3">
        <v>0</v>
      </c>
      <c r="W650" s="3">
        <v>0</v>
      </c>
      <c r="X650" s="3">
        <v>26145.57</v>
      </c>
      <c r="Y650" s="3">
        <v>0</v>
      </c>
      <c r="Z650" s="3">
        <v>0</v>
      </c>
      <c r="AA650" s="3">
        <v>3524663</v>
      </c>
      <c r="AB650" s="3">
        <v>0</v>
      </c>
      <c r="AC650" s="3">
        <v>96070.63</v>
      </c>
      <c r="AD650" s="3">
        <v>42420.51</v>
      </c>
      <c r="AE650" s="3">
        <v>2539776</v>
      </c>
      <c r="AF650" s="3">
        <v>176701.6</v>
      </c>
      <c r="AG650" s="3">
        <v>0</v>
      </c>
      <c r="AH650" s="3">
        <v>0</v>
      </c>
      <c r="AI650" s="3">
        <v>0</v>
      </c>
      <c r="AJ650" s="3">
        <v>375136</v>
      </c>
      <c r="AK650" s="3">
        <v>136419.5</v>
      </c>
      <c r="AL650" s="3">
        <v>435271.6</v>
      </c>
      <c r="AM650" s="3">
        <v>8324004</v>
      </c>
      <c r="AN650" s="1">
        <v>68</v>
      </c>
    </row>
    <row r="651" spans="1:40" x14ac:dyDescent="0.25">
      <c r="A651" s="2">
        <v>30144</v>
      </c>
      <c r="B651" s="3">
        <v>687677.2</v>
      </c>
      <c r="C651" s="3">
        <v>0</v>
      </c>
      <c r="D651" s="3">
        <v>5507688</v>
      </c>
      <c r="E651" s="3">
        <v>456451.1</v>
      </c>
      <c r="F651" s="3">
        <v>0</v>
      </c>
      <c r="G651" s="3">
        <v>-192994.1</v>
      </c>
      <c r="H651" s="3">
        <v>0</v>
      </c>
      <c r="I651" s="3">
        <v>207091800</v>
      </c>
      <c r="J651" s="3">
        <v>0</v>
      </c>
      <c r="K651" s="3">
        <v>0</v>
      </c>
      <c r="L651" s="3">
        <v>84615170</v>
      </c>
      <c r="M651" s="3">
        <v>10418630</v>
      </c>
      <c r="N651" s="3">
        <v>44332490</v>
      </c>
      <c r="O651" s="3">
        <v>8956954000</v>
      </c>
      <c r="P651" s="3">
        <v>32369.85</v>
      </c>
      <c r="Q651" s="3">
        <v>156262200000</v>
      </c>
      <c r="R651" s="3">
        <v>0</v>
      </c>
      <c r="S651" s="3">
        <v>0</v>
      </c>
      <c r="T651" s="3">
        <v>0</v>
      </c>
      <c r="U651" s="3">
        <v>0</v>
      </c>
      <c r="V651" s="3">
        <v>0</v>
      </c>
      <c r="W651" s="3">
        <v>0</v>
      </c>
      <c r="X651" s="3">
        <v>24868.38</v>
      </c>
      <c r="Y651" s="3">
        <v>0</v>
      </c>
      <c r="Z651" s="3">
        <v>0</v>
      </c>
      <c r="AA651" s="3">
        <v>3759126</v>
      </c>
      <c r="AB651" s="3">
        <v>0</v>
      </c>
      <c r="AC651" s="3">
        <v>107705.5</v>
      </c>
      <c r="AD651" s="3">
        <v>52838.46</v>
      </c>
      <c r="AE651" s="3">
        <v>2900576</v>
      </c>
      <c r="AF651" s="3">
        <v>184447.5</v>
      </c>
      <c r="AG651" s="3">
        <v>0</v>
      </c>
      <c r="AH651" s="3">
        <v>0</v>
      </c>
      <c r="AI651" s="3">
        <v>0</v>
      </c>
      <c r="AJ651" s="3">
        <v>364832.2</v>
      </c>
      <c r="AK651" s="3">
        <v>133647.1</v>
      </c>
      <c r="AL651" s="3">
        <v>430779.5</v>
      </c>
      <c r="AM651" s="3">
        <v>8682109</v>
      </c>
      <c r="AN651" s="1">
        <v>19</v>
      </c>
    </row>
    <row r="652" spans="1:40" x14ac:dyDescent="0.25">
      <c r="A652" s="2">
        <v>30145</v>
      </c>
      <c r="B652" s="3">
        <v>523711.3</v>
      </c>
      <c r="C652" s="3">
        <v>0</v>
      </c>
      <c r="D652" s="3">
        <v>4824011</v>
      </c>
      <c r="E652" s="3">
        <v>429825.7</v>
      </c>
      <c r="F652" s="3">
        <v>0</v>
      </c>
      <c r="G652" s="3">
        <v>-279985.40000000002</v>
      </c>
      <c r="H652" s="3">
        <v>0</v>
      </c>
      <c r="I652" s="3">
        <v>199093900</v>
      </c>
      <c r="J652" s="3">
        <v>0</v>
      </c>
      <c r="K652" s="3">
        <v>0</v>
      </c>
      <c r="L652" s="3">
        <v>83836110</v>
      </c>
      <c r="M652" s="3">
        <v>10049350</v>
      </c>
      <c r="N652" s="3">
        <v>44153950</v>
      </c>
      <c r="O652" s="3">
        <v>8956875000</v>
      </c>
      <c r="P652" s="3">
        <v>30908.93</v>
      </c>
      <c r="Q652" s="3">
        <v>156264500000</v>
      </c>
      <c r="R652" s="3">
        <v>0</v>
      </c>
      <c r="S652" s="3">
        <v>0</v>
      </c>
      <c r="T652" s="3">
        <v>0</v>
      </c>
      <c r="U652" s="3">
        <v>0</v>
      </c>
      <c r="V652" s="3">
        <v>0</v>
      </c>
      <c r="W652" s="3">
        <v>0</v>
      </c>
      <c r="X652" s="3">
        <v>20266.63</v>
      </c>
      <c r="Y652" s="3">
        <v>0</v>
      </c>
      <c r="Z652" s="3">
        <v>0</v>
      </c>
      <c r="AA652" s="3">
        <v>3506660</v>
      </c>
      <c r="AB652" s="3">
        <v>0</v>
      </c>
      <c r="AC652" s="3">
        <v>108986.4</v>
      </c>
      <c r="AD652" s="3">
        <v>53261.05</v>
      </c>
      <c r="AE652" s="3">
        <v>2855429</v>
      </c>
      <c r="AF652" s="3">
        <v>151340.70000000001</v>
      </c>
      <c r="AG652" s="3">
        <v>0</v>
      </c>
      <c r="AH652" s="3">
        <v>0</v>
      </c>
      <c r="AI652" s="3">
        <v>0</v>
      </c>
      <c r="AJ652" s="3">
        <v>342977.6</v>
      </c>
      <c r="AK652" s="3">
        <v>128353.3</v>
      </c>
      <c r="AL652" s="3">
        <v>412661.7</v>
      </c>
      <c r="AM652" s="3">
        <v>7977640</v>
      </c>
      <c r="AN652" s="1">
        <v>46</v>
      </c>
    </row>
    <row r="653" spans="1:40" x14ac:dyDescent="0.25">
      <c r="A653" s="2">
        <v>30146</v>
      </c>
      <c r="B653" s="3">
        <v>504106</v>
      </c>
      <c r="C653" s="3">
        <v>0</v>
      </c>
      <c r="D653" s="3">
        <v>4755750</v>
      </c>
      <c r="E653" s="3">
        <v>417105.7</v>
      </c>
      <c r="F653" s="3">
        <v>0</v>
      </c>
      <c r="G653" s="3">
        <v>-280804.09999999998</v>
      </c>
      <c r="H653" s="3">
        <v>0</v>
      </c>
      <c r="I653" s="3">
        <v>191351800</v>
      </c>
      <c r="J653" s="3">
        <v>0</v>
      </c>
      <c r="K653" s="3">
        <v>0</v>
      </c>
      <c r="L653" s="3">
        <v>82922300</v>
      </c>
      <c r="M653" s="3">
        <v>9732633</v>
      </c>
      <c r="N653" s="3">
        <v>43963970</v>
      </c>
      <c r="O653" s="3">
        <v>8956786000</v>
      </c>
      <c r="P653" s="3">
        <v>31653.8</v>
      </c>
      <c r="Q653" s="3">
        <v>156266800000</v>
      </c>
      <c r="R653" s="3">
        <v>0</v>
      </c>
      <c r="S653" s="3">
        <v>0</v>
      </c>
      <c r="T653" s="3">
        <v>0</v>
      </c>
      <c r="U653" s="3">
        <v>0</v>
      </c>
      <c r="V653" s="3">
        <v>0</v>
      </c>
      <c r="W653" s="3">
        <v>0</v>
      </c>
      <c r="X653" s="3">
        <v>18181.87</v>
      </c>
      <c r="Y653" s="3">
        <v>0</v>
      </c>
      <c r="Z653" s="3">
        <v>0</v>
      </c>
      <c r="AA653" s="3">
        <v>3429290</v>
      </c>
      <c r="AB653" s="3">
        <v>0</v>
      </c>
      <c r="AC653" s="3">
        <v>120242.2</v>
      </c>
      <c r="AD653" s="3">
        <v>56632.83</v>
      </c>
      <c r="AE653" s="3">
        <v>2856869</v>
      </c>
      <c r="AF653" s="3">
        <v>146429.79999999999</v>
      </c>
      <c r="AG653" s="3">
        <v>0</v>
      </c>
      <c r="AH653" s="3">
        <v>0</v>
      </c>
      <c r="AI653" s="3">
        <v>0</v>
      </c>
      <c r="AJ653" s="3">
        <v>330526.3</v>
      </c>
      <c r="AK653" s="3">
        <v>123977.2</v>
      </c>
      <c r="AL653" s="3">
        <v>400389.9</v>
      </c>
      <c r="AM653" s="3">
        <v>7723917</v>
      </c>
      <c r="AN653" s="1">
        <v>19</v>
      </c>
    </row>
    <row r="654" spans="1:40" x14ac:dyDescent="0.25">
      <c r="A654" s="2">
        <v>30147</v>
      </c>
      <c r="B654" s="3">
        <v>508976.1</v>
      </c>
      <c r="C654" s="3">
        <v>0</v>
      </c>
      <c r="D654" s="3">
        <v>4517825</v>
      </c>
      <c r="E654" s="3">
        <v>399682.3</v>
      </c>
      <c r="F654" s="3">
        <v>0</v>
      </c>
      <c r="G654" s="3">
        <v>-292503.90000000002</v>
      </c>
      <c r="H654" s="3">
        <v>0</v>
      </c>
      <c r="I654" s="3">
        <v>183956600</v>
      </c>
      <c r="J654" s="3">
        <v>0</v>
      </c>
      <c r="K654" s="3">
        <v>0</v>
      </c>
      <c r="L654" s="3">
        <v>82071120</v>
      </c>
      <c r="M654" s="3">
        <v>9423013</v>
      </c>
      <c r="N654" s="3">
        <v>43784670</v>
      </c>
      <c r="O654" s="3">
        <v>8956663000</v>
      </c>
      <c r="P654" s="3">
        <v>30036.76</v>
      </c>
      <c r="Q654" s="3">
        <v>156268900000</v>
      </c>
      <c r="R654" s="3">
        <v>0</v>
      </c>
      <c r="S654" s="3">
        <v>0</v>
      </c>
      <c r="T654" s="3">
        <v>0</v>
      </c>
      <c r="U654" s="3">
        <v>0</v>
      </c>
      <c r="V654" s="3">
        <v>0</v>
      </c>
      <c r="W654" s="3">
        <v>0</v>
      </c>
      <c r="X654" s="3">
        <v>16392.150000000001</v>
      </c>
      <c r="Y654" s="3">
        <v>0</v>
      </c>
      <c r="Z654" s="3">
        <v>0</v>
      </c>
      <c r="AA654" s="3">
        <v>3292287</v>
      </c>
      <c r="AB654" s="3">
        <v>0</v>
      </c>
      <c r="AC654" s="3">
        <v>123459.7</v>
      </c>
      <c r="AD654" s="3">
        <v>53763.93</v>
      </c>
      <c r="AE654" s="3">
        <v>2720591</v>
      </c>
      <c r="AF654" s="3">
        <v>133851.20000000001</v>
      </c>
      <c r="AG654" s="3">
        <v>0</v>
      </c>
      <c r="AH654" s="3">
        <v>0</v>
      </c>
      <c r="AI654" s="3">
        <v>0</v>
      </c>
      <c r="AJ654" s="3">
        <v>317233.40000000002</v>
      </c>
      <c r="AK654" s="3">
        <v>120283.4</v>
      </c>
      <c r="AL654" s="3">
        <v>373211.7</v>
      </c>
      <c r="AM654" s="3">
        <v>7378860</v>
      </c>
      <c r="AN654" s="1">
        <v>13</v>
      </c>
    </row>
    <row r="655" spans="1:40" x14ac:dyDescent="0.25">
      <c r="A655" s="2">
        <v>30148</v>
      </c>
      <c r="B655" s="3">
        <v>513853.3</v>
      </c>
      <c r="C655" s="3">
        <v>0</v>
      </c>
      <c r="D655" s="3">
        <v>3870190</v>
      </c>
      <c r="E655" s="3">
        <v>381131.7</v>
      </c>
      <c r="F655" s="3">
        <v>0</v>
      </c>
      <c r="G655" s="3">
        <v>-364078.5</v>
      </c>
      <c r="H655" s="3">
        <v>0</v>
      </c>
      <c r="I655" s="3">
        <v>177391100</v>
      </c>
      <c r="J655" s="3">
        <v>0</v>
      </c>
      <c r="K655" s="3">
        <v>0</v>
      </c>
      <c r="L655" s="3">
        <v>81402530</v>
      </c>
      <c r="M655" s="3">
        <v>9100015</v>
      </c>
      <c r="N655" s="3">
        <v>43604460</v>
      </c>
      <c r="O655" s="3">
        <v>8956459000</v>
      </c>
      <c r="P655" s="3">
        <v>30158.71</v>
      </c>
      <c r="Q655" s="3">
        <v>156270500000</v>
      </c>
      <c r="R655" s="3">
        <v>0</v>
      </c>
      <c r="S655" s="3">
        <v>0</v>
      </c>
      <c r="T655" s="3">
        <v>0</v>
      </c>
      <c r="U655" s="3">
        <v>0</v>
      </c>
      <c r="V655" s="3">
        <v>0</v>
      </c>
      <c r="W655" s="3">
        <v>0</v>
      </c>
      <c r="X655" s="3">
        <v>11913.62</v>
      </c>
      <c r="Y655" s="3">
        <v>0</v>
      </c>
      <c r="Z655" s="3">
        <v>0</v>
      </c>
      <c r="AA655" s="3">
        <v>2995334</v>
      </c>
      <c r="AB655" s="3">
        <v>0</v>
      </c>
      <c r="AC655" s="3">
        <v>124509.9</v>
      </c>
      <c r="AD655" s="3">
        <v>56063.05</v>
      </c>
      <c r="AE655" s="3">
        <v>2706592</v>
      </c>
      <c r="AF655" s="3">
        <v>112147.2</v>
      </c>
      <c r="AG655" s="3">
        <v>0</v>
      </c>
      <c r="AH655" s="3">
        <v>0</v>
      </c>
      <c r="AI655" s="3">
        <v>0</v>
      </c>
      <c r="AJ655" s="3">
        <v>303894</v>
      </c>
      <c r="AK655" s="3">
        <v>116772.7</v>
      </c>
      <c r="AL655" s="3">
        <v>359697.7</v>
      </c>
      <c r="AM655" s="3">
        <v>6553592</v>
      </c>
      <c r="AN655" s="1">
        <v>17</v>
      </c>
    </row>
    <row r="656" spans="1:40" x14ac:dyDescent="0.25">
      <c r="A656" s="2">
        <v>30149</v>
      </c>
      <c r="B656" s="3">
        <v>513842.8</v>
      </c>
      <c r="C656" s="3">
        <v>0</v>
      </c>
      <c r="D656" s="3">
        <v>4231371</v>
      </c>
      <c r="E656" s="3">
        <v>372947.4</v>
      </c>
      <c r="F656" s="3">
        <v>0</v>
      </c>
      <c r="G656" s="3">
        <v>-282873.2</v>
      </c>
      <c r="H656" s="3">
        <v>0</v>
      </c>
      <c r="I656" s="3">
        <v>170620000</v>
      </c>
      <c r="J656" s="3">
        <v>0</v>
      </c>
      <c r="K656" s="3">
        <v>0</v>
      </c>
      <c r="L656" s="3">
        <v>80455410</v>
      </c>
      <c r="M656" s="3">
        <v>8861545</v>
      </c>
      <c r="N656" s="3">
        <v>43399560</v>
      </c>
      <c r="O656" s="3">
        <v>8956348000</v>
      </c>
      <c r="P656" s="3">
        <v>30100.53</v>
      </c>
      <c r="Q656" s="3">
        <v>156272500000</v>
      </c>
      <c r="R656" s="3">
        <v>0</v>
      </c>
      <c r="S656" s="3">
        <v>0</v>
      </c>
      <c r="T656" s="3">
        <v>0</v>
      </c>
      <c r="U656" s="3">
        <v>0</v>
      </c>
      <c r="V656" s="3">
        <v>0</v>
      </c>
      <c r="W656" s="3">
        <v>0</v>
      </c>
      <c r="X656" s="3">
        <v>13382.09</v>
      </c>
      <c r="Y656" s="3">
        <v>0</v>
      </c>
      <c r="Z656" s="3">
        <v>0</v>
      </c>
      <c r="AA656" s="3">
        <v>3035466</v>
      </c>
      <c r="AB656" s="3">
        <v>0</v>
      </c>
      <c r="AC656" s="3">
        <v>134054.6</v>
      </c>
      <c r="AD656" s="3">
        <v>54128.46</v>
      </c>
      <c r="AE656" s="3">
        <v>2511760</v>
      </c>
      <c r="AF656" s="3">
        <v>120738.3</v>
      </c>
      <c r="AG656" s="3">
        <v>0</v>
      </c>
      <c r="AH656" s="3">
        <v>0</v>
      </c>
      <c r="AI656" s="3">
        <v>0</v>
      </c>
      <c r="AJ656" s="3">
        <v>297571.59999999998</v>
      </c>
      <c r="AK656" s="3">
        <v>113972</v>
      </c>
      <c r="AL656" s="3">
        <v>368531.6</v>
      </c>
      <c r="AM656" s="3">
        <v>6757674</v>
      </c>
      <c r="AN656" s="1">
        <v>46</v>
      </c>
    </row>
    <row r="657" spans="1:40" x14ac:dyDescent="0.25">
      <c r="A657" s="2">
        <v>30150</v>
      </c>
      <c r="B657" s="3">
        <v>513835.2</v>
      </c>
      <c r="C657" s="3">
        <v>0</v>
      </c>
      <c r="D657" s="3">
        <v>4066114</v>
      </c>
      <c r="E657" s="3">
        <v>360688.2</v>
      </c>
      <c r="F657" s="3">
        <v>0</v>
      </c>
      <c r="G657" s="3">
        <v>-287114.09999999998</v>
      </c>
      <c r="H657" s="3">
        <v>0</v>
      </c>
      <c r="I657" s="3">
        <v>164001500</v>
      </c>
      <c r="J657" s="3">
        <v>0</v>
      </c>
      <c r="K657" s="3">
        <v>0</v>
      </c>
      <c r="L657" s="3">
        <v>79632940</v>
      </c>
      <c r="M657" s="3">
        <v>8624067</v>
      </c>
      <c r="N657" s="3">
        <v>43188610</v>
      </c>
      <c r="O657" s="3">
        <v>8956230000</v>
      </c>
      <c r="P657" s="3">
        <v>29425.51</v>
      </c>
      <c r="Q657" s="3">
        <v>156274600000</v>
      </c>
      <c r="R657" s="3">
        <v>0</v>
      </c>
      <c r="S657" s="3">
        <v>0</v>
      </c>
      <c r="T657" s="3">
        <v>0</v>
      </c>
      <c r="U657" s="3">
        <v>0</v>
      </c>
      <c r="V657" s="3">
        <v>0</v>
      </c>
      <c r="W657" s="3">
        <v>0</v>
      </c>
      <c r="X657" s="3">
        <v>12987.26</v>
      </c>
      <c r="Y657" s="3">
        <v>0</v>
      </c>
      <c r="Z657" s="3">
        <v>0</v>
      </c>
      <c r="AA657" s="3">
        <v>2949000</v>
      </c>
      <c r="AB657" s="3">
        <v>0</v>
      </c>
      <c r="AC657" s="3">
        <v>140603.5</v>
      </c>
      <c r="AD657" s="3">
        <v>48893.98</v>
      </c>
      <c r="AE657" s="3">
        <v>2250036</v>
      </c>
      <c r="AF657" s="3">
        <v>113304.7</v>
      </c>
      <c r="AG657" s="3">
        <v>0</v>
      </c>
      <c r="AH657" s="3">
        <v>0</v>
      </c>
      <c r="AI657" s="3">
        <v>0</v>
      </c>
      <c r="AJ657" s="3">
        <v>288717.90000000002</v>
      </c>
      <c r="AK657" s="3">
        <v>111412.5</v>
      </c>
      <c r="AL657" s="3">
        <v>359170</v>
      </c>
      <c r="AM657" s="3">
        <v>6605489</v>
      </c>
      <c r="AN657" s="1">
        <v>51</v>
      </c>
    </row>
    <row r="658" spans="1:40" x14ac:dyDescent="0.25">
      <c r="A658" s="2">
        <v>30151</v>
      </c>
      <c r="B658" s="3">
        <v>486916.5</v>
      </c>
      <c r="C658" s="3">
        <v>0</v>
      </c>
      <c r="D658" s="3">
        <v>4365007</v>
      </c>
      <c r="E658" s="3">
        <v>358600.1</v>
      </c>
      <c r="F658" s="3">
        <v>0</v>
      </c>
      <c r="G658" s="3">
        <v>-255827.6</v>
      </c>
      <c r="H658" s="3">
        <v>0</v>
      </c>
      <c r="I658" s="3">
        <v>157084200</v>
      </c>
      <c r="J658" s="3">
        <v>0</v>
      </c>
      <c r="K658" s="3">
        <v>0</v>
      </c>
      <c r="L658" s="3">
        <v>78532890</v>
      </c>
      <c r="M658" s="3">
        <v>8426918</v>
      </c>
      <c r="N658" s="3">
        <v>42972250</v>
      </c>
      <c r="O658" s="3">
        <v>8956114000</v>
      </c>
      <c r="P658" s="3">
        <v>30154.31</v>
      </c>
      <c r="Q658" s="3">
        <v>156276500000</v>
      </c>
      <c r="R658" s="3">
        <v>0</v>
      </c>
      <c r="S658" s="3">
        <v>0</v>
      </c>
      <c r="T658" s="3">
        <v>0</v>
      </c>
      <c r="U658" s="3">
        <v>0</v>
      </c>
      <c r="V658" s="3">
        <v>0</v>
      </c>
      <c r="W658" s="3">
        <v>0</v>
      </c>
      <c r="X658" s="3">
        <v>11709.69</v>
      </c>
      <c r="Y658" s="3">
        <v>0</v>
      </c>
      <c r="Z658" s="3">
        <v>0</v>
      </c>
      <c r="AA658" s="3">
        <v>3185331</v>
      </c>
      <c r="AB658" s="3">
        <v>0</v>
      </c>
      <c r="AC658" s="3">
        <v>159262.5</v>
      </c>
      <c r="AD658" s="3">
        <v>60986.98</v>
      </c>
      <c r="AE658" s="3">
        <v>2707058</v>
      </c>
      <c r="AF658" s="3">
        <v>122423.4</v>
      </c>
      <c r="AG658" s="3">
        <v>0</v>
      </c>
      <c r="AH658" s="3">
        <v>0</v>
      </c>
      <c r="AI658" s="3">
        <v>0</v>
      </c>
      <c r="AJ658" s="3">
        <v>282083.40000000002</v>
      </c>
      <c r="AK658" s="3">
        <v>109572</v>
      </c>
      <c r="AL658" s="3">
        <v>339280.5</v>
      </c>
      <c r="AM658" s="3">
        <v>6905671</v>
      </c>
      <c r="AN658" s="1">
        <v>19</v>
      </c>
    </row>
    <row r="659" spans="1:40" x14ac:dyDescent="0.25">
      <c r="A659" s="2">
        <v>30152</v>
      </c>
      <c r="B659" s="3">
        <v>374368.8</v>
      </c>
      <c r="C659" s="3">
        <v>0</v>
      </c>
      <c r="D659" s="3">
        <v>4067075</v>
      </c>
      <c r="E659" s="3">
        <v>344677.3</v>
      </c>
      <c r="F659" s="3">
        <v>0</v>
      </c>
      <c r="G659" s="3">
        <v>-282803.59999999998</v>
      </c>
      <c r="H659" s="3">
        <v>0</v>
      </c>
      <c r="I659" s="3">
        <v>150420100</v>
      </c>
      <c r="J659" s="3">
        <v>0</v>
      </c>
      <c r="K659" s="3">
        <v>0</v>
      </c>
      <c r="L659" s="3">
        <v>77625780</v>
      </c>
      <c r="M659" s="3">
        <v>8192730</v>
      </c>
      <c r="N659" s="3">
        <v>42744260</v>
      </c>
      <c r="O659" s="3">
        <v>8955974000</v>
      </c>
      <c r="P659" s="3">
        <v>28806.21</v>
      </c>
      <c r="Q659" s="3">
        <v>156278200000</v>
      </c>
      <c r="R659" s="3">
        <v>0</v>
      </c>
      <c r="S659" s="3">
        <v>0</v>
      </c>
      <c r="T659" s="3">
        <v>0</v>
      </c>
      <c r="U659" s="3">
        <v>0</v>
      </c>
      <c r="V659" s="3">
        <v>0</v>
      </c>
      <c r="W659" s="3">
        <v>0</v>
      </c>
      <c r="X659" s="3">
        <v>10104.93</v>
      </c>
      <c r="Y659" s="3">
        <v>0</v>
      </c>
      <c r="Z659" s="3">
        <v>0</v>
      </c>
      <c r="AA659" s="3">
        <v>3108332</v>
      </c>
      <c r="AB659" s="3">
        <v>0</v>
      </c>
      <c r="AC659" s="3">
        <v>159908.29999999999</v>
      </c>
      <c r="AD659" s="3">
        <v>65464.75</v>
      </c>
      <c r="AE659" s="3">
        <v>2725331</v>
      </c>
      <c r="AF659" s="3">
        <v>109731.9</v>
      </c>
      <c r="AG659" s="3">
        <v>0</v>
      </c>
      <c r="AH659" s="3">
        <v>0</v>
      </c>
      <c r="AI659" s="3">
        <v>0</v>
      </c>
      <c r="AJ659" s="3">
        <v>274189.8</v>
      </c>
      <c r="AK659" s="3">
        <v>107722.9</v>
      </c>
      <c r="AL659" s="3">
        <v>342371.5</v>
      </c>
      <c r="AM659" s="3">
        <v>6653922</v>
      </c>
      <c r="AN659" s="1">
        <v>20</v>
      </c>
    </row>
    <row r="660" spans="1:40" x14ac:dyDescent="0.25">
      <c r="A660" s="2">
        <v>30153</v>
      </c>
      <c r="B660" s="3">
        <v>364578</v>
      </c>
      <c r="C660" s="3">
        <v>0</v>
      </c>
      <c r="D660" s="3">
        <v>4144762</v>
      </c>
      <c r="E660" s="3">
        <v>337039</v>
      </c>
      <c r="F660" s="3">
        <v>0</v>
      </c>
      <c r="G660" s="3">
        <v>-262119</v>
      </c>
      <c r="H660" s="3">
        <v>0</v>
      </c>
      <c r="I660" s="3">
        <v>143726500</v>
      </c>
      <c r="J660" s="3">
        <v>0</v>
      </c>
      <c r="K660" s="3">
        <v>0</v>
      </c>
      <c r="L660" s="3">
        <v>76616110</v>
      </c>
      <c r="M660" s="3">
        <v>7982700</v>
      </c>
      <c r="N660" s="3">
        <v>42528330</v>
      </c>
      <c r="O660" s="3">
        <v>8955832000</v>
      </c>
      <c r="P660" s="3">
        <v>29159.49</v>
      </c>
      <c r="Q660" s="3">
        <v>156280000000</v>
      </c>
      <c r="R660" s="3">
        <v>0</v>
      </c>
      <c r="S660" s="3">
        <v>0</v>
      </c>
      <c r="T660" s="3">
        <v>0</v>
      </c>
      <c r="U660" s="3">
        <v>0</v>
      </c>
      <c r="V660" s="3">
        <v>0</v>
      </c>
      <c r="W660" s="3">
        <v>0</v>
      </c>
      <c r="X660" s="3">
        <v>9486.4359999999997</v>
      </c>
      <c r="Y660" s="3">
        <v>0</v>
      </c>
      <c r="Z660" s="3">
        <v>0</v>
      </c>
      <c r="AA660" s="3">
        <v>3152184</v>
      </c>
      <c r="AB660" s="3">
        <v>0</v>
      </c>
      <c r="AC660" s="3">
        <v>161748</v>
      </c>
      <c r="AD660" s="3">
        <v>67414.820000000007</v>
      </c>
      <c r="AE660" s="3">
        <v>2751851</v>
      </c>
      <c r="AF660" s="3">
        <v>110377.8</v>
      </c>
      <c r="AG660" s="3">
        <v>0</v>
      </c>
      <c r="AH660" s="3">
        <v>0</v>
      </c>
      <c r="AI660" s="3">
        <v>0</v>
      </c>
      <c r="AJ660" s="3">
        <v>266062.5</v>
      </c>
      <c r="AK660" s="3">
        <v>105475.6</v>
      </c>
      <c r="AL660" s="3">
        <v>320381.40000000002</v>
      </c>
      <c r="AM660" s="3">
        <v>6684130</v>
      </c>
      <c r="AN660" s="1">
        <v>55</v>
      </c>
    </row>
    <row r="661" spans="1:40" x14ac:dyDescent="0.25">
      <c r="A661" s="2">
        <v>30154</v>
      </c>
      <c r="B661" s="3">
        <v>364574.1</v>
      </c>
      <c r="C661" s="3">
        <v>0</v>
      </c>
      <c r="D661" s="3">
        <v>3866660</v>
      </c>
      <c r="E661" s="3">
        <v>324911.90000000002</v>
      </c>
      <c r="F661" s="3">
        <v>0</v>
      </c>
      <c r="G661" s="3">
        <v>-291313.7</v>
      </c>
      <c r="H661" s="3">
        <v>0</v>
      </c>
      <c r="I661" s="3">
        <v>137336100</v>
      </c>
      <c r="J661" s="3">
        <v>0</v>
      </c>
      <c r="K661" s="3">
        <v>0</v>
      </c>
      <c r="L661" s="3">
        <v>75723220</v>
      </c>
      <c r="M661" s="3">
        <v>7749825</v>
      </c>
      <c r="N661" s="3">
        <v>42317370</v>
      </c>
      <c r="O661" s="3">
        <v>8955646000</v>
      </c>
      <c r="P661" s="3">
        <v>28645.15</v>
      </c>
      <c r="Q661" s="3">
        <v>156281400000</v>
      </c>
      <c r="R661" s="3">
        <v>0</v>
      </c>
      <c r="S661" s="3">
        <v>0</v>
      </c>
      <c r="T661" s="3">
        <v>0</v>
      </c>
      <c r="U661" s="3">
        <v>0</v>
      </c>
      <c r="V661" s="3">
        <v>0</v>
      </c>
      <c r="W661" s="3">
        <v>0</v>
      </c>
      <c r="X661" s="3">
        <v>7935.5020000000004</v>
      </c>
      <c r="Y661" s="3">
        <v>0</v>
      </c>
      <c r="Z661" s="3">
        <v>0</v>
      </c>
      <c r="AA661" s="3">
        <v>3060997</v>
      </c>
      <c r="AB661" s="3">
        <v>0</v>
      </c>
      <c r="AC661" s="3">
        <v>162659.20000000001</v>
      </c>
      <c r="AD661" s="3">
        <v>70450.16</v>
      </c>
      <c r="AE661" s="3">
        <v>2828763</v>
      </c>
      <c r="AF661" s="3">
        <v>100817.4</v>
      </c>
      <c r="AG661" s="3">
        <v>0</v>
      </c>
      <c r="AH661" s="3">
        <v>0</v>
      </c>
      <c r="AI661" s="3">
        <v>0</v>
      </c>
      <c r="AJ661" s="3">
        <v>260232</v>
      </c>
      <c r="AK661" s="3">
        <v>104194.2</v>
      </c>
      <c r="AL661" s="3">
        <v>308626.3</v>
      </c>
      <c r="AM661" s="3">
        <v>6382502</v>
      </c>
      <c r="AN661" s="1">
        <v>37</v>
      </c>
    </row>
    <row r="662" spans="1:40" x14ac:dyDescent="0.25">
      <c r="A662" s="2">
        <v>30155</v>
      </c>
      <c r="B662" s="3">
        <v>365043.20000000001</v>
      </c>
      <c r="C662" s="3">
        <v>13045.91</v>
      </c>
      <c r="D662" s="3">
        <v>8543677</v>
      </c>
      <c r="E662" s="3">
        <v>440678.1</v>
      </c>
      <c r="F662" s="3">
        <v>0</v>
      </c>
      <c r="G662" s="3">
        <v>245033.8</v>
      </c>
      <c r="H662" s="3">
        <v>360575.2</v>
      </c>
      <c r="I662" s="3">
        <v>128008300</v>
      </c>
      <c r="J662" s="3">
        <v>0</v>
      </c>
      <c r="K662" s="3">
        <v>0</v>
      </c>
      <c r="L662" s="3">
        <v>77967380</v>
      </c>
      <c r="M662" s="3">
        <v>8190640</v>
      </c>
      <c r="N662" s="3">
        <v>42217890</v>
      </c>
      <c r="O662" s="3">
        <v>8956051000</v>
      </c>
      <c r="P662" s="3">
        <v>30828.98</v>
      </c>
      <c r="Q662" s="3">
        <v>156290600000</v>
      </c>
      <c r="R662" s="3">
        <v>0</v>
      </c>
      <c r="S662" s="3">
        <v>6751773</v>
      </c>
      <c r="T662" s="3">
        <v>0</v>
      </c>
      <c r="U662" s="3">
        <v>0</v>
      </c>
      <c r="V662" s="3">
        <v>0</v>
      </c>
      <c r="W662" s="3">
        <v>0</v>
      </c>
      <c r="X662" s="3">
        <v>3385.578</v>
      </c>
      <c r="Y662" s="3">
        <v>0</v>
      </c>
      <c r="Z662" s="3">
        <v>0</v>
      </c>
      <c r="AA662" s="3">
        <v>1576938</v>
      </c>
      <c r="AB662" s="3">
        <v>0</v>
      </c>
      <c r="AC662" s="3">
        <v>45249.21</v>
      </c>
      <c r="AD662" s="3">
        <v>29732.42</v>
      </c>
      <c r="AE662" s="3">
        <v>1373933</v>
      </c>
      <c r="AF662" s="3">
        <v>267840</v>
      </c>
      <c r="AG662" s="3">
        <v>835.00160000000005</v>
      </c>
      <c r="AH662" s="3">
        <v>0</v>
      </c>
      <c r="AI662" s="3">
        <v>0</v>
      </c>
      <c r="AJ662" s="3">
        <v>286463.09999999998</v>
      </c>
      <c r="AK662" s="3">
        <v>104360.4</v>
      </c>
      <c r="AL662" s="3">
        <v>340784.7</v>
      </c>
      <c r="AM662" s="3">
        <v>13695320</v>
      </c>
      <c r="AN662" s="1">
        <v>17</v>
      </c>
    </row>
    <row r="663" spans="1:40" x14ac:dyDescent="0.25">
      <c r="A663" s="2">
        <v>30156</v>
      </c>
      <c r="B663" s="3">
        <v>367075.8</v>
      </c>
      <c r="C663" s="3">
        <v>0</v>
      </c>
      <c r="D663" s="3">
        <v>4312405</v>
      </c>
      <c r="E663" s="3">
        <v>353003.9</v>
      </c>
      <c r="F663" s="3">
        <v>0</v>
      </c>
      <c r="G663" s="3">
        <v>-332889.3</v>
      </c>
      <c r="H663" s="3">
        <v>0</v>
      </c>
      <c r="I663" s="3">
        <v>122129300</v>
      </c>
      <c r="J663" s="3">
        <v>0</v>
      </c>
      <c r="K663" s="3">
        <v>0</v>
      </c>
      <c r="L663" s="3">
        <v>76178280</v>
      </c>
      <c r="M663" s="3">
        <v>8050660</v>
      </c>
      <c r="N663" s="3">
        <v>41994540</v>
      </c>
      <c r="O663" s="3">
        <v>8955893000</v>
      </c>
      <c r="P663" s="3">
        <v>29353.52</v>
      </c>
      <c r="Q663" s="3">
        <v>156292400000</v>
      </c>
      <c r="R663" s="3">
        <v>0</v>
      </c>
      <c r="S663" s="3">
        <v>0</v>
      </c>
      <c r="T663" s="3">
        <v>0</v>
      </c>
      <c r="U663" s="3">
        <v>0</v>
      </c>
      <c r="V663" s="3">
        <v>0</v>
      </c>
      <c r="W663" s="3">
        <v>360575.2</v>
      </c>
      <c r="X663" s="3">
        <v>5441.1750000000002</v>
      </c>
      <c r="Y663" s="3">
        <v>0</v>
      </c>
      <c r="Z663" s="3">
        <v>0</v>
      </c>
      <c r="AA663" s="3">
        <v>2848760</v>
      </c>
      <c r="AB663" s="3">
        <v>0</v>
      </c>
      <c r="AC663" s="3">
        <v>118639.4</v>
      </c>
      <c r="AD663" s="3">
        <v>70380.41</v>
      </c>
      <c r="AE663" s="3">
        <v>2961679</v>
      </c>
      <c r="AF663" s="3">
        <v>121990.7</v>
      </c>
      <c r="AG663" s="3">
        <v>0</v>
      </c>
      <c r="AH663" s="3">
        <v>0</v>
      </c>
      <c r="AI663" s="3">
        <v>0</v>
      </c>
      <c r="AJ663" s="3">
        <v>271228.59999999998</v>
      </c>
      <c r="AK663" s="3">
        <v>103704.5</v>
      </c>
      <c r="AL663" s="3">
        <v>376018.7</v>
      </c>
      <c r="AM663" s="3">
        <v>5873553</v>
      </c>
      <c r="AN663" s="1">
        <v>49</v>
      </c>
    </row>
    <row r="664" spans="1:40" x14ac:dyDescent="0.25">
      <c r="A664" s="2">
        <v>30157</v>
      </c>
      <c r="B664" s="3">
        <v>364617.7</v>
      </c>
      <c r="C664" s="3">
        <v>0</v>
      </c>
      <c r="D664" s="3">
        <v>3552325</v>
      </c>
      <c r="E664" s="3">
        <v>323219.40000000002</v>
      </c>
      <c r="F664" s="3">
        <v>0</v>
      </c>
      <c r="G664" s="3">
        <v>-386149.9</v>
      </c>
      <c r="H664" s="3">
        <v>0</v>
      </c>
      <c r="I664" s="3">
        <v>116422100</v>
      </c>
      <c r="J664" s="3">
        <v>0</v>
      </c>
      <c r="K664" s="3">
        <v>0</v>
      </c>
      <c r="L664" s="3">
        <v>75042060</v>
      </c>
      <c r="M664" s="3">
        <v>7727687</v>
      </c>
      <c r="N664" s="3">
        <v>41826610</v>
      </c>
      <c r="O664" s="3">
        <v>8955603000</v>
      </c>
      <c r="P664" s="3">
        <v>30061.919999999998</v>
      </c>
      <c r="Q664" s="3">
        <v>156293600000</v>
      </c>
      <c r="R664" s="3">
        <v>0</v>
      </c>
      <c r="S664" s="3">
        <v>0</v>
      </c>
      <c r="T664" s="3">
        <v>0</v>
      </c>
      <c r="U664" s="3">
        <v>0</v>
      </c>
      <c r="V664" s="3">
        <v>0</v>
      </c>
      <c r="W664" s="3">
        <v>0</v>
      </c>
      <c r="X664" s="3">
        <v>4854.402</v>
      </c>
      <c r="Y664" s="3">
        <v>0</v>
      </c>
      <c r="Z664" s="3">
        <v>0</v>
      </c>
      <c r="AA664" s="3">
        <v>3042816</v>
      </c>
      <c r="AB664" s="3">
        <v>0</v>
      </c>
      <c r="AC664" s="3">
        <v>124389.1</v>
      </c>
      <c r="AD664" s="3">
        <v>72737.61</v>
      </c>
      <c r="AE664" s="3">
        <v>2852416</v>
      </c>
      <c r="AF664" s="3">
        <v>89916.61</v>
      </c>
      <c r="AG664" s="3">
        <v>0</v>
      </c>
      <c r="AH664" s="3">
        <v>0</v>
      </c>
      <c r="AI664" s="3">
        <v>0</v>
      </c>
      <c r="AJ664" s="3">
        <v>256821.8</v>
      </c>
      <c r="AK664" s="3">
        <v>102405.1</v>
      </c>
      <c r="AL664" s="3">
        <v>300450.59999999998</v>
      </c>
      <c r="AM664" s="3">
        <v>5702389</v>
      </c>
      <c r="AN664" s="1">
        <v>31</v>
      </c>
    </row>
    <row r="665" spans="1:40" x14ac:dyDescent="0.25">
      <c r="A665" s="2">
        <v>30158</v>
      </c>
      <c r="B665" s="3">
        <v>364608.2</v>
      </c>
      <c r="C665" s="3">
        <v>0</v>
      </c>
      <c r="D665" s="3">
        <v>3564899</v>
      </c>
      <c r="E665" s="3">
        <v>309472.2</v>
      </c>
      <c r="F665" s="3">
        <v>0</v>
      </c>
      <c r="G665" s="3">
        <v>-342854</v>
      </c>
      <c r="H665" s="3">
        <v>0</v>
      </c>
      <c r="I665" s="3">
        <v>110591000</v>
      </c>
      <c r="J665" s="3">
        <v>0</v>
      </c>
      <c r="K665" s="3">
        <v>0</v>
      </c>
      <c r="L665" s="3">
        <v>73938620</v>
      </c>
      <c r="M665" s="3">
        <v>7404436</v>
      </c>
      <c r="N665" s="3">
        <v>41626560</v>
      </c>
      <c r="O665" s="3">
        <v>8955374000</v>
      </c>
      <c r="P665" s="3">
        <v>28941.37</v>
      </c>
      <c r="Q665" s="3">
        <v>156294600000</v>
      </c>
      <c r="R665" s="3">
        <v>0</v>
      </c>
      <c r="S665" s="3">
        <v>0</v>
      </c>
      <c r="T665" s="3">
        <v>0</v>
      </c>
      <c r="U665" s="3">
        <v>0</v>
      </c>
      <c r="V665" s="3">
        <v>0</v>
      </c>
      <c r="W665" s="3">
        <v>0</v>
      </c>
      <c r="X665" s="3">
        <v>4515.4160000000002</v>
      </c>
      <c r="Y665" s="3">
        <v>0</v>
      </c>
      <c r="Z665" s="3">
        <v>0</v>
      </c>
      <c r="AA665" s="3">
        <v>3145584</v>
      </c>
      <c r="AB665" s="3">
        <v>0</v>
      </c>
      <c r="AC665" s="3">
        <v>123939.1</v>
      </c>
      <c r="AD665" s="3">
        <v>81067.95</v>
      </c>
      <c r="AE665" s="3">
        <v>2968814</v>
      </c>
      <c r="AF665" s="3">
        <v>89082.77</v>
      </c>
      <c r="AG665" s="3">
        <v>0</v>
      </c>
      <c r="AH665" s="3">
        <v>0</v>
      </c>
      <c r="AI665" s="3">
        <v>0</v>
      </c>
      <c r="AJ665" s="3">
        <v>246779.6</v>
      </c>
      <c r="AK665" s="3">
        <v>101370.8</v>
      </c>
      <c r="AL665" s="3">
        <v>323004.59999999998</v>
      </c>
      <c r="AM665" s="3">
        <v>5826605</v>
      </c>
      <c r="AN665" s="1">
        <v>14</v>
      </c>
    </row>
    <row r="666" spans="1:40" x14ac:dyDescent="0.25">
      <c r="A666" s="2">
        <v>30159</v>
      </c>
      <c r="B666" s="3">
        <v>364600.3</v>
      </c>
      <c r="C666" s="3">
        <v>0</v>
      </c>
      <c r="D666" s="3">
        <v>3295796</v>
      </c>
      <c r="E666" s="3">
        <v>295802.90000000002</v>
      </c>
      <c r="F666" s="3">
        <v>0</v>
      </c>
      <c r="G666" s="3">
        <v>-352100.1</v>
      </c>
      <c r="H666" s="3">
        <v>0</v>
      </c>
      <c r="I666" s="3">
        <v>105014900</v>
      </c>
      <c r="J666" s="3">
        <v>0</v>
      </c>
      <c r="K666" s="3">
        <v>0</v>
      </c>
      <c r="L666" s="3">
        <v>72931820</v>
      </c>
      <c r="M666" s="3">
        <v>7085186</v>
      </c>
      <c r="N666" s="3">
        <v>41433710</v>
      </c>
      <c r="O666" s="3">
        <v>8955108000</v>
      </c>
      <c r="P666" s="3">
        <v>29481.94</v>
      </c>
      <c r="Q666" s="3">
        <v>156295100000</v>
      </c>
      <c r="R666" s="3">
        <v>0</v>
      </c>
      <c r="S666" s="3">
        <v>0</v>
      </c>
      <c r="T666" s="3">
        <v>0</v>
      </c>
      <c r="U666" s="3">
        <v>0</v>
      </c>
      <c r="V666" s="3">
        <v>0</v>
      </c>
      <c r="W666" s="3">
        <v>0</v>
      </c>
      <c r="X666" s="3">
        <v>3476.0639999999999</v>
      </c>
      <c r="Y666" s="3">
        <v>0</v>
      </c>
      <c r="Z666" s="3">
        <v>0</v>
      </c>
      <c r="AA666" s="3">
        <v>3092217</v>
      </c>
      <c r="AB666" s="3">
        <v>0</v>
      </c>
      <c r="AC666" s="3">
        <v>128686.9</v>
      </c>
      <c r="AD666" s="3">
        <v>87616.06</v>
      </c>
      <c r="AE666" s="3">
        <v>3150272</v>
      </c>
      <c r="AF666" s="3">
        <v>81286.3</v>
      </c>
      <c r="AG666" s="3">
        <v>0</v>
      </c>
      <c r="AH666" s="3">
        <v>0</v>
      </c>
      <c r="AI666" s="3">
        <v>0</v>
      </c>
      <c r="AJ666" s="3">
        <v>234750.7</v>
      </c>
      <c r="AK666" s="3">
        <v>100000.2</v>
      </c>
      <c r="AL666" s="3">
        <v>299010.59999999998</v>
      </c>
      <c r="AM666" s="3">
        <v>5572627</v>
      </c>
      <c r="AN666" s="1">
        <v>26</v>
      </c>
    </row>
    <row r="667" spans="1:40" x14ac:dyDescent="0.25">
      <c r="A667" s="2">
        <v>30160</v>
      </c>
      <c r="B667" s="3">
        <v>308322.3</v>
      </c>
      <c r="C667" s="3">
        <v>0</v>
      </c>
      <c r="D667" s="3">
        <v>3012685</v>
      </c>
      <c r="E667" s="3">
        <v>280327.40000000002</v>
      </c>
      <c r="F667" s="3">
        <v>0</v>
      </c>
      <c r="G667" s="3">
        <v>-350218</v>
      </c>
      <c r="H667" s="3">
        <v>0</v>
      </c>
      <c r="I667" s="3">
        <v>99810930</v>
      </c>
      <c r="J667" s="3">
        <v>0</v>
      </c>
      <c r="K667" s="3">
        <v>0</v>
      </c>
      <c r="L667" s="3">
        <v>71993000</v>
      </c>
      <c r="M667" s="3">
        <v>6795523</v>
      </c>
      <c r="N667" s="3">
        <v>41258800</v>
      </c>
      <c r="O667" s="3">
        <v>8954831000</v>
      </c>
      <c r="P667" s="3">
        <v>28433.48</v>
      </c>
      <c r="Q667" s="3">
        <v>156295500000</v>
      </c>
      <c r="R667" s="3">
        <v>0</v>
      </c>
      <c r="S667" s="3">
        <v>0</v>
      </c>
      <c r="T667" s="3">
        <v>0</v>
      </c>
      <c r="U667" s="3">
        <v>0</v>
      </c>
      <c r="V667" s="3">
        <v>0</v>
      </c>
      <c r="W667" s="3">
        <v>0</v>
      </c>
      <c r="X667" s="3">
        <v>3084.6770000000001</v>
      </c>
      <c r="Y667" s="3">
        <v>0</v>
      </c>
      <c r="Z667" s="3">
        <v>0</v>
      </c>
      <c r="AA667" s="3">
        <v>2935422</v>
      </c>
      <c r="AB667" s="3">
        <v>0</v>
      </c>
      <c r="AC667" s="3">
        <v>117801.3</v>
      </c>
      <c r="AD667" s="3">
        <v>84784.2</v>
      </c>
      <c r="AE667" s="3">
        <v>2951541</v>
      </c>
      <c r="AF667" s="3">
        <v>74704.31</v>
      </c>
      <c r="AG667" s="3">
        <v>0</v>
      </c>
      <c r="AH667" s="3">
        <v>0</v>
      </c>
      <c r="AI667" s="3">
        <v>0</v>
      </c>
      <c r="AJ667" s="3">
        <v>224867.4</v>
      </c>
      <c r="AK667" s="3">
        <v>97496.63</v>
      </c>
      <c r="AL667" s="3">
        <v>282069.3</v>
      </c>
      <c r="AM667" s="3">
        <v>5200846</v>
      </c>
      <c r="AN667" s="1">
        <v>26</v>
      </c>
    </row>
    <row r="668" spans="1:40" x14ac:dyDescent="0.25">
      <c r="A668" s="2">
        <v>30161</v>
      </c>
      <c r="B668" s="3">
        <v>252045.3</v>
      </c>
      <c r="C668" s="3">
        <v>0</v>
      </c>
      <c r="D668" s="3">
        <v>3340148</v>
      </c>
      <c r="E668" s="3">
        <v>275220.09999999998</v>
      </c>
      <c r="F668" s="3">
        <v>0</v>
      </c>
      <c r="G668" s="3">
        <v>-275214.90000000002</v>
      </c>
      <c r="H668" s="3">
        <v>0</v>
      </c>
      <c r="I668" s="3">
        <v>94319340</v>
      </c>
      <c r="J668" s="3">
        <v>0</v>
      </c>
      <c r="K668" s="3">
        <v>0</v>
      </c>
      <c r="L668" s="3">
        <v>70744850</v>
      </c>
      <c r="M668" s="3">
        <v>6571892</v>
      </c>
      <c r="N668" s="3">
        <v>41087540</v>
      </c>
      <c r="O668" s="3">
        <v>8954612000</v>
      </c>
      <c r="P668" s="3">
        <v>29308.55</v>
      </c>
      <c r="Q668" s="3">
        <v>156296200000</v>
      </c>
      <c r="R668" s="3">
        <v>0</v>
      </c>
      <c r="S668" s="3">
        <v>0</v>
      </c>
      <c r="T668" s="3">
        <v>0</v>
      </c>
      <c r="U668" s="3">
        <v>0</v>
      </c>
      <c r="V668" s="3">
        <v>0</v>
      </c>
      <c r="W668" s="3">
        <v>0</v>
      </c>
      <c r="X668" s="3">
        <v>3203.4079999999999</v>
      </c>
      <c r="Y668" s="3">
        <v>0</v>
      </c>
      <c r="Z668" s="3">
        <v>0</v>
      </c>
      <c r="AA668" s="3">
        <v>3136602</v>
      </c>
      <c r="AB668" s="3">
        <v>0</v>
      </c>
      <c r="AC668" s="3">
        <v>121707.3</v>
      </c>
      <c r="AD668" s="3">
        <v>89878.98</v>
      </c>
      <c r="AE668" s="3">
        <v>3035947</v>
      </c>
      <c r="AF668" s="3">
        <v>83289.47</v>
      </c>
      <c r="AG668" s="3">
        <v>0</v>
      </c>
      <c r="AH668" s="3">
        <v>0</v>
      </c>
      <c r="AI668" s="3">
        <v>0</v>
      </c>
      <c r="AJ668" s="3">
        <v>220840.7</v>
      </c>
      <c r="AK668" s="3">
        <v>94731.88</v>
      </c>
      <c r="AL668" s="3">
        <v>270491.3</v>
      </c>
      <c r="AM668" s="3">
        <v>5488387</v>
      </c>
      <c r="AN668" s="1">
        <v>20</v>
      </c>
    </row>
    <row r="669" spans="1:40" x14ac:dyDescent="0.25">
      <c r="A669" s="2">
        <v>30162</v>
      </c>
      <c r="B669" s="3">
        <v>413514.5</v>
      </c>
      <c r="C669" s="3">
        <v>0</v>
      </c>
      <c r="D669" s="3">
        <v>2986508</v>
      </c>
      <c r="E669" s="3">
        <v>261297.1</v>
      </c>
      <c r="F669" s="3">
        <v>0</v>
      </c>
      <c r="G669" s="3">
        <v>-312059.09999999998</v>
      </c>
      <c r="H669" s="3">
        <v>0</v>
      </c>
      <c r="I669" s="3">
        <v>89124770</v>
      </c>
      <c r="J669" s="3">
        <v>0</v>
      </c>
      <c r="K669" s="3">
        <v>0</v>
      </c>
      <c r="L669" s="3">
        <v>69682950</v>
      </c>
      <c r="M669" s="3">
        <v>6322546</v>
      </c>
      <c r="N669" s="3">
        <v>40916820</v>
      </c>
      <c r="O669" s="3">
        <v>8954349000</v>
      </c>
      <c r="P669" s="3">
        <v>28044.85</v>
      </c>
      <c r="Q669" s="3">
        <v>156296300000</v>
      </c>
      <c r="R669" s="3">
        <v>0</v>
      </c>
      <c r="S669" s="3">
        <v>0</v>
      </c>
      <c r="T669" s="3">
        <v>0</v>
      </c>
      <c r="U669" s="3">
        <v>0</v>
      </c>
      <c r="V669" s="3">
        <v>0</v>
      </c>
      <c r="W669" s="3">
        <v>0</v>
      </c>
      <c r="X669" s="3">
        <v>2623.99</v>
      </c>
      <c r="Y669" s="3">
        <v>0</v>
      </c>
      <c r="Z669" s="3">
        <v>0</v>
      </c>
      <c r="AA669" s="3">
        <v>3063966</v>
      </c>
      <c r="AB669" s="3">
        <v>0</v>
      </c>
      <c r="AC669" s="3">
        <v>121264.2</v>
      </c>
      <c r="AD669" s="3">
        <v>92189.55</v>
      </c>
      <c r="AE669" s="3">
        <v>3145574</v>
      </c>
      <c r="AF669" s="3">
        <v>74899.66</v>
      </c>
      <c r="AG669" s="3">
        <v>0</v>
      </c>
      <c r="AH669" s="3">
        <v>0</v>
      </c>
      <c r="AI669" s="3">
        <v>0</v>
      </c>
      <c r="AJ669" s="3">
        <v>207540.2</v>
      </c>
      <c r="AK669" s="3">
        <v>89819.520000000004</v>
      </c>
      <c r="AL669" s="3">
        <v>257088.4</v>
      </c>
      <c r="AM669" s="3">
        <v>5191943</v>
      </c>
      <c r="AN669" s="1">
        <v>19</v>
      </c>
    </row>
    <row r="670" spans="1:40" x14ac:dyDescent="0.25">
      <c r="A670" s="2">
        <v>30163</v>
      </c>
      <c r="B670" s="3">
        <v>572537.59999999998</v>
      </c>
      <c r="C670" s="3">
        <v>0</v>
      </c>
      <c r="D670" s="3">
        <v>2716781</v>
      </c>
      <c r="E670" s="3">
        <v>248045.5</v>
      </c>
      <c r="F670" s="3">
        <v>0</v>
      </c>
      <c r="G670" s="3">
        <v>-326303.2</v>
      </c>
      <c r="H670" s="3">
        <v>0</v>
      </c>
      <c r="I670" s="3">
        <v>84292660</v>
      </c>
      <c r="J670" s="3">
        <v>0</v>
      </c>
      <c r="K670" s="3">
        <v>0</v>
      </c>
      <c r="L670" s="3">
        <v>68676790</v>
      </c>
      <c r="M670" s="3">
        <v>6083845</v>
      </c>
      <c r="N670" s="3">
        <v>40720130</v>
      </c>
      <c r="O670" s="3">
        <v>8954098000</v>
      </c>
      <c r="P670" s="3">
        <v>28251.119999999999</v>
      </c>
      <c r="Q670" s="3">
        <v>156296100000</v>
      </c>
      <c r="R670" s="3">
        <v>0</v>
      </c>
      <c r="S670" s="3">
        <v>0</v>
      </c>
      <c r="T670" s="3">
        <v>0</v>
      </c>
      <c r="U670" s="3">
        <v>0</v>
      </c>
      <c r="V670" s="3">
        <v>0</v>
      </c>
      <c r="W670" s="3">
        <v>0</v>
      </c>
      <c r="X670" s="3">
        <v>2149.0410000000002</v>
      </c>
      <c r="Y670" s="3">
        <v>0</v>
      </c>
      <c r="Z670" s="3">
        <v>0</v>
      </c>
      <c r="AA670" s="3">
        <v>2930442</v>
      </c>
      <c r="AB670" s="3">
        <v>0</v>
      </c>
      <c r="AC670" s="3">
        <v>116363</v>
      </c>
      <c r="AD670" s="3">
        <v>89353.93</v>
      </c>
      <c r="AE670" s="3">
        <v>3042652</v>
      </c>
      <c r="AF670" s="3">
        <v>68845.53</v>
      </c>
      <c r="AG670" s="3">
        <v>0</v>
      </c>
      <c r="AH670" s="3">
        <v>0</v>
      </c>
      <c r="AI670" s="3">
        <v>0</v>
      </c>
      <c r="AJ670" s="3">
        <v>199385.9</v>
      </c>
      <c r="AK670" s="3">
        <v>87486.06</v>
      </c>
      <c r="AL670" s="3">
        <v>279807.5</v>
      </c>
      <c r="AM670" s="3">
        <v>4829957</v>
      </c>
      <c r="AN670" s="1">
        <v>20</v>
      </c>
    </row>
    <row r="671" spans="1:40" x14ac:dyDescent="0.25">
      <c r="A671" s="2">
        <v>30164</v>
      </c>
      <c r="B671" s="3">
        <v>574980.6</v>
      </c>
      <c r="C671" s="3">
        <v>0</v>
      </c>
      <c r="D671" s="3">
        <v>2521157</v>
      </c>
      <c r="E671" s="3">
        <v>239055.9</v>
      </c>
      <c r="F671" s="3">
        <v>0</v>
      </c>
      <c r="G671" s="3">
        <v>-332139.40000000002</v>
      </c>
      <c r="H671" s="3">
        <v>0</v>
      </c>
      <c r="I671" s="3">
        <v>79761880</v>
      </c>
      <c r="J671" s="3">
        <v>0</v>
      </c>
      <c r="K671" s="3">
        <v>0</v>
      </c>
      <c r="L671" s="3">
        <v>67832880</v>
      </c>
      <c r="M671" s="3">
        <v>5857916</v>
      </c>
      <c r="N671" s="3">
        <v>40550380</v>
      </c>
      <c r="O671" s="3">
        <v>8953819000</v>
      </c>
      <c r="P671" s="3">
        <v>27948.880000000001</v>
      </c>
      <c r="Q671" s="3">
        <v>156295700000</v>
      </c>
      <c r="R671" s="3">
        <v>0</v>
      </c>
      <c r="S671" s="3">
        <v>0</v>
      </c>
      <c r="T671" s="3">
        <v>0</v>
      </c>
      <c r="U671" s="3">
        <v>0</v>
      </c>
      <c r="V671" s="3">
        <v>0</v>
      </c>
      <c r="W671" s="3">
        <v>0</v>
      </c>
      <c r="X671" s="3">
        <v>1593.3140000000001</v>
      </c>
      <c r="Y671" s="3">
        <v>0</v>
      </c>
      <c r="Z671" s="3">
        <v>0</v>
      </c>
      <c r="AA671" s="3">
        <v>2668572</v>
      </c>
      <c r="AB671" s="3">
        <v>0</v>
      </c>
      <c r="AC671" s="3">
        <v>108922.6</v>
      </c>
      <c r="AD671" s="3">
        <v>89675.22</v>
      </c>
      <c r="AE671" s="3">
        <v>2986050</v>
      </c>
      <c r="AF671" s="3">
        <v>64199.86</v>
      </c>
      <c r="AG671" s="3">
        <v>0</v>
      </c>
      <c r="AH671" s="3">
        <v>0</v>
      </c>
      <c r="AI671" s="3">
        <v>0</v>
      </c>
      <c r="AJ671" s="3">
        <v>193082.8</v>
      </c>
      <c r="AK671" s="3">
        <v>85852.69</v>
      </c>
      <c r="AL671" s="3">
        <v>253996.1</v>
      </c>
      <c r="AM671" s="3">
        <v>4529190</v>
      </c>
      <c r="AN671" s="1">
        <v>63</v>
      </c>
    </row>
    <row r="672" spans="1:40" x14ac:dyDescent="0.25">
      <c r="A672" s="2">
        <v>30165</v>
      </c>
      <c r="B672" s="3">
        <v>574977.4</v>
      </c>
      <c r="C672" s="3">
        <v>0</v>
      </c>
      <c r="D672" s="3">
        <v>1829899</v>
      </c>
      <c r="E672" s="3">
        <v>215358.2</v>
      </c>
      <c r="F672" s="3">
        <v>0</v>
      </c>
      <c r="G672" s="3">
        <v>-391544.7</v>
      </c>
      <c r="H672" s="3">
        <v>0</v>
      </c>
      <c r="I672" s="3">
        <v>76178380</v>
      </c>
      <c r="J672" s="3">
        <v>0</v>
      </c>
      <c r="K672" s="3">
        <v>0</v>
      </c>
      <c r="L672" s="3">
        <v>67343910</v>
      </c>
      <c r="M672" s="3">
        <v>5623872</v>
      </c>
      <c r="N672" s="3">
        <v>40407650</v>
      </c>
      <c r="O672" s="3">
        <v>8953494000</v>
      </c>
      <c r="P672" s="3">
        <v>27731.34</v>
      </c>
      <c r="Q672" s="3">
        <v>156295500000</v>
      </c>
      <c r="R672" s="3">
        <v>0</v>
      </c>
      <c r="S672" s="3">
        <v>0</v>
      </c>
      <c r="T672" s="3">
        <v>0</v>
      </c>
      <c r="U672" s="3">
        <v>0</v>
      </c>
      <c r="V672" s="3">
        <v>0</v>
      </c>
      <c r="W672" s="3">
        <v>0</v>
      </c>
      <c r="X672" s="3">
        <v>1190.5519999999999</v>
      </c>
      <c r="Y672" s="3">
        <v>0</v>
      </c>
      <c r="Z672" s="3">
        <v>0</v>
      </c>
      <c r="AA672" s="3">
        <v>2111109</v>
      </c>
      <c r="AB672" s="3">
        <v>0</v>
      </c>
      <c r="AC672" s="3">
        <v>85385.11</v>
      </c>
      <c r="AD672" s="3">
        <v>67325.22</v>
      </c>
      <c r="AE672" s="3">
        <v>2198739</v>
      </c>
      <c r="AF672" s="3">
        <v>49755.42</v>
      </c>
      <c r="AG672" s="3">
        <v>0</v>
      </c>
      <c r="AH672" s="3">
        <v>0</v>
      </c>
      <c r="AI672" s="3">
        <v>0</v>
      </c>
      <c r="AJ672" s="3">
        <v>184524.4</v>
      </c>
      <c r="AK672" s="3">
        <v>84361.65</v>
      </c>
      <c r="AL672" s="3">
        <v>241966.8</v>
      </c>
      <c r="AM672" s="3">
        <v>3582311</v>
      </c>
      <c r="AN672" s="1">
        <v>13</v>
      </c>
    </row>
    <row r="673" spans="1:40" x14ac:dyDescent="0.25">
      <c r="A673" s="2">
        <v>30166</v>
      </c>
      <c r="B673" s="3">
        <v>574974.6</v>
      </c>
      <c r="C673" s="3">
        <v>0</v>
      </c>
      <c r="D673" s="3">
        <v>1934044</v>
      </c>
      <c r="E673" s="3">
        <v>212838</v>
      </c>
      <c r="F673" s="3">
        <v>0</v>
      </c>
      <c r="G673" s="3">
        <v>-350501.4</v>
      </c>
      <c r="H673" s="3">
        <v>0</v>
      </c>
      <c r="I673" s="3">
        <v>72724840</v>
      </c>
      <c r="J673" s="3">
        <v>0</v>
      </c>
      <c r="K673" s="3">
        <v>0</v>
      </c>
      <c r="L673" s="3">
        <v>66522510</v>
      </c>
      <c r="M673" s="3">
        <v>5484188</v>
      </c>
      <c r="N673" s="3">
        <v>40272300</v>
      </c>
      <c r="O673" s="3">
        <v>8953191000</v>
      </c>
      <c r="P673" s="3">
        <v>27216.62</v>
      </c>
      <c r="Q673" s="3">
        <v>156295200000</v>
      </c>
      <c r="R673" s="3">
        <v>0</v>
      </c>
      <c r="S673" s="3">
        <v>0</v>
      </c>
      <c r="T673" s="3">
        <v>0</v>
      </c>
      <c r="U673" s="3">
        <v>0</v>
      </c>
      <c r="V673" s="3">
        <v>0</v>
      </c>
      <c r="W673" s="3">
        <v>0</v>
      </c>
      <c r="X673" s="3">
        <v>1002.878</v>
      </c>
      <c r="Y673" s="3">
        <v>0</v>
      </c>
      <c r="Z673" s="3">
        <v>0</v>
      </c>
      <c r="AA673" s="3">
        <v>2118856</v>
      </c>
      <c r="AB673" s="3">
        <v>0</v>
      </c>
      <c r="AC673" s="3">
        <v>87784.13</v>
      </c>
      <c r="AD673" s="3">
        <v>71779.77</v>
      </c>
      <c r="AE673" s="3">
        <v>2306152</v>
      </c>
      <c r="AF673" s="3">
        <v>51412.800000000003</v>
      </c>
      <c r="AG673" s="3">
        <v>0</v>
      </c>
      <c r="AH673" s="3">
        <v>0</v>
      </c>
      <c r="AI673" s="3">
        <v>0</v>
      </c>
      <c r="AJ673" s="3">
        <v>179877.2</v>
      </c>
      <c r="AK673" s="3">
        <v>82235.149999999994</v>
      </c>
      <c r="AL673" s="3">
        <v>227535.3</v>
      </c>
      <c r="AM673" s="3">
        <v>3452534</v>
      </c>
      <c r="AN673" s="1">
        <v>14</v>
      </c>
    </row>
    <row r="674" spans="1:40" x14ac:dyDescent="0.25">
      <c r="A674" s="2">
        <v>30167</v>
      </c>
      <c r="B674" s="3">
        <v>574972.19999999995</v>
      </c>
      <c r="C674" s="3">
        <v>0</v>
      </c>
      <c r="D674" s="3">
        <v>1884294</v>
      </c>
      <c r="E674" s="3">
        <v>205526.39999999999</v>
      </c>
      <c r="F674" s="3">
        <v>0</v>
      </c>
      <c r="G674" s="3">
        <v>-326365.7</v>
      </c>
      <c r="H674" s="3">
        <v>0</v>
      </c>
      <c r="I674" s="3">
        <v>69338600</v>
      </c>
      <c r="J674" s="3">
        <v>0</v>
      </c>
      <c r="K674" s="3">
        <v>0</v>
      </c>
      <c r="L674" s="3">
        <v>65707650</v>
      </c>
      <c r="M674" s="3">
        <v>5344319</v>
      </c>
      <c r="N674" s="3">
        <v>40139400</v>
      </c>
      <c r="O674" s="3">
        <v>8952913000</v>
      </c>
      <c r="P674" s="3">
        <v>28004.880000000001</v>
      </c>
      <c r="Q674" s="3">
        <v>156294900000</v>
      </c>
      <c r="R674" s="3">
        <v>0</v>
      </c>
      <c r="S674" s="3">
        <v>0</v>
      </c>
      <c r="T674" s="3">
        <v>0</v>
      </c>
      <c r="U674" s="3">
        <v>0</v>
      </c>
      <c r="V674" s="3">
        <v>0</v>
      </c>
      <c r="W674" s="3">
        <v>0</v>
      </c>
      <c r="X674" s="3">
        <v>981.428</v>
      </c>
      <c r="Y674" s="3">
        <v>0</v>
      </c>
      <c r="Z674" s="3">
        <v>0</v>
      </c>
      <c r="AA674" s="3">
        <v>2104493</v>
      </c>
      <c r="AB674" s="3">
        <v>0</v>
      </c>
      <c r="AC674" s="3">
        <v>86337.47</v>
      </c>
      <c r="AD674" s="3">
        <v>69085.84</v>
      </c>
      <c r="AE674" s="3">
        <v>2202795</v>
      </c>
      <c r="AF674" s="3">
        <v>50832.81</v>
      </c>
      <c r="AG674" s="3">
        <v>0</v>
      </c>
      <c r="AH674" s="3">
        <v>0</v>
      </c>
      <c r="AI674" s="3">
        <v>0</v>
      </c>
      <c r="AJ674" s="3">
        <v>175857.2</v>
      </c>
      <c r="AK674" s="3">
        <v>79796.62</v>
      </c>
      <c r="AL674" s="3">
        <v>222515.1</v>
      </c>
      <c r="AM674" s="3">
        <v>3385258</v>
      </c>
      <c r="AN674" s="1">
        <v>12</v>
      </c>
    </row>
    <row r="675" spans="1:40" x14ac:dyDescent="0.25">
      <c r="A675" s="2">
        <v>30168</v>
      </c>
      <c r="B675" s="3">
        <v>577617.9</v>
      </c>
      <c r="C675" s="3">
        <v>6149.0780000000004</v>
      </c>
      <c r="D675" s="3">
        <v>3837488</v>
      </c>
      <c r="E675" s="3">
        <v>268050</v>
      </c>
      <c r="F675" s="3">
        <v>0</v>
      </c>
      <c r="G675" s="3">
        <v>-16668.169999999998</v>
      </c>
      <c r="H675" s="3">
        <v>360937.8</v>
      </c>
      <c r="I675" s="3">
        <v>64546450</v>
      </c>
      <c r="J675" s="3">
        <v>0</v>
      </c>
      <c r="K675" s="3">
        <v>0</v>
      </c>
      <c r="L675" s="3">
        <v>66998340</v>
      </c>
      <c r="M675" s="3">
        <v>5537199</v>
      </c>
      <c r="N675" s="3">
        <v>40028560</v>
      </c>
      <c r="O675" s="3">
        <v>8953001000</v>
      </c>
      <c r="P675" s="3">
        <v>28020.02</v>
      </c>
      <c r="Q675" s="3">
        <v>156298500000</v>
      </c>
      <c r="R675" s="3">
        <v>0</v>
      </c>
      <c r="S675" s="3">
        <v>3491653</v>
      </c>
      <c r="T675" s="3">
        <v>0</v>
      </c>
      <c r="U675" s="3">
        <v>0</v>
      </c>
      <c r="V675" s="3">
        <v>0</v>
      </c>
      <c r="W675" s="3">
        <v>0</v>
      </c>
      <c r="X675" s="3">
        <v>421.59249999999997</v>
      </c>
      <c r="Y675" s="3">
        <v>0</v>
      </c>
      <c r="Z675" s="3">
        <v>0</v>
      </c>
      <c r="AA675" s="3">
        <v>1053625</v>
      </c>
      <c r="AB675" s="3">
        <v>0</v>
      </c>
      <c r="AC675" s="3">
        <v>34730.49</v>
      </c>
      <c r="AD675" s="3">
        <v>29616.18</v>
      </c>
      <c r="AE675" s="3">
        <v>954800.9</v>
      </c>
      <c r="AF675" s="3">
        <v>100938.6</v>
      </c>
      <c r="AG675" s="3">
        <v>439.11320000000001</v>
      </c>
      <c r="AH675" s="3">
        <v>0</v>
      </c>
      <c r="AI675" s="3">
        <v>0</v>
      </c>
      <c r="AJ675" s="3">
        <v>180788.2</v>
      </c>
      <c r="AK675" s="3">
        <v>79459.600000000006</v>
      </c>
      <c r="AL675" s="3">
        <v>256985.2</v>
      </c>
      <c r="AM675" s="3">
        <v>6843784</v>
      </c>
      <c r="AN675" s="1">
        <v>15</v>
      </c>
    </row>
    <row r="676" spans="1:40" x14ac:dyDescent="0.25">
      <c r="A676" s="2">
        <v>30169</v>
      </c>
      <c r="B676" s="3">
        <v>577668.69999999995</v>
      </c>
      <c r="C676" s="3">
        <v>7027.5720000000001</v>
      </c>
      <c r="D676" s="3">
        <v>4622194</v>
      </c>
      <c r="E676" s="3">
        <v>301656.3</v>
      </c>
      <c r="F676" s="3">
        <v>0</v>
      </c>
      <c r="G676" s="3">
        <v>37013.42</v>
      </c>
      <c r="H676" s="3">
        <v>361245.9</v>
      </c>
      <c r="I676" s="3">
        <v>59635590</v>
      </c>
      <c r="J676" s="3">
        <v>0</v>
      </c>
      <c r="K676" s="3">
        <v>0</v>
      </c>
      <c r="L676" s="3">
        <v>67732300</v>
      </c>
      <c r="M676" s="3">
        <v>5778948</v>
      </c>
      <c r="N676" s="3">
        <v>39956470</v>
      </c>
      <c r="O676" s="3">
        <v>8953143000</v>
      </c>
      <c r="P676" s="3">
        <v>28879.67</v>
      </c>
      <c r="Q676" s="3">
        <v>156302900000</v>
      </c>
      <c r="R676" s="3">
        <v>0</v>
      </c>
      <c r="S676" s="3">
        <v>3491653</v>
      </c>
      <c r="T676" s="3">
        <v>0</v>
      </c>
      <c r="U676" s="3">
        <v>0</v>
      </c>
      <c r="V676" s="3">
        <v>0</v>
      </c>
      <c r="W676" s="3">
        <v>0</v>
      </c>
      <c r="X676" s="3">
        <v>346.6651</v>
      </c>
      <c r="Y676" s="3">
        <v>0</v>
      </c>
      <c r="Z676" s="3">
        <v>0</v>
      </c>
      <c r="AA676" s="3">
        <v>1191145</v>
      </c>
      <c r="AB676" s="3">
        <v>0</v>
      </c>
      <c r="AC676" s="3">
        <v>19970.88</v>
      </c>
      <c r="AD676" s="3">
        <v>29877.72</v>
      </c>
      <c r="AE676" s="3">
        <v>1123029</v>
      </c>
      <c r="AF676" s="3">
        <v>123348.3</v>
      </c>
      <c r="AG676" s="3">
        <v>452.58980000000003</v>
      </c>
      <c r="AH676" s="3">
        <v>0</v>
      </c>
      <c r="AI676" s="3">
        <v>0</v>
      </c>
      <c r="AJ676" s="3">
        <v>189339.4</v>
      </c>
      <c r="AK676" s="3">
        <v>79839.11</v>
      </c>
      <c r="AL676" s="3">
        <v>241546.5</v>
      </c>
      <c r="AM676" s="3">
        <v>7322308</v>
      </c>
      <c r="AN676" s="1">
        <v>14</v>
      </c>
    </row>
    <row r="677" spans="1:40" x14ac:dyDescent="0.25">
      <c r="A677" s="2">
        <v>30170</v>
      </c>
      <c r="B677" s="3">
        <v>577471.19999999995</v>
      </c>
      <c r="C677" s="3">
        <v>0</v>
      </c>
      <c r="D677" s="3">
        <v>1539128</v>
      </c>
      <c r="E677" s="3">
        <v>226346.3</v>
      </c>
      <c r="F677" s="3">
        <v>0</v>
      </c>
      <c r="G677" s="3">
        <v>-457635.3</v>
      </c>
      <c r="H677" s="3">
        <v>49.644210000000001</v>
      </c>
      <c r="I677" s="3">
        <v>57205070</v>
      </c>
      <c r="J677" s="3">
        <v>0</v>
      </c>
      <c r="K677" s="3">
        <v>0</v>
      </c>
      <c r="L677" s="3">
        <v>66721550</v>
      </c>
      <c r="M677" s="3">
        <v>5603240</v>
      </c>
      <c r="N677" s="3">
        <v>39870600</v>
      </c>
      <c r="O677" s="3">
        <v>8952722000</v>
      </c>
      <c r="P677" s="3">
        <v>28959.09</v>
      </c>
      <c r="Q677" s="3">
        <v>156302200000</v>
      </c>
      <c r="R677" s="3">
        <v>0</v>
      </c>
      <c r="S677" s="3">
        <v>0</v>
      </c>
      <c r="T677" s="3">
        <v>0</v>
      </c>
      <c r="U677" s="3">
        <v>0</v>
      </c>
      <c r="V677" s="3">
        <v>0</v>
      </c>
      <c r="W677" s="3">
        <v>361196.2</v>
      </c>
      <c r="X677" s="3">
        <v>224.28389999999999</v>
      </c>
      <c r="Y677" s="3">
        <v>0</v>
      </c>
      <c r="Z677" s="3">
        <v>0</v>
      </c>
      <c r="AA677" s="3">
        <v>1707585</v>
      </c>
      <c r="AB677" s="3">
        <v>0</v>
      </c>
      <c r="AC677" s="3">
        <v>60270.51</v>
      </c>
      <c r="AD677" s="3">
        <v>65769.009999999995</v>
      </c>
      <c r="AE677" s="3">
        <v>2357860</v>
      </c>
      <c r="AF677" s="3">
        <v>42686.85</v>
      </c>
      <c r="AG677" s="3">
        <v>0</v>
      </c>
      <c r="AH677" s="3">
        <v>0</v>
      </c>
      <c r="AI677" s="3">
        <v>0</v>
      </c>
      <c r="AJ677" s="3">
        <v>181560.3</v>
      </c>
      <c r="AK677" s="3">
        <v>79297.63</v>
      </c>
      <c r="AL677" s="3">
        <v>207241.60000000001</v>
      </c>
      <c r="AM677" s="3">
        <v>2430293</v>
      </c>
      <c r="AN677" s="1">
        <v>25</v>
      </c>
    </row>
    <row r="678" spans="1:40" x14ac:dyDescent="0.25">
      <c r="A678" s="2">
        <v>30171</v>
      </c>
      <c r="B678" s="3">
        <v>572568.6</v>
      </c>
      <c r="C678" s="3">
        <v>0</v>
      </c>
      <c r="D678" s="3">
        <v>1646929</v>
      </c>
      <c r="E678" s="3">
        <v>207102</v>
      </c>
      <c r="F678" s="3">
        <v>0</v>
      </c>
      <c r="G678" s="3">
        <v>-374261.1</v>
      </c>
      <c r="H678" s="3">
        <v>0</v>
      </c>
      <c r="I678" s="3">
        <v>54420730</v>
      </c>
      <c r="J678" s="3">
        <v>0</v>
      </c>
      <c r="K678" s="3">
        <v>0</v>
      </c>
      <c r="L678" s="3">
        <v>65626770</v>
      </c>
      <c r="M678" s="3">
        <v>5403467</v>
      </c>
      <c r="N678" s="3">
        <v>39761740</v>
      </c>
      <c r="O678" s="3">
        <v>8952380000</v>
      </c>
      <c r="P678" s="3">
        <v>27667.86</v>
      </c>
      <c r="Q678" s="3">
        <v>156301900000</v>
      </c>
      <c r="R678" s="3">
        <v>0</v>
      </c>
      <c r="S678" s="3">
        <v>0</v>
      </c>
      <c r="T678" s="3">
        <v>0</v>
      </c>
      <c r="U678" s="3">
        <v>0</v>
      </c>
      <c r="V678" s="3">
        <v>0</v>
      </c>
      <c r="W678" s="3">
        <v>49.644210000000001</v>
      </c>
      <c r="X678" s="3">
        <v>523.89790000000005</v>
      </c>
      <c r="Y678" s="3">
        <v>0</v>
      </c>
      <c r="Z678" s="3">
        <v>0</v>
      </c>
      <c r="AA678" s="3">
        <v>2083268</v>
      </c>
      <c r="AB678" s="3">
        <v>0</v>
      </c>
      <c r="AC678" s="3">
        <v>76559.27</v>
      </c>
      <c r="AD678" s="3">
        <v>63090.69</v>
      </c>
      <c r="AE678" s="3">
        <v>2012372</v>
      </c>
      <c r="AF678" s="3">
        <v>46772.04</v>
      </c>
      <c r="AG678" s="3">
        <v>0</v>
      </c>
      <c r="AH678" s="3">
        <v>0</v>
      </c>
      <c r="AI678" s="3">
        <v>0</v>
      </c>
      <c r="AJ678" s="3">
        <v>173882.1</v>
      </c>
      <c r="AK678" s="3">
        <v>78310.759999999995</v>
      </c>
      <c r="AL678" s="3">
        <v>206267.2</v>
      </c>
      <c r="AM678" s="3">
        <v>2783814</v>
      </c>
      <c r="AN678" s="1">
        <v>12</v>
      </c>
    </row>
    <row r="679" spans="1:40" x14ac:dyDescent="0.25">
      <c r="A679" s="2">
        <v>30172</v>
      </c>
      <c r="B679" s="3">
        <v>575006.9</v>
      </c>
      <c r="C679" s="3">
        <v>0</v>
      </c>
      <c r="D679" s="3">
        <v>1590823</v>
      </c>
      <c r="E679" s="3">
        <v>196103.3</v>
      </c>
      <c r="F679" s="3">
        <v>0</v>
      </c>
      <c r="G679" s="3">
        <v>-341297.9</v>
      </c>
      <c r="H679" s="3">
        <v>0</v>
      </c>
      <c r="I679" s="3">
        <v>51494730</v>
      </c>
      <c r="J679" s="3">
        <v>0</v>
      </c>
      <c r="K679" s="3">
        <v>0</v>
      </c>
      <c r="L679" s="3">
        <v>64601300</v>
      </c>
      <c r="M679" s="3">
        <v>5146389</v>
      </c>
      <c r="N679" s="3">
        <v>39627850</v>
      </c>
      <c r="O679" s="3">
        <v>8952068000</v>
      </c>
      <c r="P679" s="3">
        <v>28223.24</v>
      </c>
      <c r="Q679" s="3">
        <v>156301000000</v>
      </c>
      <c r="R679" s="3">
        <v>0</v>
      </c>
      <c r="S679" s="3">
        <v>0</v>
      </c>
      <c r="T679" s="3">
        <v>0</v>
      </c>
      <c r="U679" s="3">
        <v>0</v>
      </c>
      <c r="V679" s="3">
        <v>0</v>
      </c>
      <c r="W679" s="3">
        <v>0</v>
      </c>
      <c r="X679" s="3">
        <v>425.3356</v>
      </c>
      <c r="Y679" s="3">
        <v>0</v>
      </c>
      <c r="Z679" s="3">
        <v>0</v>
      </c>
      <c r="AA679" s="3">
        <v>2290042</v>
      </c>
      <c r="AB679" s="3">
        <v>0</v>
      </c>
      <c r="AC679" s="3">
        <v>88886.83</v>
      </c>
      <c r="AD679" s="3">
        <v>79969.33</v>
      </c>
      <c r="AE679" s="3">
        <v>2528933</v>
      </c>
      <c r="AF679" s="3">
        <v>44229.91</v>
      </c>
      <c r="AG679" s="3">
        <v>0</v>
      </c>
      <c r="AH679" s="3">
        <v>0</v>
      </c>
      <c r="AI679" s="3">
        <v>0</v>
      </c>
      <c r="AJ679" s="3">
        <v>162736</v>
      </c>
      <c r="AK679" s="3">
        <v>74543.570000000007</v>
      </c>
      <c r="AL679" s="3">
        <v>207817.2</v>
      </c>
      <c r="AM679" s="3">
        <v>2925581</v>
      </c>
      <c r="AN679" s="1">
        <v>35</v>
      </c>
    </row>
    <row r="680" spans="1:40" x14ac:dyDescent="0.25">
      <c r="A680" s="2">
        <v>30173</v>
      </c>
      <c r="B680" s="3">
        <v>575000.1</v>
      </c>
      <c r="C680" s="3">
        <v>0</v>
      </c>
      <c r="D680" s="3">
        <v>1266686</v>
      </c>
      <c r="E680" s="3">
        <v>179393.3</v>
      </c>
      <c r="F680" s="3">
        <v>0</v>
      </c>
      <c r="G680" s="3">
        <v>-363917</v>
      </c>
      <c r="H680" s="3">
        <v>0</v>
      </c>
      <c r="I680" s="3">
        <v>48894730</v>
      </c>
      <c r="J680" s="3">
        <v>0</v>
      </c>
      <c r="K680" s="3">
        <v>0</v>
      </c>
      <c r="L680" s="3">
        <v>63784380</v>
      </c>
      <c r="M680" s="3">
        <v>4850910</v>
      </c>
      <c r="N680" s="3">
        <v>39491930</v>
      </c>
      <c r="O680" s="3">
        <v>8951726000</v>
      </c>
      <c r="P680" s="3">
        <v>27048.81</v>
      </c>
      <c r="Q680" s="3">
        <v>156299600000</v>
      </c>
      <c r="R680" s="3">
        <v>0</v>
      </c>
      <c r="S680" s="3">
        <v>0</v>
      </c>
      <c r="T680" s="3">
        <v>0</v>
      </c>
      <c r="U680" s="3">
        <v>0</v>
      </c>
      <c r="V680" s="3">
        <v>0</v>
      </c>
      <c r="W680" s="3">
        <v>0</v>
      </c>
      <c r="X680" s="3">
        <v>282.45420000000001</v>
      </c>
      <c r="Y680" s="3">
        <v>0</v>
      </c>
      <c r="Z680" s="3">
        <v>0</v>
      </c>
      <c r="AA680" s="3">
        <v>2150861</v>
      </c>
      <c r="AB680" s="3">
        <v>0</v>
      </c>
      <c r="AC680" s="3">
        <v>89960.51</v>
      </c>
      <c r="AD680" s="3">
        <v>81409.38</v>
      </c>
      <c r="AE680" s="3">
        <v>2642222</v>
      </c>
      <c r="AF680" s="3">
        <v>36570.67</v>
      </c>
      <c r="AG680" s="3">
        <v>0</v>
      </c>
      <c r="AH680" s="3">
        <v>0</v>
      </c>
      <c r="AI680" s="3">
        <v>0</v>
      </c>
      <c r="AJ680" s="3">
        <v>152189.20000000001</v>
      </c>
      <c r="AK680" s="3">
        <v>72345.399999999994</v>
      </c>
      <c r="AL680" s="3">
        <v>198240.3</v>
      </c>
      <c r="AM680" s="3">
        <v>2599712</v>
      </c>
      <c r="AN680" s="1">
        <v>14</v>
      </c>
    </row>
    <row r="681" spans="1:40" x14ac:dyDescent="0.25">
      <c r="A681" s="2">
        <v>30174</v>
      </c>
      <c r="B681" s="3">
        <v>621479.19999999995</v>
      </c>
      <c r="C681" s="3">
        <v>0</v>
      </c>
      <c r="D681" s="3">
        <v>1133466</v>
      </c>
      <c r="E681" s="3">
        <v>167609.4</v>
      </c>
      <c r="F681" s="3">
        <v>0</v>
      </c>
      <c r="G681" s="3">
        <v>-358563</v>
      </c>
      <c r="H681" s="3">
        <v>0</v>
      </c>
      <c r="I681" s="3">
        <v>46537060</v>
      </c>
      <c r="J681" s="3">
        <v>0</v>
      </c>
      <c r="K681" s="3">
        <v>0</v>
      </c>
      <c r="L681" s="3">
        <v>62989440</v>
      </c>
      <c r="M681" s="3">
        <v>4606714</v>
      </c>
      <c r="N681" s="3">
        <v>39362060</v>
      </c>
      <c r="O681" s="3">
        <v>8951385000</v>
      </c>
      <c r="P681" s="3">
        <v>27449.52</v>
      </c>
      <c r="Q681" s="3">
        <v>156298400000</v>
      </c>
      <c r="R681" s="3">
        <v>0</v>
      </c>
      <c r="S681" s="3">
        <v>0</v>
      </c>
      <c r="T681" s="3">
        <v>0</v>
      </c>
      <c r="U681" s="3">
        <v>0</v>
      </c>
      <c r="V681" s="3">
        <v>0</v>
      </c>
      <c r="W681" s="3">
        <v>0</v>
      </c>
      <c r="X681" s="3">
        <v>219.44749999999999</v>
      </c>
      <c r="Y681" s="3">
        <v>0</v>
      </c>
      <c r="Z681" s="3">
        <v>0</v>
      </c>
      <c r="AA681" s="3">
        <v>1990396</v>
      </c>
      <c r="AB681" s="3">
        <v>0</v>
      </c>
      <c r="AC681" s="3">
        <v>86559.76</v>
      </c>
      <c r="AD681" s="3">
        <v>72851.199999999997</v>
      </c>
      <c r="AE681" s="3">
        <v>2350129</v>
      </c>
      <c r="AF681" s="3">
        <v>32908.32</v>
      </c>
      <c r="AG681" s="3">
        <v>0</v>
      </c>
      <c r="AH681" s="3">
        <v>0</v>
      </c>
      <c r="AI681" s="3">
        <v>0</v>
      </c>
      <c r="AJ681" s="3">
        <v>143996.1</v>
      </c>
      <c r="AK681" s="3">
        <v>70553.11</v>
      </c>
      <c r="AL681" s="3">
        <v>187402.9</v>
      </c>
      <c r="AM681" s="3">
        <v>2357451</v>
      </c>
      <c r="AN681" s="1">
        <v>22</v>
      </c>
    </row>
    <row r="682" spans="1:40" x14ac:dyDescent="0.25">
      <c r="A682" s="2">
        <v>30175</v>
      </c>
      <c r="B682" s="3">
        <v>704657.8</v>
      </c>
      <c r="C682" s="3">
        <v>0</v>
      </c>
      <c r="D682" s="3">
        <v>1224559</v>
      </c>
      <c r="E682" s="3">
        <v>161550.29999999999</v>
      </c>
      <c r="F682" s="3">
        <v>0</v>
      </c>
      <c r="G682" s="3">
        <v>-304708.40000000002</v>
      </c>
      <c r="H682" s="3">
        <v>0</v>
      </c>
      <c r="I682" s="3">
        <v>44133480</v>
      </c>
      <c r="J682" s="3">
        <v>0</v>
      </c>
      <c r="K682" s="3">
        <v>0</v>
      </c>
      <c r="L682" s="3">
        <v>62056470</v>
      </c>
      <c r="M682" s="3">
        <v>4428809</v>
      </c>
      <c r="N682" s="3">
        <v>39203350</v>
      </c>
      <c r="O682" s="3">
        <v>8951128000</v>
      </c>
      <c r="P682" s="3">
        <v>26042.560000000001</v>
      </c>
      <c r="Q682" s="3">
        <v>156297200000</v>
      </c>
      <c r="R682" s="3">
        <v>0</v>
      </c>
      <c r="S682" s="3">
        <v>0</v>
      </c>
      <c r="T682" s="3">
        <v>0</v>
      </c>
      <c r="U682" s="3">
        <v>0</v>
      </c>
      <c r="V682" s="3">
        <v>0</v>
      </c>
      <c r="W682" s="3">
        <v>0</v>
      </c>
      <c r="X682" s="3">
        <v>251.20849999999999</v>
      </c>
      <c r="Y682" s="3">
        <v>0</v>
      </c>
      <c r="Z682" s="3">
        <v>0</v>
      </c>
      <c r="AA682" s="3">
        <v>2023765</v>
      </c>
      <c r="AB682" s="3">
        <v>0</v>
      </c>
      <c r="AC682" s="3">
        <v>85371.36</v>
      </c>
      <c r="AD682" s="3">
        <v>69309.72</v>
      </c>
      <c r="AE682" s="3">
        <v>2164462</v>
      </c>
      <c r="AF682" s="3">
        <v>35350.22</v>
      </c>
      <c r="AG682" s="3">
        <v>0</v>
      </c>
      <c r="AH682" s="3">
        <v>0</v>
      </c>
      <c r="AI682" s="3">
        <v>0</v>
      </c>
      <c r="AJ682" s="3">
        <v>139098.29999999999</v>
      </c>
      <c r="AK682" s="3">
        <v>68895.39</v>
      </c>
      <c r="AL682" s="3">
        <v>212520.8</v>
      </c>
      <c r="AM682" s="3">
        <v>2403332</v>
      </c>
      <c r="AN682" s="1">
        <v>20</v>
      </c>
    </row>
    <row r="683" spans="1:40" x14ac:dyDescent="0.25">
      <c r="A683" s="2">
        <v>30176</v>
      </c>
      <c r="B683" s="3">
        <v>702206.9</v>
      </c>
      <c r="C683" s="3">
        <v>0</v>
      </c>
      <c r="D683" s="3">
        <v>1165316</v>
      </c>
      <c r="E683" s="3">
        <v>153959.70000000001</v>
      </c>
      <c r="F683" s="3">
        <v>0</v>
      </c>
      <c r="G683" s="3">
        <v>-302164.09999999998</v>
      </c>
      <c r="H683" s="3">
        <v>0</v>
      </c>
      <c r="I683" s="3">
        <v>41783200</v>
      </c>
      <c r="J683" s="3">
        <v>0</v>
      </c>
      <c r="K683" s="3">
        <v>0</v>
      </c>
      <c r="L683" s="3">
        <v>61086210</v>
      </c>
      <c r="M683" s="3">
        <v>4256095</v>
      </c>
      <c r="N683" s="3">
        <v>39069290</v>
      </c>
      <c r="O683" s="3">
        <v>8950835000</v>
      </c>
      <c r="P683" s="3">
        <v>26855.59</v>
      </c>
      <c r="Q683" s="3">
        <v>156295800000</v>
      </c>
      <c r="R683" s="3">
        <v>0</v>
      </c>
      <c r="S683" s="3">
        <v>0</v>
      </c>
      <c r="T683" s="3">
        <v>0</v>
      </c>
      <c r="U683" s="3">
        <v>0</v>
      </c>
      <c r="V683" s="3">
        <v>0</v>
      </c>
      <c r="W683" s="3">
        <v>0</v>
      </c>
      <c r="X683" s="3">
        <v>208.43039999999999</v>
      </c>
      <c r="Y683" s="3">
        <v>0</v>
      </c>
      <c r="Z683" s="3">
        <v>0</v>
      </c>
      <c r="AA683" s="3">
        <v>2074877</v>
      </c>
      <c r="AB683" s="3">
        <v>0</v>
      </c>
      <c r="AC683" s="3">
        <v>88539.71</v>
      </c>
      <c r="AD683" s="3">
        <v>76263.91</v>
      </c>
      <c r="AE683" s="3">
        <v>2424841</v>
      </c>
      <c r="AF683" s="3">
        <v>33240.410000000003</v>
      </c>
      <c r="AG683" s="3">
        <v>0</v>
      </c>
      <c r="AH683" s="3">
        <v>0</v>
      </c>
      <c r="AI683" s="3">
        <v>0</v>
      </c>
      <c r="AJ683" s="3">
        <v>133675.1</v>
      </c>
      <c r="AK683" s="3">
        <v>66817.039999999994</v>
      </c>
      <c r="AL683" s="3">
        <v>179288.3</v>
      </c>
      <c r="AM683" s="3">
        <v>2350074</v>
      </c>
      <c r="AN683" s="1">
        <v>35</v>
      </c>
    </row>
    <row r="684" spans="1:40" x14ac:dyDescent="0.25">
      <c r="A684" s="2">
        <v>30177</v>
      </c>
      <c r="B684" s="3">
        <v>702203.1</v>
      </c>
      <c r="C684" s="3">
        <v>0</v>
      </c>
      <c r="D684" s="3">
        <v>996163.6</v>
      </c>
      <c r="E684" s="3">
        <v>142827.9</v>
      </c>
      <c r="F684" s="3">
        <v>0</v>
      </c>
      <c r="G684" s="3">
        <v>-308954.40000000002</v>
      </c>
      <c r="H684" s="3">
        <v>0</v>
      </c>
      <c r="I684" s="3">
        <v>39650070</v>
      </c>
      <c r="J684" s="3">
        <v>0</v>
      </c>
      <c r="K684" s="3">
        <v>0</v>
      </c>
      <c r="L684" s="3">
        <v>60216730</v>
      </c>
      <c r="M684" s="3">
        <v>4071228</v>
      </c>
      <c r="N684" s="3">
        <v>38931150</v>
      </c>
      <c r="O684" s="3">
        <v>8950539000</v>
      </c>
      <c r="P684" s="3">
        <v>25396.18</v>
      </c>
      <c r="Q684" s="3">
        <v>156294200000</v>
      </c>
      <c r="R684" s="3">
        <v>0</v>
      </c>
      <c r="S684" s="3">
        <v>0</v>
      </c>
      <c r="T684" s="3">
        <v>0</v>
      </c>
      <c r="U684" s="3">
        <v>0</v>
      </c>
      <c r="V684" s="3">
        <v>0</v>
      </c>
      <c r="W684" s="3">
        <v>0</v>
      </c>
      <c r="X684" s="3">
        <v>171.05420000000001</v>
      </c>
      <c r="Y684" s="3">
        <v>0</v>
      </c>
      <c r="Z684" s="3">
        <v>0</v>
      </c>
      <c r="AA684" s="3">
        <v>1958019</v>
      </c>
      <c r="AB684" s="3">
        <v>0</v>
      </c>
      <c r="AC684" s="3">
        <v>87412.160000000003</v>
      </c>
      <c r="AD684" s="3">
        <v>76233.03</v>
      </c>
      <c r="AE684" s="3">
        <v>2392041</v>
      </c>
      <c r="AF684" s="3">
        <v>28609.06</v>
      </c>
      <c r="AG684" s="3">
        <v>0</v>
      </c>
      <c r="AH684" s="3">
        <v>0</v>
      </c>
      <c r="AI684" s="3">
        <v>0</v>
      </c>
      <c r="AJ684" s="3">
        <v>127599.5</v>
      </c>
      <c r="AK684" s="3">
        <v>64739.39</v>
      </c>
      <c r="AL684" s="3">
        <v>178413</v>
      </c>
      <c r="AM684" s="3">
        <v>2132959</v>
      </c>
      <c r="AN684" s="1">
        <v>12</v>
      </c>
    </row>
    <row r="685" spans="1:40" x14ac:dyDescent="0.25">
      <c r="A685" s="2">
        <v>30178</v>
      </c>
      <c r="B685" s="3">
        <v>704646.5</v>
      </c>
      <c r="C685" s="3">
        <v>0</v>
      </c>
      <c r="D685" s="3">
        <v>910636.8</v>
      </c>
      <c r="E685" s="3">
        <v>134811.6</v>
      </c>
      <c r="F685" s="3">
        <v>0</v>
      </c>
      <c r="G685" s="3">
        <v>-310536.2</v>
      </c>
      <c r="H685" s="3">
        <v>0</v>
      </c>
      <c r="I685" s="3">
        <v>37682740</v>
      </c>
      <c r="J685" s="3">
        <v>0</v>
      </c>
      <c r="K685" s="3">
        <v>0</v>
      </c>
      <c r="L685" s="3">
        <v>59375860</v>
      </c>
      <c r="M685" s="3">
        <v>3901564</v>
      </c>
      <c r="N685" s="3">
        <v>38797300</v>
      </c>
      <c r="O685" s="3">
        <v>8950239000</v>
      </c>
      <c r="P685" s="3">
        <v>25631.33</v>
      </c>
      <c r="Q685" s="3">
        <v>156292700000</v>
      </c>
      <c r="R685" s="3">
        <v>0</v>
      </c>
      <c r="S685" s="3">
        <v>0</v>
      </c>
      <c r="T685" s="3">
        <v>0</v>
      </c>
      <c r="U685" s="3">
        <v>0</v>
      </c>
      <c r="V685" s="3">
        <v>0</v>
      </c>
      <c r="W685" s="3">
        <v>0</v>
      </c>
      <c r="X685" s="3">
        <v>157.3168</v>
      </c>
      <c r="Y685" s="3">
        <v>0</v>
      </c>
      <c r="Z685" s="3">
        <v>0</v>
      </c>
      <c r="AA685" s="3">
        <v>1847458</v>
      </c>
      <c r="AB685" s="3">
        <v>0</v>
      </c>
      <c r="AC685" s="3">
        <v>83737.649999999994</v>
      </c>
      <c r="AD685" s="3">
        <v>72592.61</v>
      </c>
      <c r="AE685" s="3">
        <v>2238558</v>
      </c>
      <c r="AF685" s="3">
        <v>26256.42</v>
      </c>
      <c r="AG685" s="3">
        <v>0</v>
      </c>
      <c r="AH685" s="3">
        <v>0</v>
      </c>
      <c r="AI685" s="3">
        <v>0</v>
      </c>
      <c r="AJ685" s="3">
        <v>122543.3</v>
      </c>
      <c r="AK685" s="3">
        <v>62992.42</v>
      </c>
      <c r="AL685" s="3">
        <v>172751.2</v>
      </c>
      <c r="AM685" s="3">
        <v>1967167</v>
      </c>
      <c r="AN685" s="1">
        <v>12</v>
      </c>
    </row>
    <row r="686" spans="1:40" x14ac:dyDescent="0.25">
      <c r="A686" s="2">
        <v>30179</v>
      </c>
      <c r="B686" s="3">
        <v>702196.9</v>
      </c>
      <c r="C686" s="3">
        <v>0</v>
      </c>
      <c r="D686" s="3">
        <v>961227.1</v>
      </c>
      <c r="E686" s="3">
        <v>130993</v>
      </c>
      <c r="F686" s="3">
        <v>0</v>
      </c>
      <c r="G686" s="3">
        <v>-280944.90000000002</v>
      </c>
      <c r="H686" s="3">
        <v>0</v>
      </c>
      <c r="I686" s="3">
        <v>35699210</v>
      </c>
      <c r="J686" s="3">
        <v>0</v>
      </c>
      <c r="K686" s="3">
        <v>0</v>
      </c>
      <c r="L686" s="3">
        <v>58404350</v>
      </c>
      <c r="M686" s="3">
        <v>3767148</v>
      </c>
      <c r="N686" s="3">
        <v>38663240</v>
      </c>
      <c r="O686" s="3">
        <v>8949960000</v>
      </c>
      <c r="P686" s="3">
        <v>25015.8</v>
      </c>
      <c r="Q686" s="3">
        <v>156291100000</v>
      </c>
      <c r="R686" s="3">
        <v>0</v>
      </c>
      <c r="S686" s="3">
        <v>0</v>
      </c>
      <c r="T686" s="3">
        <v>0</v>
      </c>
      <c r="U686" s="3">
        <v>0</v>
      </c>
      <c r="V686" s="3">
        <v>0</v>
      </c>
      <c r="W686" s="3">
        <v>0</v>
      </c>
      <c r="X686" s="3">
        <v>142.60230000000001</v>
      </c>
      <c r="Y686" s="3">
        <v>0</v>
      </c>
      <c r="Z686" s="3">
        <v>0</v>
      </c>
      <c r="AA686" s="3">
        <v>1915142</v>
      </c>
      <c r="AB686" s="3">
        <v>0</v>
      </c>
      <c r="AC686" s="3">
        <v>85840.36</v>
      </c>
      <c r="AD686" s="3">
        <v>75489.41</v>
      </c>
      <c r="AE686" s="3">
        <v>2300719</v>
      </c>
      <c r="AF686" s="3">
        <v>26878.7</v>
      </c>
      <c r="AG686" s="3">
        <v>0</v>
      </c>
      <c r="AH686" s="3">
        <v>0</v>
      </c>
      <c r="AI686" s="3">
        <v>0</v>
      </c>
      <c r="AJ686" s="3">
        <v>116011.2</v>
      </c>
      <c r="AK686" s="3">
        <v>59771.67</v>
      </c>
      <c r="AL686" s="3">
        <v>164312.9</v>
      </c>
      <c r="AM686" s="3">
        <v>1983390</v>
      </c>
      <c r="AN686" s="1">
        <v>24</v>
      </c>
    </row>
    <row r="687" spans="1:40" x14ac:dyDescent="0.25">
      <c r="A687" s="2">
        <v>30180</v>
      </c>
      <c r="B687" s="3">
        <v>738893.1</v>
      </c>
      <c r="C687" s="3">
        <v>0</v>
      </c>
      <c r="D687" s="3">
        <v>930268.1</v>
      </c>
      <c r="E687" s="3">
        <v>125134.2</v>
      </c>
      <c r="F687" s="3">
        <v>0</v>
      </c>
      <c r="G687" s="3">
        <v>-271802.40000000002</v>
      </c>
      <c r="H687" s="3">
        <v>0</v>
      </c>
      <c r="I687" s="3">
        <v>33744040</v>
      </c>
      <c r="J687" s="3">
        <v>0</v>
      </c>
      <c r="K687" s="3">
        <v>0</v>
      </c>
      <c r="L687" s="3">
        <v>57441950</v>
      </c>
      <c r="M687" s="3">
        <v>3626348</v>
      </c>
      <c r="N687" s="3">
        <v>38519730</v>
      </c>
      <c r="O687" s="3">
        <v>8949694000</v>
      </c>
      <c r="P687" s="3">
        <v>25379.4</v>
      </c>
      <c r="Q687" s="3">
        <v>156289400000</v>
      </c>
      <c r="R687" s="3">
        <v>0</v>
      </c>
      <c r="S687" s="3">
        <v>0</v>
      </c>
      <c r="T687" s="3">
        <v>0</v>
      </c>
      <c r="U687" s="3">
        <v>0</v>
      </c>
      <c r="V687" s="3">
        <v>0</v>
      </c>
      <c r="W687" s="3">
        <v>0</v>
      </c>
      <c r="X687" s="3">
        <v>139.09370000000001</v>
      </c>
      <c r="Y687" s="3">
        <v>0</v>
      </c>
      <c r="Z687" s="3">
        <v>0</v>
      </c>
      <c r="AA687" s="3">
        <v>1924724</v>
      </c>
      <c r="AB687" s="3">
        <v>0</v>
      </c>
      <c r="AC687" s="3">
        <v>87143.05</v>
      </c>
      <c r="AD687" s="3">
        <v>76541.45</v>
      </c>
      <c r="AE687" s="3">
        <v>2284242</v>
      </c>
      <c r="AF687" s="3">
        <v>25593.29</v>
      </c>
      <c r="AG687" s="3">
        <v>0</v>
      </c>
      <c r="AH687" s="3">
        <v>0</v>
      </c>
      <c r="AI687" s="3">
        <v>0</v>
      </c>
      <c r="AJ687" s="3">
        <v>111475</v>
      </c>
      <c r="AK687" s="3">
        <v>57837.13</v>
      </c>
      <c r="AL687" s="3">
        <v>167932.3</v>
      </c>
      <c r="AM687" s="3">
        <v>1955035</v>
      </c>
      <c r="AN687" s="1">
        <v>11</v>
      </c>
    </row>
    <row r="688" spans="1:40" x14ac:dyDescent="0.25">
      <c r="A688" s="2">
        <v>30181</v>
      </c>
      <c r="B688" s="3">
        <v>765803.2</v>
      </c>
      <c r="C688" s="3">
        <v>0</v>
      </c>
      <c r="D688" s="3">
        <v>898135.6</v>
      </c>
      <c r="E688" s="3">
        <v>120749.6</v>
      </c>
      <c r="F688" s="3">
        <v>0</v>
      </c>
      <c r="G688" s="3">
        <v>-267422</v>
      </c>
      <c r="H688" s="3">
        <v>0</v>
      </c>
      <c r="I688" s="3">
        <v>31830990</v>
      </c>
      <c r="J688" s="3">
        <v>0</v>
      </c>
      <c r="K688" s="3">
        <v>0</v>
      </c>
      <c r="L688" s="3">
        <v>56427590</v>
      </c>
      <c r="M688" s="3">
        <v>3484950</v>
      </c>
      <c r="N688" s="3">
        <v>38374510</v>
      </c>
      <c r="O688" s="3">
        <v>8949417000</v>
      </c>
      <c r="P688" s="3">
        <v>24374.82</v>
      </c>
      <c r="Q688" s="3">
        <v>156287400000</v>
      </c>
      <c r="R688" s="3">
        <v>0</v>
      </c>
      <c r="S688" s="3">
        <v>0</v>
      </c>
      <c r="T688" s="3">
        <v>0</v>
      </c>
      <c r="U688" s="3">
        <v>0</v>
      </c>
      <c r="V688" s="3">
        <v>0</v>
      </c>
      <c r="W688" s="3">
        <v>0</v>
      </c>
      <c r="X688" s="3">
        <v>118.34950000000001</v>
      </c>
      <c r="Y688" s="3">
        <v>0</v>
      </c>
      <c r="Z688" s="3">
        <v>0</v>
      </c>
      <c r="AA688" s="3">
        <v>1975452</v>
      </c>
      <c r="AB688" s="3">
        <v>0</v>
      </c>
      <c r="AC688" s="3">
        <v>94412.75</v>
      </c>
      <c r="AD688" s="3">
        <v>86532.29</v>
      </c>
      <c r="AE688" s="3">
        <v>2592616</v>
      </c>
      <c r="AF688" s="3">
        <v>24589.56</v>
      </c>
      <c r="AG688" s="3">
        <v>0</v>
      </c>
      <c r="AH688" s="3">
        <v>0</v>
      </c>
      <c r="AI688" s="3">
        <v>0</v>
      </c>
      <c r="AJ688" s="3">
        <v>107001.1</v>
      </c>
      <c r="AK688" s="3">
        <v>56180.57</v>
      </c>
      <c r="AL688" s="3">
        <v>157895.79999999999</v>
      </c>
      <c r="AM688" s="3">
        <v>1912928</v>
      </c>
      <c r="AN688" s="1">
        <v>14</v>
      </c>
    </row>
    <row r="689" spans="1:40" x14ac:dyDescent="0.25">
      <c r="A689" s="2">
        <v>30182</v>
      </c>
      <c r="B689" s="3">
        <v>768660.2</v>
      </c>
      <c r="C689" s="3">
        <v>12573.25</v>
      </c>
      <c r="D689" s="3">
        <v>2549194</v>
      </c>
      <c r="E689" s="3">
        <v>257208</v>
      </c>
      <c r="F689" s="3">
        <v>0</v>
      </c>
      <c r="G689" s="3">
        <v>71082.02</v>
      </c>
      <c r="H689" s="3">
        <v>361451.7</v>
      </c>
      <c r="I689" s="3">
        <v>29105400</v>
      </c>
      <c r="J689" s="3">
        <v>0</v>
      </c>
      <c r="K689" s="3">
        <v>0</v>
      </c>
      <c r="L689" s="3">
        <v>59059180</v>
      </c>
      <c r="M689" s="3">
        <v>4012651</v>
      </c>
      <c r="N689" s="3">
        <v>38291800</v>
      </c>
      <c r="O689" s="3">
        <v>8949543000</v>
      </c>
      <c r="P689" s="3">
        <v>29834.240000000002</v>
      </c>
      <c r="Q689" s="3">
        <v>156290400000</v>
      </c>
      <c r="R689" s="3">
        <v>0</v>
      </c>
      <c r="S689" s="3">
        <v>6983306</v>
      </c>
      <c r="T689" s="3">
        <v>0</v>
      </c>
      <c r="U689" s="3">
        <v>0</v>
      </c>
      <c r="V689" s="3">
        <v>0</v>
      </c>
      <c r="W689" s="3">
        <v>0</v>
      </c>
      <c r="X689" s="3">
        <v>55.71463</v>
      </c>
      <c r="Y689" s="3">
        <v>0</v>
      </c>
      <c r="Z689" s="3">
        <v>0</v>
      </c>
      <c r="AA689" s="3">
        <v>1085848</v>
      </c>
      <c r="AB689" s="3">
        <v>0</v>
      </c>
      <c r="AC689" s="3">
        <v>13564.65</v>
      </c>
      <c r="AD689" s="3">
        <v>29614.84</v>
      </c>
      <c r="AE689" s="3">
        <v>1111030</v>
      </c>
      <c r="AF689" s="3">
        <v>78244.91</v>
      </c>
      <c r="AG689" s="3">
        <v>891.32529999999997</v>
      </c>
      <c r="AH689" s="3">
        <v>0</v>
      </c>
      <c r="AI689" s="3">
        <v>0</v>
      </c>
      <c r="AJ689" s="3">
        <v>116528.7</v>
      </c>
      <c r="AK689" s="3">
        <v>55435.17</v>
      </c>
      <c r="AL689" s="3">
        <v>185785.60000000001</v>
      </c>
      <c r="AM689" s="3">
        <v>7189781</v>
      </c>
      <c r="AN689" s="1">
        <v>16</v>
      </c>
    </row>
    <row r="690" spans="1:40" x14ac:dyDescent="0.25">
      <c r="A690" s="2">
        <v>30183</v>
      </c>
      <c r="B690" s="3">
        <v>768307.9</v>
      </c>
      <c r="C690" s="3">
        <v>0</v>
      </c>
      <c r="D690" s="3">
        <v>1036979</v>
      </c>
      <c r="E690" s="3">
        <v>163123</v>
      </c>
      <c r="F690" s="3">
        <v>0</v>
      </c>
      <c r="G690" s="3">
        <v>-266197.3</v>
      </c>
      <c r="H690" s="3">
        <v>0</v>
      </c>
      <c r="I690" s="3">
        <v>27432540</v>
      </c>
      <c r="J690" s="3">
        <v>0</v>
      </c>
      <c r="K690" s="3">
        <v>0</v>
      </c>
      <c r="L690" s="3">
        <v>57668630</v>
      </c>
      <c r="M690" s="3">
        <v>3889140</v>
      </c>
      <c r="N690" s="3">
        <v>38202510</v>
      </c>
      <c r="O690" s="3">
        <v>8949287000</v>
      </c>
      <c r="P690" s="3">
        <v>25995.08</v>
      </c>
      <c r="Q690" s="3">
        <v>156288700000</v>
      </c>
      <c r="R690" s="3">
        <v>0</v>
      </c>
      <c r="S690" s="3">
        <v>0</v>
      </c>
      <c r="T690" s="3">
        <v>0</v>
      </c>
      <c r="U690" s="3">
        <v>0</v>
      </c>
      <c r="V690" s="3">
        <v>0</v>
      </c>
      <c r="W690" s="3">
        <v>361451.7</v>
      </c>
      <c r="X690" s="3">
        <v>82.322559999999996</v>
      </c>
      <c r="Y690" s="3">
        <v>0</v>
      </c>
      <c r="Z690" s="3">
        <v>0</v>
      </c>
      <c r="AA690" s="3">
        <v>1898661</v>
      </c>
      <c r="AB690" s="3">
        <v>0</v>
      </c>
      <c r="AC690" s="3">
        <v>49903.839999999997</v>
      </c>
      <c r="AD690" s="3">
        <v>71843.3</v>
      </c>
      <c r="AE690" s="3">
        <v>2487371</v>
      </c>
      <c r="AF690" s="3">
        <v>30595.29</v>
      </c>
      <c r="AG690" s="3">
        <v>0</v>
      </c>
      <c r="AH690" s="3">
        <v>0</v>
      </c>
      <c r="AI690" s="3">
        <v>0</v>
      </c>
      <c r="AJ690" s="3">
        <v>113224.2</v>
      </c>
      <c r="AK690" s="3">
        <v>54621.37</v>
      </c>
      <c r="AL690" s="3">
        <v>152712.70000000001</v>
      </c>
      <c r="AM690" s="3">
        <v>1672770</v>
      </c>
      <c r="AN690" s="1">
        <v>19</v>
      </c>
    </row>
    <row r="691" spans="1:40" x14ac:dyDescent="0.25">
      <c r="A691" s="2">
        <v>30184</v>
      </c>
      <c r="B691" s="3">
        <v>765850.9</v>
      </c>
      <c r="C691" s="3">
        <v>0</v>
      </c>
      <c r="D691" s="3">
        <v>870854.3</v>
      </c>
      <c r="E691" s="3">
        <v>140555.1</v>
      </c>
      <c r="F691" s="3">
        <v>0</v>
      </c>
      <c r="G691" s="3">
        <v>-290730.90000000002</v>
      </c>
      <c r="H691" s="3">
        <v>0</v>
      </c>
      <c r="I691" s="3">
        <v>25691490</v>
      </c>
      <c r="J691" s="3">
        <v>0</v>
      </c>
      <c r="K691" s="3">
        <v>0</v>
      </c>
      <c r="L691" s="3">
        <v>56433860</v>
      </c>
      <c r="M691" s="3">
        <v>3648927</v>
      </c>
      <c r="N691" s="3">
        <v>38056750</v>
      </c>
      <c r="O691" s="3">
        <v>8949002000</v>
      </c>
      <c r="P691" s="3">
        <v>25839.31</v>
      </c>
      <c r="Q691" s="3">
        <v>156286700000</v>
      </c>
      <c r="R691" s="3">
        <v>0</v>
      </c>
      <c r="S691" s="3">
        <v>0</v>
      </c>
      <c r="T691" s="3">
        <v>0</v>
      </c>
      <c r="U691" s="3">
        <v>0</v>
      </c>
      <c r="V691" s="3">
        <v>0</v>
      </c>
      <c r="W691" s="3">
        <v>0</v>
      </c>
      <c r="X691" s="3">
        <v>66.155469999999994</v>
      </c>
      <c r="Y691" s="3">
        <v>0</v>
      </c>
      <c r="Z691" s="3">
        <v>0</v>
      </c>
      <c r="AA691" s="3">
        <v>2128403</v>
      </c>
      <c r="AB691" s="3">
        <v>0</v>
      </c>
      <c r="AC691" s="3">
        <v>82478.44</v>
      </c>
      <c r="AD691" s="3">
        <v>85830.55</v>
      </c>
      <c r="AE691" s="3">
        <v>2595977</v>
      </c>
      <c r="AF691" s="3">
        <v>24549.54</v>
      </c>
      <c r="AG691" s="3">
        <v>0</v>
      </c>
      <c r="AH691" s="3">
        <v>0</v>
      </c>
      <c r="AI691" s="3">
        <v>0</v>
      </c>
      <c r="AJ691" s="3">
        <v>105653.7</v>
      </c>
      <c r="AK691" s="3">
        <v>52931.32</v>
      </c>
      <c r="AL691" s="3">
        <v>169014.2</v>
      </c>
      <c r="AM691" s="3">
        <v>1740988</v>
      </c>
      <c r="AN691" s="1">
        <v>27</v>
      </c>
    </row>
    <row r="692" spans="1:40" x14ac:dyDescent="0.25">
      <c r="A692" s="2">
        <v>30185</v>
      </c>
      <c r="B692" s="3">
        <v>765842.2</v>
      </c>
      <c r="C692" s="3">
        <v>0</v>
      </c>
      <c r="D692" s="3">
        <v>772172.9</v>
      </c>
      <c r="E692" s="3">
        <v>126833.3</v>
      </c>
      <c r="F692" s="3">
        <v>0</v>
      </c>
      <c r="G692" s="3">
        <v>-293155.7</v>
      </c>
      <c r="H692" s="3">
        <v>0</v>
      </c>
      <c r="I692" s="3">
        <v>23988540</v>
      </c>
      <c r="J692" s="3">
        <v>0</v>
      </c>
      <c r="K692" s="3">
        <v>0</v>
      </c>
      <c r="L692" s="3">
        <v>55314040</v>
      </c>
      <c r="M692" s="3">
        <v>3361189</v>
      </c>
      <c r="N692" s="3">
        <v>37903140</v>
      </c>
      <c r="O692" s="3">
        <v>8948704000</v>
      </c>
      <c r="P692" s="3">
        <v>25189.72</v>
      </c>
      <c r="Q692" s="3">
        <v>156284400000</v>
      </c>
      <c r="R692" s="3">
        <v>0</v>
      </c>
      <c r="S692" s="3">
        <v>0</v>
      </c>
      <c r="T692" s="3">
        <v>0</v>
      </c>
      <c r="U692" s="3">
        <v>0</v>
      </c>
      <c r="V692" s="3">
        <v>0</v>
      </c>
      <c r="W692" s="3">
        <v>0</v>
      </c>
      <c r="X692" s="3">
        <v>41.920430000000003</v>
      </c>
      <c r="Y692" s="3">
        <v>0</v>
      </c>
      <c r="Z692" s="3">
        <v>0</v>
      </c>
      <c r="AA692" s="3">
        <v>2145837</v>
      </c>
      <c r="AB692" s="3">
        <v>0</v>
      </c>
      <c r="AC692" s="3">
        <v>90610.37</v>
      </c>
      <c r="AD692" s="3">
        <v>89056.75</v>
      </c>
      <c r="AE692" s="3">
        <v>2706445</v>
      </c>
      <c r="AF692" s="3">
        <v>21183.919999999998</v>
      </c>
      <c r="AG692" s="3">
        <v>0</v>
      </c>
      <c r="AH692" s="3">
        <v>0</v>
      </c>
      <c r="AI692" s="3">
        <v>0</v>
      </c>
      <c r="AJ692" s="3">
        <v>96724.99</v>
      </c>
      <c r="AK692" s="3">
        <v>51189.35</v>
      </c>
      <c r="AL692" s="3">
        <v>159798.5</v>
      </c>
      <c r="AM692" s="3">
        <v>1702906</v>
      </c>
      <c r="AN692" s="1">
        <v>17</v>
      </c>
    </row>
    <row r="693" spans="1:40" x14ac:dyDescent="0.25">
      <c r="A693" s="2">
        <v>30186</v>
      </c>
      <c r="B693" s="3">
        <v>765835.1</v>
      </c>
      <c r="C693" s="3">
        <v>0</v>
      </c>
      <c r="D693" s="3">
        <v>606588.9</v>
      </c>
      <c r="E693" s="3">
        <v>111786.9</v>
      </c>
      <c r="F693" s="3">
        <v>0</v>
      </c>
      <c r="G693" s="3">
        <v>-311268</v>
      </c>
      <c r="H693" s="3">
        <v>0</v>
      </c>
      <c r="I693" s="3">
        <v>22512090</v>
      </c>
      <c r="J693" s="3">
        <v>0</v>
      </c>
      <c r="K693" s="3">
        <v>0</v>
      </c>
      <c r="L693" s="3">
        <v>54342750</v>
      </c>
      <c r="M693" s="3">
        <v>3075570</v>
      </c>
      <c r="N693" s="3">
        <v>37749110</v>
      </c>
      <c r="O693" s="3">
        <v>8948383000</v>
      </c>
      <c r="P693" s="3">
        <v>24153.07</v>
      </c>
      <c r="Q693" s="3">
        <v>156282100000</v>
      </c>
      <c r="R693" s="3">
        <v>0</v>
      </c>
      <c r="S693" s="3">
        <v>0</v>
      </c>
      <c r="T693" s="3">
        <v>0</v>
      </c>
      <c r="U693" s="3">
        <v>0</v>
      </c>
      <c r="V693" s="3">
        <v>0</v>
      </c>
      <c r="W693" s="3">
        <v>0</v>
      </c>
      <c r="X693" s="3">
        <v>17.81672</v>
      </c>
      <c r="Y693" s="3">
        <v>0</v>
      </c>
      <c r="Z693" s="3">
        <v>0</v>
      </c>
      <c r="AA693" s="3">
        <v>1960829</v>
      </c>
      <c r="AB693" s="3">
        <v>0</v>
      </c>
      <c r="AC693" s="3">
        <v>91855.039999999994</v>
      </c>
      <c r="AD693" s="3">
        <v>83780.94</v>
      </c>
      <c r="AE693" s="3">
        <v>2640721</v>
      </c>
      <c r="AF693" s="3">
        <v>16374.16</v>
      </c>
      <c r="AG693" s="3">
        <v>0</v>
      </c>
      <c r="AH693" s="3">
        <v>0</v>
      </c>
      <c r="AI693" s="3">
        <v>0</v>
      </c>
      <c r="AJ693" s="3">
        <v>88212.35</v>
      </c>
      <c r="AK693" s="3">
        <v>49385.57</v>
      </c>
      <c r="AL693" s="3">
        <v>150470.5</v>
      </c>
      <c r="AM693" s="3">
        <v>1476433</v>
      </c>
      <c r="AN693" s="1">
        <v>24</v>
      </c>
    </row>
    <row r="694" spans="1:40" x14ac:dyDescent="0.25">
      <c r="A694" s="2">
        <v>30187</v>
      </c>
      <c r="B694" s="3">
        <v>765828.9</v>
      </c>
      <c r="C694" s="3">
        <v>0</v>
      </c>
      <c r="D694" s="3">
        <v>533996</v>
      </c>
      <c r="E694" s="3">
        <v>101164.2</v>
      </c>
      <c r="F694" s="3">
        <v>0</v>
      </c>
      <c r="G694" s="3">
        <v>-303250.3</v>
      </c>
      <c r="H694" s="3">
        <v>0</v>
      </c>
      <c r="I694" s="3">
        <v>21197170</v>
      </c>
      <c r="J694" s="3">
        <v>0</v>
      </c>
      <c r="K694" s="3">
        <v>0</v>
      </c>
      <c r="L694" s="3">
        <v>53408060</v>
      </c>
      <c r="M694" s="3">
        <v>2859245</v>
      </c>
      <c r="N694" s="3">
        <v>37608240</v>
      </c>
      <c r="O694" s="3">
        <v>8948064000</v>
      </c>
      <c r="P694" s="3">
        <v>23404.23</v>
      </c>
      <c r="Q694" s="3">
        <v>156280000000</v>
      </c>
      <c r="R694" s="3">
        <v>0</v>
      </c>
      <c r="S694" s="3">
        <v>0</v>
      </c>
      <c r="T694" s="3">
        <v>0</v>
      </c>
      <c r="U694" s="3">
        <v>0</v>
      </c>
      <c r="V694" s="3">
        <v>0</v>
      </c>
      <c r="W694" s="3">
        <v>0</v>
      </c>
      <c r="X694" s="3">
        <v>0</v>
      </c>
      <c r="Y694" s="3">
        <v>0</v>
      </c>
      <c r="Z694" s="3">
        <v>0</v>
      </c>
      <c r="AA694" s="3">
        <v>1783544</v>
      </c>
      <c r="AB694" s="3">
        <v>0</v>
      </c>
      <c r="AC694" s="3">
        <v>88297.66</v>
      </c>
      <c r="AD694" s="3">
        <v>76285.02</v>
      </c>
      <c r="AE694" s="3">
        <v>2313632</v>
      </c>
      <c r="AF694" s="3">
        <v>14075.08</v>
      </c>
      <c r="AG694" s="3">
        <v>0</v>
      </c>
      <c r="AH694" s="3">
        <v>0</v>
      </c>
      <c r="AI694" s="3">
        <v>0</v>
      </c>
      <c r="AJ694" s="3">
        <v>81880.320000000007</v>
      </c>
      <c r="AK694" s="3">
        <v>47669.39</v>
      </c>
      <c r="AL694" s="3">
        <v>134541.29999999999</v>
      </c>
      <c r="AM694" s="3">
        <v>1314925</v>
      </c>
      <c r="AN694" s="1">
        <v>14</v>
      </c>
    </row>
    <row r="695" spans="1:40" x14ac:dyDescent="0.25">
      <c r="A695" s="2">
        <v>30188</v>
      </c>
      <c r="B695" s="3">
        <v>765823.7</v>
      </c>
      <c r="C695" s="3">
        <v>0</v>
      </c>
      <c r="D695" s="3">
        <v>517880.6</v>
      </c>
      <c r="E695" s="3">
        <v>95041.19</v>
      </c>
      <c r="F695" s="3">
        <v>0</v>
      </c>
      <c r="G695" s="3">
        <v>-289984.5</v>
      </c>
      <c r="H695" s="3">
        <v>0</v>
      </c>
      <c r="I695" s="3">
        <v>19950030</v>
      </c>
      <c r="J695" s="3">
        <v>0</v>
      </c>
      <c r="K695" s="3">
        <v>0</v>
      </c>
      <c r="L695" s="3">
        <v>52400370</v>
      </c>
      <c r="M695" s="3">
        <v>2696278</v>
      </c>
      <c r="N695" s="3">
        <v>37460140</v>
      </c>
      <c r="O695" s="3">
        <v>8947759000</v>
      </c>
      <c r="P695" s="3">
        <v>22966.94</v>
      </c>
      <c r="Q695" s="3">
        <v>156277700000</v>
      </c>
      <c r="R695" s="3">
        <v>0</v>
      </c>
      <c r="S695" s="3">
        <v>0</v>
      </c>
      <c r="T695" s="3">
        <v>0</v>
      </c>
      <c r="U695" s="3">
        <v>0</v>
      </c>
      <c r="V695" s="3">
        <v>0</v>
      </c>
      <c r="W695" s="3">
        <v>0</v>
      </c>
      <c r="X695" s="3">
        <v>0</v>
      </c>
      <c r="Y695" s="3">
        <v>0</v>
      </c>
      <c r="Z695" s="3">
        <v>0</v>
      </c>
      <c r="AA695" s="3">
        <v>1760480</v>
      </c>
      <c r="AB695" s="3">
        <v>0</v>
      </c>
      <c r="AC695" s="3">
        <v>89723.62</v>
      </c>
      <c r="AD695" s="3">
        <v>78071.08</v>
      </c>
      <c r="AE695" s="3">
        <v>2421949</v>
      </c>
      <c r="AF695" s="3">
        <v>13352.33</v>
      </c>
      <c r="AG695" s="3">
        <v>0</v>
      </c>
      <c r="AH695" s="3">
        <v>0</v>
      </c>
      <c r="AI695" s="3">
        <v>0</v>
      </c>
      <c r="AJ695" s="3">
        <v>78079.570000000007</v>
      </c>
      <c r="AK695" s="3">
        <v>46016.59</v>
      </c>
      <c r="AL695" s="3">
        <v>136530.5</v>
      </c>
      <c r="AM695" s="3">
        <v>1247137</v>
      </c>
      <c r="AN695" s="1">
        <v>27</v>
      </c>
    </row>
    <row r="696" spans="1:40" x14ac:dyDescent="0.25">
      <c r="A696" s="2">
        <v>30189</v>
      </c>
      <c r="B696" s="3">
        <v>765819.2</v>
      </c>
      <c r="C696" s="3">
        <v>0</v>
      </c>
      <c r="D696" s="3">
        <v>523446.6</v>
      </c>
      <c r="E696" s="3">
        <v>89901.78</v>
      </c>
      <c r="F696" s="3">
        <v>0</v>
      </c>
      <c r="G696" s="3">
        <v>-271424.7</v>
      </c>
      <c r="H696" s="3">
        <v>0</v>
      </c>
      <c r="I696" s="3">
        <v>18713090</v>
      </c>
      <c r="J696" s="3">
        <v>0</v>
      </c>
      <c r="K696" s="3">
        <v>0</v>
      </c>
      <c r="L696" s="3">
        <v>51328100</v>
      </c>
      <c r="M696" s="3">
        <v>2557167</v>
      </c>
      <c r="N696" s="3">
        <v>37304070</v>
      </c>
      <c r="O696" s="3">
        <v>8947464000</v>
      </c>
      <c r="P696" s="3">
        <v>22729.19</v>
      </c>
      <c r="Q696" s="3">
        <v>156275300000</v>
      </c>
      <c r="R696" s="3">
        <v>0</v>
      </c>
      <c r="S696" s="3">
        <v>0</v>
      </c>
      <c r="T696" s="3">
        <v>0</v>
      </c>
      <c r="U696" s="3">
        <v>0</v>
      </c>
      <c r="V696" s="3">
        <v>0</v>
      </c>
      <c r="W696" s="3">
        <v>0</v>
      </c>
      <c r="X696" s="3">
        <v>0</v>
      </c>
      <c r="Y696" s="3">
        <v>0</v>
      </c>
      <c r="Z696" s="3">
        <v>0</v>
      </c>
      <c r="AA696" s="3">
        <v>1793094</v>
      </c>
      <c r="AB696" s="3">
        <v>0</v>
      </c>
      <c r="AC696" s="3">
        <v>100010.4</v>
      </c>
      <c r="AD696" s="3">
        <v>83985.63</v>
      </c>
      <c r="AE696" s="3">
        <v>2556432</v>
      </c>
      <c r="AF696" s="3">
        <v>13033.26</v>
      </c>
      <c r="AG696" s="3">
        <v>0</v>
      </c>
      <c r="AH696" s="3">
        <v>0</v>
      </c>
      <c r="AI696" s="3">
        <v>0</v>
      </c>
      <c r="AJ696" s="3">
        <v>74512.78</v>
      </c>
      <c r="AK696" s="3">
        <v>44674.05</v>
      </c>
      <c r="AL696" s="3">
        <v>130659</v>
      </c>
      <c r="AM696" s="3">
        <v>1236939</v>
      </c>
      <c r="AN696" s="1">
        <v>25</v>
      </c>
    </row>
    <row r="697" spans="1:40" x14ac:dyDescent="0.25">
      <c r="A697" s="2">
        <v>30190</v>
      </c>
      <c r="B697" s="3">
        <v>765815.2</v>
      </c>
      <c r="C697" s="3">
        <v>0</v>
      </c>
      <c r="D697" s="3">
        <v>354263.8</v>
      </c>
      <c r="E697" s="3">
        <v>78696.37</v>
      </c>
      <c r="F697" s="3">
        <v>0</v>
      </c>
      <c r="G697" s="3">
        <v>-296231.7</v>
      </c>
      <c r="H697" s="3">
        <v>0</v>
      </c>
      <c r="I697" s="3">
        <v>17717830</v>
      </c>
      <c r="J697" s="3">
        <v>0</v>
      </c>
      <c r="K697" s="3">
        <v>0</v>
      </c>
      <c r="L697" s="3">
        <v>50524860</v>
      </c>
      <c r="M697" s="3">
        <v>2385444</v>
      </c>
      <c r="N697" s="3">
        <v>37158880</v>
      </c>
      <c r="O697" s="3">
        <v>8947152000</v>
      </c>
      <c r="P697" s="3">
        <v>20694.12</v>
      </c>
      <c r="Q697" s="3">
        <v>156273200000</v>
      </c>
      <c r="R697" s="3">
        <v>0</v>
      </c>
      <c r="S697" s="3">
        <v>0</v>
      </c>
      <c r="T697" s="3">
        <v>0</v>
      </c>
      <c r="U697" s="3">
        <v>0</v>
      </c>
      <c r="V697" s="3">
        <v>0</v>
      </c>
      <c r="W697" s="3">
        <v>0</v>
      </c>
      <c r="X697" s="3">
        <v>0</v>
      </c>
      <c r="Y697" s="3">
        <v>0</v>
      </c>
      <c r="Z697" s="3">
        <v>0</v>
      </c>
      <c r="AA697" s="3">
        <v>1502907</v>
      </c>
      <c r="AB697" s="3">
        <v>0</v>
      </c>
      <c r="AC697" s="3">
        <v>89802.67</v>
      </c>
      <c r="AD697" s="3">
        <v>73800.78</v>
      </c>
      <c r="AE697" s="3">
        <v>2151590</v>
      </c>
      <c r="AF697" s="3">
        <v>8684.1479999999992</v>
      </c>
      <c r="AG697" s="3">
        <v>0</v>
      </c>
      <c r="AH697" s="3">
        <v>0</v>
      </c>
      <c r="AI697" s="3">
        <v>0</v>
      </c>
      <c r="AJ697" s="3">
        <v>70022.73</v>
      </c>
      <c r="AK697" s="3">
        <v>43385.86</v>
      </c>
      <c r="AL697" s="3">
        <v>125487.8</v>
      </c>
      <c r="AM697" s="3">
        <v>995256.5</v>
      </c>
      <c r="AN697" s="1">
        <v>17</v>
      </c>
    </row>
    <row r="698" spans="1:40" x14ac:dyDescent="0.25">
      <c r="A698" s="2">
        <v>30191</v>
      </c>
      <c r="B698" s="3">
        <v>765811.9</v>
      </c>
      <c r="C698" s="3">
        <v>0</v>
      </c>
      <c r="D698" s="3">
        <v>398932</v>
      </c>
      <c r="E698" s="3">
        <v>76052.33</v>
      </c>
      <c r="F698" s="3">
        <v>0</v>
      </c>
      <c r="G698" s="3">
        <v>-272422.59999999998</v>
      </c>
      <c r="H698" s="3">
        <v>0</v>
      </c>
      <c r="I698" s="3">
        <v>16729190</v>
      </c>
      <c r="J698" s="3">
        <v>0</v>
      </c>
      <c r="K698" s="3">
        <v>0</v>
      </c>
      <c r="L698" s="3">
        <v>49558990</v>
      </c>
      <c r="M698" s="3">
        <v>2276235</v>
      </c>
      <c r="N698" s="3">
        <v>36992680</v>
      </c>
      <c r="O698" s="3">
        <v>8946866000</v>
      </c>
      <c r="P698" s="3">
        <v>20930.29</v>
      </c>
      <c r="Q698" s="3">
        <v>156270700000</v>
      </c>
      <c r="R698" s="3">
        <v>0</v>
      </c>
      <c r="S698" s="3">
        <v>0</v>
      </c>
      <c r="T698" s="3">
        <v>0</v>
      </c>
      <c r="U698" s="3">
        <v>0</v>
      </c>
      <c r="V698" s="3">
        <v>0</v>
      </c>
      <c r="W698" s="3">
        <v>0</v>
      </c>
      <c r="X698" s="3">
        <v>0</v>
      </c>
      <c r="Y698" s="3">
        <v>0</v>
      </c>
      <c r="Z698" s="3">
        <v>0</v>
      </c>
      <c r="AA698" s="3">
        <v>1554351</v>
      </c>
      <c r="AB698" s="3">
        <v>0</v>
      </c>
      <c r="AC698" s="3">
        <v>97086.36</v>
      </c>
      <c r="AD698" s="3">
        <v>81288.08</v>
      </c>
      <c r="AE698" s="3">
        <v>2491234</v>
      </c>
      <c r="AF698" s="3">
        <v>9734.8150000000005</v>
      </c>
      <c r="AG698" s="3">
        <v>0</v>
      </c>
      <c r="AH698" s="3">
        <v>0</v>
      </c>
      <c r="AI698" s="3">
        <v>0</v>
      </c>
      <c r="AJ698" s="3">
        <v>67918.460000000006</v>
      </c>
      <c r="AK698" s="3">
        <v>42322.49</v>
      </c>
      <c r="AL698" s="3">
        <v>137117.9</v>
      </c>
      <c r="AM698" s="3">
        <v>988640.7</v>
      </c>
      <c r="AN698" s="1">
        <v>39</v>
      </c>
    </row>
    <row r="699" spans="1:40" x14ac:dyDescent="0.25">
      <c r="A699" s="2">
        <v>30192</v>
      </c>
      <c r="B699" s="3">
        <v>765808.9</v>
      </c>
      <c r="C699" s="3">
        <v>0</v>
      </c>
      <c r="D699" s="3">
        <v>166730.20000000001</v>
      </c>
      <c r="E699" s="3">
        <v>61208.01</v>
      </c>
      <c r="F699" s="3">
        <v>0</v>
      </c>
      <c r="G699" s="3">
        <v>-310254.5</v>
      </c>
      <c r="H699" s="3">
        <v>0</v>
      </c>
      <c r="I699" s="3">
        <v>16100180</v>
      </c>
      <c r="J699" s="3">
        <v>0</v>
      </c>
      <c r="K699" s="3">
        <v>0</v>
      </c>
      <c r="L699" s="3">
        <v>49057100</v>
      </c>
      <c r="M699" s="3">
        <v>2086693</v>
      </c>
      <c r="N699" s="3">
        <v>36850370</v>
      </c>
      <c r="O699" s="3">
        <v>8946564000</v>
      </c>
      <c r="P699" s="3">
        <v>17930.54</v>
      </c>
      <c r="Q699" s="3">
        <v>156268700000</v>
      </c>
      <c r="R699" s="3">
        <v>0</v>
      </c>
      <c r="S699" s="3">
        <v>0</v>
      </c>
      <c r="T699" s="3">
        <v>0</v>
      </c>
      <c r="U699" s="3">
        <v>0</v>
      </c>
      <c r="V699" s="3">
        <v>0</v>
      </c>
      <c r="W699" s="3">
        <v>0</v>
      </c>
      <c r="X699" s="3">
        <v>0</v>
      </c>
      <c r="Y699" s="3">
        <v>0</v>
      </c>
      <c r="Z699" s="3">
        <v>0</v>
      </c>
      <c r="AA699" s="3">
        <v>1067325</v>
      </c>
      <c r="AB699" s="3">
        <v>0</v>
      </c>
      <c r="AC699" s="3">
        <v>70888.41</v>
      </c>
      <c r="AD699" s="3">
        <v>60878.28</v>
      </c>
      <c r="AE699" s="3">
        <v>1761768</v>
      </c>
      <c r="AF699" s="3">
        <v>4167.5200000000004</v>
      </c>
      <c r="AG699" s="3">
        <v>0</v>
      </c>
      <c r="AH699" s="3">
        <v>0</v>
      </c>
      <c r="AI699" s="3">
        <v>0</v>
      </c>
      <c r="AJ699" s="3">
        <v>63147.42</v>
      </c>
      <c r="AK699" s="3">
        <v>41284.36</v>
      </c>
      <c r="AL699" s="3">
        <v>134645.29999999999</v>
      </c>
      <c r="AM699" s="3">
        <v>629015.80000000005</v>
      </c>
      <c r="AN699" s="1">
        <v>13</v>
      </c>
    </row>
    <row r="700" spans="1:40" x14ac:dyDescent="0.25">
      <c r="A700" s="2">
        <v>30193</v>
      </c>
      <c r="B700" s="3">
        <v>763359.6</v>
      </c>
      <c r="C700" s="3">
        <v>0</v>
      </c>
      <c r="D700" s="3">
        <v>300550.7</v>
      </c>
      <c r="E700" s="3">
        <v>64529.7</v>
      </c>
      <c r="F700" s="3">
        <v>0</v>
      </c>
      <c r="G700" s="3">
        <v>-260621</v>
      </c>
      <c r="H700" s="3">
        <v>0</v>
      </c>
      <c r="I700" s="3">
        <v>15357860</v>
      </c>
      <c r="J700" s="3">
        <v>0</v>
      </c>
      <c r="K700" s="3">
        <v>0</v>
      </c>
      <c r="L700" s="3">
        <v>48287340</v>
      </c>
      <c r="M700" s="3">
        <v>2039875</v>
      </c>
      <c r="N700" s="3">
        <v>36717230</v>
      </c>
      <c r="O700" s="3">
        <v>8946300000</v>
      </c>
      <c r="P700" s="3">
        <v>18492.46</v>
      </c>
      <c r="Q700" s="3">
        <v>156267100000</v>
      </c>
      <c r="R700" s="3">
        <v>0</v>
      </c>
      <c r="S700" s="3">
        <v>0</v>
      </c>
      <c r="T700" s="3">
        <v>0</v>
      </c>
      <c r="U700" s="3">
        <v>0</v>
      </c>
      <c r="V700" s="3">
        <v>0</v>
      </c>
      <c r="W700" s="3">
        <v>0</v>
      </c>
      <c r="X700" s="3">
        <v>0</v>
      </c>
      <c r="Y700" s="3">
        <v>0</v>
      </c>
      <c r="Z700" s="3">
        <v>0</v>
      </c>
      <c r="AA700" s="3">
        <v>1165976</v>
      </c>
      <c r="AB700" s="3">
        <v>0</v>
      </c>
      <c r="AC700" s="3">
        <v>76451.47</v>
      </c>
      <c r="AD700" s="3">
        <v>55551.27</v>
      </c>
      <c r="AE700" s="3">
        <v>1513882</v>
      </c>
      <c r="AF700" s="3">
        <v>7000.1310000000003</v>
      </c>
      <c r="AG700" s="3">
        <v>0</v>
      </c>
      <c r="AH700" s="3">
        <v>0</v>
      </c>
      <c r="AI700" s="3">
        <v>0</v>
      </c>
      <c r="AJ700" s="3">
        <v>62234.080000000002</v>
      </c>
      <c r="AK700" s="3">
        <v>40572.01</v>
      </c>
      <c r="AL700" s="3">
        <v>119004.4</v>
      </c>
      <c r="AM700" s="3">
        <v>742320.9</v>
      </c>
      <c r="AN700" s="1">
        <v>24</v>
      </c>
    </row>
    <row r="701" spans="1:40" x14ac:dyDescent="0.25">
      <c r="A701" s="2">
        <v>30194</v>
      </c>
      <c r="B701" s="3">
        <v>758464.1</v>
      </c>
      <c r="C701" s="3">
        <v>0</v>
      </c>
      <c r="D701" s="3">
        <v>305140</v>
      </c>
      <c r="E701" s="3">
        <v>63365.31</v>
      </c>
      <c r="F701" s="3">
        <v>0</v>
      </c>
      <c r="G701" s="3">
        <v>-251153</v>
      </c>
      <c r="H701" s="3">
        <v>0</v>
      </c>
      <c r="I701" s="3">
        <v>14580000</v>
      </c>
      <c r="J701" s="3">
        <v>0</v>
      </c>
      <c r="K701" s="3">
        <v>0</v>
      </c>
      <c r="L701" s="3">
        <v>47482750</v>
      </c>
      <c r="M701" s="3">
        <v>1967714</v>
      </c>
      <c r="N701" s="3">
        <v>36558410</v>
      </c>
      <c r="O701" s="3">
        <v>8946052000</v>
      </c>
      <c r="P701" s="3">
        <v>18940.48</v>
      </c>
      <c r="Q701" s="3">
        <v>156265100000</v>
      </c>
      <c r="R701" s="3">
        <v>0</v>
      </c>
      <c r="S701" s="3">
        <v>0</v>
      </c>
      <c r="T701" s="3">
        <v>0</v>
      </c>
      <c r="U701" s="3">
        <v>0</v>
      </c>
      <c r="V701" s="3">
        <v>0</v>
      </c>
      <c r="W701" s="3">
        <v>0</v>
      </c>
      <c r="X701" s="3">
        <v>0</v>
      </c>
      <c r="Y701" s="3">
        <v>0</v>
      </c>
      <c r="Z701" s="3">
        <v>0</v>
      </c>
      <c r="AA701" s="3">
        <v>1258682</v>
      </c>
      <c r="AB701" s="3">
        <v>0</v>
      </c>
      <c r="AC701" s="3">
        <v>84731.01</v>
      </c>
      <c r="AD701" s="3">
        <v>65355.42</v>
      </c>
      <c r="AE701" s="3">
        <v>1868475</v>
      </c>
      <c r="AF701" s="3">
        <v>7262.5959999999995</v>
      </c>
      <c r="AG701" s="3">
        <v>0</v>
      </c>
      <c r="AH701" s="3">
        <v>0</v>
      </c>
      <c r="AI701" s="3">
        <v>0</v>
      </c>
      <c r="AJ701" s="3">
        <v>60705.94</v>
      </c>
      <c r="AK701" s="3">
        <v>39743.24</v>
      </c>
      <c r="AL701" s="3">
        <v>134868.4</v>
      </c>
      <c r="AM701" s="3">
        <v>777853.2</v>
      </c>
      <c r="AN701" s="1">
        <v>22</v>
      </c>
    </row>
    <row r="702" spans="1:40" x14ac:dyDescent="0.25">
      <c r="A702" s="2">
        <v>30195</v>
      </c>
      <c r="B702" s="3">
        <v>760908.6</v>
      </c>
      <c r="C702" s="3">
        <v>0</v>
      </c>
      <c r="D702" s="3">
        <v>296978.40000000002</v>
      </c>
      <c r="E702" s="3">
        <v>60638.1</v>
      </c>
      <c r="F702" s="3">
        <v>0</v>
      </c>
      <c r="G702" s="3">
        <v>-242842.1</v>
      </c>
      <c r="H702" s="3">
        <v>0</v>
      </c>
      <c r="I702" s="3">
        <v>13803950</v>
      </c>
      <c r="J702" s="3">
        <v>0</v>
      </c>
      <c r="K702" s="3">
        <v>0</v>
      </c>
      <c r="L702" s="3">
        <v>46819300</v>
      </c>
      <c r="M702" s="3">
        <v>1886147</v>
      </c>
      <c r="N702" s="3">
        <v>36420320</v>
      </c>
      <c r="O702" s="3">
        <v>8945797000</v>
      </c>
      <c r="P702" s="3">
        <v>18606.91</v>
      </c>
      <c r="Q702" s="3">
        <v>156263200000</v>
      </c>
      <c r="R702" s="3">
        <v>0</v>
      </c>
      <c r="S702" s="3">
        <v>0</v>
      </c>
      <c r="T702" s="3">
        <v>0</v>
      </c>
      <c r="U702" s="3">
        <v>0</v>
      </c>
      <c r="V702" s="3">
        <v>0</v>
      </c>
      <c r="W702" s="3">
        <v>0</v>
      </c>
      <c r="X702" s="3">
        <v>0</v>
      </c>
      <c r="Y702" s="3">
        <v>0</v>
      </c>
      <c r="Z702" s="3">
        <v>0</v>
      </c>
      <c r="AA702" s="3">
        <v>1137259</v>
      </c>
      <c r="AB702" s="3">
        <v>0</v>
      </c>
      <c r="AC702" s="3">
        <v>79775.58</v>
      </c>
      <c r="AD702" s="3">
        <v>64131.05</v>
      </c>
      <c r="AE702" s="3">
        <v>1781017</v>
      </c>
      <c r="AF702" s="3">
        <v>7022.1059999999998</v>
      </c>
      <c r="AG702" s="3">
        <v>0</v>
      </c>
      <c r="AH702" s="3">
        <v>0</v>
      </c>
      <c r="AI702" s="3">
        <v>0</v>
      </c>
      <c r="AJ702" s="3">
        <v>58730.73</v>
      </c>
      <c r="AK702" s="3">
        <v>38764.07</v>
      </c>
      <c r="AL702" s="3">
        <v>117116.9</v>
      </c>
      <c r="AM702" s="3">
        <v>776057.2</v>
      </c>
      <c r="AN702" s="1">
        <v>25</v>
      </c>
    </row>
    <row r="703" spans="1:40" x14ac:dyDescent="0.25">
      <c r="A703" s="2">
        <v>30196</v>
      </c>
      <c r="B703" s="3">
        <v>760906.9</v>
      </c>
      <c r="C703" s="3">
        <v>0</v>
      </c>
      <c r="D703" s="3">
        <v>332100.3</v>
      </c>
      <c r="E703" s="3">
        <v>59725.74</v>
      </c>
      <c r="F703" s="3">
        <v>0</v>
      </c>
      <c r="G703" s="3">
        <v>-225142.7</v>
      </c>
      <c r="H703" s="3">
        <v>0</v>
      </c>
      <c r="I703" s="3">
        <v>13009120</v>
      </c>
      <c r="J703" s="3">
        <v>0</v>
      </c>
      <c r="K703" s="3">
        <v>0</v>
      </c>
      <c r="L703" s="3">
        <v>46063530</v>
      </c>
      <c r="M703" s="3">
        <v>1827450</v>
      </c>
      <c r="N703" s="3">
        <v>36280410</v>
      </c>
      <c r="O703" s="3">
        <v>8945553000</v>
      </c>
      <c r="P703" s="3">
        <v>18735.62</v>
      </c>
      <c r="Q703" s="3">
        <v>156261300000</v>
      </c>
      <c r="R703" s="3">
        <v>0</v>
      </c>
      <c r="S703" s="3">
        <v>0</v>
      </c>
      <c r="T703" s="3">
        <v>0</v>
      </c>
      <c r="U703" s="3">
        <v>0</v>
      </c>
      <c r="V703" s="3">
        <v>0</v>
      </c>
      <c r="W703" s="3">
        <v>0</v>
      </c>
      <c r="X703" s="3">
        <v>0</v>
      </c>
      <c r="Y703" s="3">
        <v>0</v>
      </c>
      <c r="Z703" s="3">
        <v>0</v>
      </c>
      <c r="AA703" s="3">
        <v>1191099</v>
      </c>
      <c r="AB703" s="3">
        <v>0</v>
      </c>
      <c r="AC703" s="3">
        <v>84890.240000000005</v>
      </c>
      <c r="AD703" s="3">
        <v>66211.67</v>
      </c>
      <c r="AE703" s="3">
        <v>1876028</v>
      </c>
      <c r="AF703" s="3">
        <v>7655.2190000000001</v>
      </c>
      <c r="AG703" s="3">
        <v>0</v>
      </c>
      <c r="AH703" s="3">
        <v>0</v>
      </c>
      <c r="AI703" s="3">
        <v>0</v>
      </c>
      <c r="AJ703" s="3">
        <v>57555</v>
      </c>
      <c r="AK703" s="3">
        <v>38067.14</v>
      </c>
      <c r="AL703" s="3">
        <v>112649.8</v>
      </c>
      <c r="AM703" s="3">
        <v>794827.3</v>
      </c>
      <c r="AN703" s="1">
        <v>27</v>
      </c>
    </row>
    <row r="704" spans="1:40" x14ac:dyDescent="0.25">
      <c r="A704" s="2">
        <v>30197</v>
      </c>
      <c r="B704" s="3">
        <v>760905.2</v>
      </c>
      <c r="C704" s="3">
        <v>0</v>
      </c>
      <c r="D704" s="3">
        <v>308360.8</v>
      </c>
      <c r="E704" s="3">
        <v>56991.76</v>
      </c>
      <c r="F704" s="3">
        <v>0</v>
      </c>
      <c r="G704" s="3">
        <v>-225927.1</v>
      </c>
      <c r="H704" s="3">
        <v>0</v>
      </c>
      <c r="I704" s="3">
        <v>12241610</v>
      </c>
      <c r="J704" s="3">
        <v>0</v>
      </c>
      <c r="K704" s="3">
        <v>0</v>
      </c>
      <c r="L704" s="3">
        <v>45319400</v>
      </c>
      <c r="M704" s="3">
        <v>1756174</v>
      </c>
      <c r="N704" s="3">
        <v>36139430</v>
      </c>
      <c r="O704" s="3">
        <v>8945302000</v>
      </c>
      <c r="P704" s="3">
        <v>18285.439999999999</v>
      </c>
      <c r="Q704" s="3">
        <v>156259100000</v>
      </c>
      <c r="R704" s="3">
        <v>0</v>
      </c>
      <c r="S704" s="3">
        <v>0</v>
      </c>
      <c r="T704" s="3">
        <v>0</v>
      </c>
      <c r="U704" s="3">
        <v>0</v>
      </c>
      <c r="V704" s="3">
        <v>0</v>
      </c>
      <c r="W704" s="3">
        <v>0</v>
      </c>
      <c r="X704" s="3">
        <v>0</v>
      </c>
      <c r="Y704" s="3">
        <v>0</v>
      </c>
      <c r="Z704" s="3">
        <v>0</v>
      </c>
      <c r="AA704" s="3">
        <v>1192656</v>
      </c>
      <c r="AB704" s="3">
        <v>0</v>
      </c>
      <c r="AC704" s="3">
        <v>87492.65</v>
      </c>
      <c r="AD704" s="3">
        <v>70694.679999999993</v>
      </c>
      <c r="AE704" s="3">
        <v>1961076</v>
      </c>
      <c r="AF704" s="3">
        <v>6935.3410000000003</v>
      </c>
      <c r="AG704" s="3">
        <v>0</v>
      </c>
      <c r="AH704" s="3">
        <v>0</v>
      </c>
      <c r="AI704" s="3">
        <v>0</v>
      </c>
      <c r="AJ704" s="3">
        <v>55899.47</v>
      </c>
      <c r="AK704" s="3">
        <v>37187.21</v>
      </c>
      <c r="AL704" s="3">
        <v>109467.8</v>
      </c>
      <c r="AM704" s="3">
        <v>767509.8</v>
      </c>
      <c r="AN704" s="1">
        <v>25</v>
      </c>
    </row>
    <row r="705" spans="1:40" x14ac:dyDescent="0.25">
      <c r="A705" s="2">
        <v>30198</v>
      </c>
      <c r="B705" s="3">
        <v>760903.7</v>
      </c>
      <c r="C705" s="3">
        <v>0</v>
      </c>
      <c r="D705" s="3">
        <v>246335.1</v>
      </c>
      <c r="E705" s="3">
        <v>52225.19</v>
      </c>
      <c r="F705" s="3">
        <v>0</v>
      </c>
      <c r="G705" s="3">
        <v>-235010.9</v>
      </c>
      <c r="H705" s="3">
        <v>0</v>
      </c>
      <c r="I705" s="3">
        <v>11570980</v>
      </c>
      <c r="J705" s="3">
        <v>0</v>
      </c>
      <c r="K705" s="3">
        <v>0</v>
      </c>
      <c r="L705" s="3">
        <v>44681910</v>
      </c>
      <c r="M705" s="3">
        <v>1668764</v>
      </c>
      <c r="N705" s="3">
        <v>35996920</v>
      </c>
      <c r="O705" s="3">
        <v>8945055000</v>
      </c>
      <c r="P705" s="3">
        <v>17309.03</v>
      </c>
      <c r="Q705" s="3">
        <v>156257100000</v>
      </c>
      <c r="R705" s="3">
        <v>0</v>
      </c>
      <c r="S705" s="3">
        <v>0</v>
      </c>
      <c r="T705" s="3">
        <v>0</v>
      </c>
      <c r="U705" s="3">
        <v>0</v>
      </c>
      <c r="V705" s="3">
        <v>0</v>
      </c>
      <c r="W705" s="3">
        <v>0</v>
      </c>
      <c r="X705" s="3">
        <v>0</v>
      </c>
      <c r="Y705" s="3">
        <v>0</v>
      </c>
      <c r="Z705" s="3">
        <v>0</v>
      </c>
      <c r="AA705" s="3">
        <v>1074662</v>
      </c>
      <c r="AB705" s="3">
        <v>0</v>
      </c>
      <c r="AC705" s="3">
        <v>79880.990000000005</v>
      </c>
      <c r="AD705" s="3">
        <v>66344.009999999995</v>
      </c>
      <c r="AE705" s="3">
        <v>1785232</v>
      </c>
      <c r="AF705" s="3">
        <v>5813.0680000000002</v>
      </c>
      <c r="AG705" s="3">
        <v>0</v>
      </c>
      <c r="AH705" s="3">
        <v>0</v>
      </c>
      <c r="AI705" s="3">
        <v>0</v>
      </c>
      <c r="AJ705" s="3">
        <v>53496.18</v>
      </c>
      <c r="AK705" s="3">
        <v>36272.79</v>
      </c>
      <c r="AL705" s="3">
        <v>116188.3</v>
      </c>
      <c r="AM705" s="3">
        <v>670626.19999999995</v>
      </c>
      <c r="AN705" s="1">
        <v>14</v>
      </c>
    </row>
    <row r="706" spans="1:40" x14ac:dyDescent="0.25">
      <c r="A706" s="2">
        <v>30199</v>
      </c>
      <c r="B706" s="3">
        <v>763348.9</v>
      </c>
      <c r="C706" s="3">
        <v>0</v>
      </c>
      <c r="D706" s="3">
        <v>256385.3</v>
      </c>
      <c r="E706" s="3">
        <v>50847.06</v>
      </c>
      <c r="F706" s="3">
        <v>0</v>
      </c>
      <c r="G706" s="3">
        <v>-226480.8</v>
      </c>
      <c r="H706" s="3">
        <v>0</v>
      </c>
      <c r="I706" s="3">
        <v>10914000</v>
      </c>
      <c r="J706" s="3">
        <v>0</v>
      </c>
      <c r="K706" s="3">
        <v>0</v>
      </c>
      <c r="L706" s="3">
        <v>44003090</v>
      </c>
      <c r="M706" s="3">
        <v>1603396</v>
      </c>
      <c r="N706" s="3">
        <v>35845090</v>
      </c>
      <c r="O706" s="3">
        <v>8944823000</v>
      </c>
      <c r="P706" s="3">
        <v>16967.740000000002</v>
      </c>
      <c r="Q706" s="3">
        <v>156255100000</v>
      </c>
      <c r="R706" s="3">
        <v>0</v>
      </c>
      <c r="S706" s="3">
        <v>0</v>
      </c>
      <c r="T706" s="3">
        <v>0</v>
      </c>
      <c r="U706" s="3">
        <v>0</v>
      </c>
      <c r="V706" s="3">
        <v>0</v>
      </c>
      <c r="W706" s="3">
        <v>0</v>
      </c>
      <c r="X706" s="3">
        <v>0</v>
      </c>
      <c r="Y706" s="3">
        <v>0</v>
      </c>
      <c r="Z706" s="3">
        <v>0</v>
      </c>
      <c r="AA706" s="3">
        <v>1072397</v>
      </c>
      <c r="AB706" s="3">
        <v>0</v>
      </c>
      <c r="AC706" s="3">
        <v>80625.990000000005</v>
      </c>
      <c r="AD706" s="3">
        <v>65831.53</v>
      </c>
      <c r="AE706" s="3">
        <v>1796670</v>
      </c>
      <c r="AF706" s="3">
        <v>5966.9589999999998</v>
      </c>
      <c r="AG706" s="3">
        <v>0</v>
      </c>
      <c r="AH706" s="3">
        <v>0</v>
      </c>
      <c r="AI706" s="3">
        <v>0</v>
      </c>
      <c r="AJ706" s="3">
        <v>51545.31</v>
      </c>
      <c r="AK706" s="3">
        <v>35273.29</v>
      </c>
      <c r="AL706" s="3">
        <v>122820.8</v>
      </c>
      <c r="AM706" s="3">
        <v>656979.30000000005</v>
      </c>
      <c r="AN706" s="1">
        <v>13</v>
      </c>
    </row>
    <row r="707" spans="1:40" x14ac:dyDescent="0.25">
      <c r="A707" s="2">
        <v>30200</v>
      </c>
      <c r="B707" s="3">
        <v>760901.1</v>
      </c>
      <c r="C707" s="3">
        <v>0</v>
      </c>
      <c r="D707" s="3">
        <v>246476</v>
      </c>
      <c r="E707" s="3">
        <v>48693.17</v>
      </c>
      <c r="F707" s="3">
        <v>0</v>
      </c>
      <c r="G707" s="3">
        <v>-223164.2</v>
      </c>
      <c r="H707" s="3">
        <v>0</v>
      </c>
      <c r="I707" s="3">
        <v>10276170</v>
      </c>
      <c r="J707" s="3">
        <v>0</v>
      </c>
      <c r="K707" s="3">
        <v>0</v>
      </c>
      <c r="L707" s="3">
        <v>43296550</v>
      </c>
      <c r="M707" s="3">
        <v>1536897</v>
      </c>
      <c r="N707" s="3">
        <v>35699910</v>
      </c>
      <c r="O707" s="3">
        <v>8944573000</v>
      </c>
      <c r="P707" s="3">
        <v>16668.740000000002</v>
      </c>
      <c r="Q707" s="3">
        <v>156252900000</v>
      </c>
      <c r="R707" s="3">
        <v>0</v>
      </c>
      <c r="S707" s="3">
        <v>0</v>
      </c>
      <c r="T707" s="3">
        <v>0</v>
      </c>
      <c r="U707" s="3">
        <v>0</v>
      </c>
      <c r="V707" s="3">
        <v>0</v>
      </c>
      <c r="W707" s="3">
        <v>0</v>
      </c>
      <c r="X707" s="3">
        <v>0</v>
      </c>
      <c r="Y707" s="3">
        <v>0</v>
      </c>
      <c r="Z707" s="3">
        <v>0</v>
      </c>
      <c r="AA707" s="3">
        <v>1095463</v>
      </c>
      <c r="AB707" s="3">
        <v>0</v>
      </c>
      <c r="AC707" s="3">
        <v>87627.3</v>
      </c>
      <c r="AD707" s="3">
        <v>72311.600000000006</v>
      </c>
      <c r="AE707" s="3">
        <v>2032219</v>
      </c>
      <c r="AF707" s="3">
        <v>5717.1239999999998</v>
      </c>
      <c r="AG707" s="3">
        <v>0</v>
      </c>
      <c r="AH707" s="3">
        <v>0</v>
      </c>
      <c r="AI707" s="3">
        <v>0</v>
      </c>
      <c r="AJ707" s="3">
        <v>49402.62</v>
      </c>
      <c r="AK707" s="3">
        <v>34191.160000000003</v>
      </c>
      <c r="AL707" s="3">
        <v>107018.8</v>
      </c>
      <c r="AM707" s="3">
        <v>637830.19999999995</v>
      </c>
      <c r="AN707" s="1">
        <v>12</v>
      </c>
    </row>
    <row r="708" spans="1:40" x14ac:dyDescent="0.25">
      <c r="A708" s="2">
        <v>30201</v>
      </c>
      <c r="B708" s="3">
        <v>760900.1</v>
      </c>
      <c r="C708" s="3">
        <v>0</v>
      </c>
      <c r="D708" s="3">
        <v>199269.9</v>
      </c>
      <c r="E708" s="3">
        <v>44357.93</v>
      </c>
      <c r="F708" s="3">
        <v>0</v>
      </c>
      <c r="G708" s="3">
        <v>-229672.8</v>
      </c>
      <c r="H708" s="3">
        <v>0</v>
      </c>
      <c r="I708" s="3">
        <v>9714329</v>
      </c>
      <c r="J708" s="3">
        <v>0</v>
      </c>
      <c r="K708" s="3">
        <v>0</v>
      </c>
      <c r="L708" s="3">
        <v>42698310</v>
      </c>
      <c r="M708" s="3">
        <v>1460702</v>
      </c>
      <c r="N708" s="3">
        <v>35571320</v>
      </c>
      <c r="O708" s="3">
        <v>8944317000</v>
      </c>
      <c r="P708" s="3">
        <v>15954.05</v>
      </c>
      <c r="Q708" s="3">
        <v>156250900000</v>
      </c>
      <c r="R708" s="3">
        <v>0</v>
      </c>
      <c r="S708" s="3">
        <v>0</v>
      </c>
      <c r="T708" s="3">
        <v>0</v>
      </c>
      <c r="U708" s="3">
        <v>0</v>
      </c>
      <c r="V708" s="3">
        <v>0</v>
      </c>
      <c r="W708" s="3">
        <v>0</v>
      </c>
      <c r="X708" s="3">
        <v>0</v>
      </c>
      <c r="Y708" s="3">
        <v>0</v>
      </c>
      <c r="Z708" s="3">
        <v>0</v>
      </c>
      <c r="AA708" s="3">
        <v>974756.7</v>
      </c>
      <c r="AB708" s="3">
        <v>0</v>
      </c>
      <c r="AC708" s="3">
        <v>76786.12</v>
      </c>
      <c r="AD708" s="3">
        <v>64451.82</v>
      </c>
      <c r="AE708" s="3">
        <v>1751364</v>
      </c>
      <c r="AF708" s="3">
        <v>4878.6289999999999</v>
      </c>
      <c r="AG708" s="3">
        <v>0</v>
      </c>
      <c r="AH708" s="3">
        <v>0</v>
      </c>
      <c r="AI708" s="3">
        <v>0</v>
      </c>
      <c r="AJ708" s="3">
        <v>46984.99</v>
      </c>
      <c r="AK708" s="3">
        <v>33304.68</v>
      </c>
      <c r="AL708" s="3">
        <v>98840.79</v>
      </c>
      <c r="AM708" s="3">
        <v>561844.19999999995</v>
      </c>
      <c r="AN708" s="1">
        <v>28</v>
      </c>
    </row>
    <row r="709" spans="1:40" x14ac:dyDescent="0.25">
      <c r="A709" s="2">
        <v>30202</v>
      </c>
      <c r="B709" s="3">
        <v>760899</v>
      </c>
      <c r="C709" s="3">
        <v>0</v>
      </c>
      <c r="D709" s="3">
        <v>213455.2</v>
      </c>
      <c r="E709" s="3">
        <v>43760.07</v>
      </c>
      <c r="F709" s="3">
        <v>0</v>
      </c>
      <c r="G709" s="3">
        <v>-219058.3</v>
      </c>
      <c r="H709" s="3">
        <v>0</v>
      </c>
      <c r="I709" s="3">
        <v>9154475</v>
      </c>
      <c r="J709" s="3">
        <v>0</v>
      </c>
      <c r="K709" s="3">
        <v>0</v>
      </c>
      <c r="L709" s="3">
        <v>42034060</v>
      </c>
      <c r="M709" s="3">
        <v>1405826</v>
      </c>
      <c r="N709" s="3">
        <v>35431150</v>
      </c>
      <c r="O709" s="3">
        <v>8944076000</v>
      </c>
      <c r="P709" s="3">
        <v>15634.22</v>
      </c>
      <c r="Q709" s="3">
        <v>156248700000</v>
      </c>
      <c r="R709" s="3">
        <v>0</v>
      </c>
      <c r="S709" s="3">
        <v>0</v>
      </c>
      <c r="T709" s="3">
        <v>0</v>
      </c>
      <c r="U709" s="3">
        <v>0</v>
      </c>
      <c r="V709" s="3">
        <v>0</v>
      </c>
      <c r="W709" s="3">
        <v>0</v>
      </c>
      <c r="X709" s="3">
        <v>0</v>
      </c>
      <c r="Y709" s="3">
        <v>0</v>
      </c>
      <c r="Z709" s="3">
        <v>0</v>
      </c>
      <c r="AA709" s="3">
        <v>1004255</v>
      </c>
      <c r="AB709" s="3">
        <v>0</v>
      </c>
      <c r="AC709" s="3">
        <v>78469.539999999994</v>
      </c>
      <c r="AD709" s="3">
        <v>69452.240000000005</v>
      </c>
      <c r="AE709" s="3">
        <v>1887732</v>
      </c>
      <c r="AF709" s="3">
        <v>5174.95</v>
      </c>
      <c r="AG709" s="3">
        <v>0</v>
      </c>
      <c r="AH709" s="3">
        <v>0</v>
      </c>
      <c r="AI709" s="3">
        <v>0</v>
      </c>
      <c r="AJ709" s="3">
        <v>45241.32</v>
      </c>
      <c r="AK709" s="3">
        <v>32257.02</v>
      </c>
      <c r="AL709" s="3">
        <v>107002.6</v>
      </c>
      <c r="AM709" s="3">
        <v>559853.9</v>
      </c>
      <c r="AN709" s="1">
        <v>27</v>
      </c>
    </row>
    <row r="710" spans="1:40" x14ac:dyDescent="0.25">
      <c r="A710" s="2">
        <v>30203</v>
      </c>
      <c r="B710" s="3">
        <v>758451.5</v>
      </c>
      <c r="C710" s="3">
        <v>0</v>
      </c>
      <c r="D710" s="3">
        <v>191585.8</v>
      </c>
      <c r="E710" s="3">
        <v>40945.97</v>
      </c>
      <c r="F710" s="3">
        <v>0</v>
      </c>
      <c r="G710" s="3">
        <v>-219849.5</v>
      </c>
      <c r="H710" s="3">
        <v>0</v>
      </c>
      <c r="I710" s="3">
        <v>8628431</v>
      </c>
      <c r="J710" s="3">
        <v>0</v>
      </c>
      <c r="K710" s="3">
        <v>0</v>
      </c>
      <c r="L710" s="3">
        <v>41389510</v>
      </c>
      <c r="M710" s="3">
        <v>1343390</v>
      </c>
      <c r="N710" s="3">
        <v>35299320</v>
      </c>
      <c r="O710" s="3">
        <v>8943825000</v>
      </c>
      <c r="P710" s="3">
        <v>15192.84</v>
      </c>
      <c r="Q710" s="3">
        <v>156246500000</v>
      </c>
      <c r="R710" s="3">
        <v>0</v>
      </c>
      <c r="S710" s="3">
        <v>0</v>
      </c>
      <c r="T710" s="3">
        <v>0</v>
      </c>
      <c r="U710" s="3">
        <v>0</v>
      </c>
      <c r="V710" s="3">
        <v>0</v>
      </c>
      <c r="W710" s="3">
        <v>0</v>
      </c>
      <c r="X710" s="3">
        <v>0</v>
      </c>
      <c r="Y710" s="3">
        <v>0</v>
      </c>
      <c r="Z710" s="3">
        <v>0</v>
      </c>
      <c r="AA710" s="3">
        <v>984818.1</v>
      </c>
      <c r="AB710" s="3">
        <v>0</v>
      </c>
      <c r="AC710" s="3">
        <v>76503.899999999994</v>
      </c>
      <c r="AD710" s="3">
        <v>71088.31</v>
      </c>
      <c r="AE710" s="3">
        <v>1952490</v>
      </c>
      <c r="AF710" s="3">
        <v>4818.2730000000001</v>
      </c>
      <c r="AG710" s="3">
        <v>0</v>
      </c>
      <c r="AH710" s="3">
        <v>0</v>
      </c>
      <c r="AI710" s="3">
        <v>0</v>
      </c>
      <c r="AJ710" s="3">
        <v>42400.46</v>
      </c>
      <c r="AK710" s="3">
        <v>30912.01</v>
      </c>
      <c r="AL710" s="3">
        <v>97799.039999999994</v>
      </c>
      <c r="AM710" s="3">
        <v>526043.80000000005</v>
      </c>
      <c r="AN710" s="1">
        <v>25</v>
      </c>
    </row>
    <row r="711" spans="1:40" x14ac:dyDescent="0.25">
      <c r="A711" s="2">
        <v>30204</v>
      </c>
      <c r="B711" s="3">
        <v>756004.2</v>
      </c>
      <c r="C711" s="3">
        <v>0</v>
      </c>
      <c r="D711" s="3">
        <v>149592.70000000001</v>
      </c>
      <c r="E711" s="3">
        <v>37179.269999999997</v>
      </c>
      <c r="F711" s="3">
        <v>0</v>
      </c>
      <c r="G711" s="3">
        <v>-225027.20000000001</v>
      </c>
      <c r="H711" s="3">
        <v>0</v>
      </c>
      <c r="I711" s="3">
        <v>8178310</v>
      </c>
      <c r="J711" s="3">
        <v>0</v>
      </c>
      <c r="K711" s="3">
        <v>0</v>
      </c>
      <c r="L711" s="3">
        <v>40832950</v>
      </c>
      <c r="M711" s="3">
        <v>1272325</v>
      </c>
      <c r="N711" s="3">
        <v>35169590</v>
      </c>
      <c r="O711" s="3">
        <v>8943576000</v>
      </c>
      <c r="P711" s="3">
        <v>14540.16</v>
      </c>
      <c r="Q711" s="3">
        <v>156244400000</v>
      </c>
      <c r="R711" s="3">
        <v>0</v>
      </c>
      <c r="S711" s="3">
        <v>0</v>
      </c>
      <c r="T711" s="3">
        <v>0</v>
      </c>
      <c r="U711" s="3">
        <v>0</v>
      </c>
      <c r="V711" s="3">
        <v>0</v>
      </c>
      <c r="W711" s="3">
        <v>0</v>
      </c>
      <c r="X711" s="3">
        <v>0</v>
      </c>
      <c r="Y711" s="3">
        <v>0</v>
      </c>
      <c r="Z711" s="3">
        <v>0</v>
      </c>
      <c r="AA711" s="3">
        <v>877030.6</v>
      </c>
      <c r="AB711" s="3">
        <v>0</v>
      </c>
      <c r="AC711" s="3">
        <v>69663.850000000006</v>
      </c>
      <c r="AD711" s="3">
        <v>67558.19</v>
      </c>
      <c r="AE711" s="3">
        <v>1796347</v>
      </c>
      <c r="AF711" s="3">
        <v>4012.4670000000001</v>
      </c>
      <c r="AG711" s="3">
        <v>0</v>
      </c>
      <c r="AH711" s="3">
        <v>0</v>
      </c>
      <c r="AI711" s="3">
        <v>0</v>
      </c>
      <c r="AJ711" s="3">
        <v>40450.03</v>
      </c>
      <c r="AK711" s="3">
        <v>29908.48</v>
      </c>
      <c r="AL711" s="3">
        <v>100569.4</v>
      </c>
      <c r="AM711" s="3">
        <v>450121</v>
      </c>
      <c r="AN711" s="1">
        <v>28</v>
      </c>
    </row>
    <row r="712" spans="1:40" x14ac:dyDescent="0.25">
      <c r="A712" s="2">
        <v>30205</v>
      </c>
      <c r="B712" s="3">
        <v>751110.2</v>
      </c>
      <c r="C712" s="3">
        <v>0</v>
      </c>
      <c r="D712" s="3">
        <v>109960.5</v>
      </c>
      <c r="E712" s="3">
        <v>33047.620000000003</v>
      </c>
      <c r="F712" s="3">
        <v>0</v>
      </c>
      <c r="G712" s="3">
        <v>-228304.3</v>
      </c>
      <c r="H712" s="3">
        <v>0</v>
      </c>
      <c r="I712" s="3">
        <v>7814997</v>
      </c>
      <c r="J712" s="3">
        <v>0</v>
      </c>
      <c r="K712" s="3">
        <v>0</v>
      </c>
      <c r="L712" s="3">
        <v>40402270</v>
      </c>
      <c r="M712" s="3">
        <v>1203818</v>
      </c>
      <c r="N712" s="3">
        <v>35062250</v>
      </c>
      <c r="O712" s="3">
        <v>8943323000</v>
      </c>
      <c r="P712" s="3">
        <v>13833.66</v>
      </c>
      <c r="Q712" s="3">
        <v>156242500000</v>
      </c>
      <c r="R712" s="3">
        <v>0</v>
      </c>
      <c r="S712" s="3">
        <v>0</v>
      </c>
      <c r="T712" s="3">
        <v>0</v>
      </c>
      <c r="U712" s="3">
        <v>0</v>
      </c>
      <c r="V712" s="3">
        <v>0</v>
      </c>
      <c r="W712" s="3">
        <v>0</v>
      </c>
      <c r="X712" s="3">
        <v>0</v>
      </c>
      <c r="Y712" s="3">
        <v>0</v>
      </c>
      <c r="Z712" s="3">
        <v>0</v>
      </c>
      <c r="AA712" s="3">
        <v>707730.1</v>
      </c>
      <c r="AB712" s="3">
        <v>0</v>
      </c>
      <c r="AC712" s="3">
        <v>57305.89</v>
      </c>
      <c r="AD712" s="3">
        <v>56797.11</v>
      </c>
      <c r="AE712" s="3">
        <v>1490458</v>
      </c>
      <c r="AF712" s="3">
        <v>3119.9450000000002</v>
      </c>
      <c r="AG712" s="3">
        <v>0</v>
      </c>
      <c r="AH712" s="3">
        <v>0</v>
      </c>
      <c r="AI712" s="3">
        <v>0</v>
      </c>
      <c r="AJ712" s="3">
        <v>38410.5</v>
      </c>
      <c r="AK712" s="3">
        <v>29182.39</v>
      </c>
      <c r="AL712" s="3">
        <v>88501.22</v>
      </c>
      <c r="AM712" s="3">
        <v>363312.8</v>
      </c>
      <c r="AN712" s="1">
        <v>13</v>
      </c>
    </row>
    <row r="713" spans="1:40" x14ac:dyDescent="0.25">
      <c r="A713" s="2">
        <v>30206</v>
      </c>
      <c r="B713" s="3">
        <v>761073.9</v>
      </c>
      <c r="C713" s="3">
        <v>5166.9480000000003</v>
      </c>
      <c r="D713" s="3">
        <v>419135.7</v>
      </c>
      <c r="E713" s="3">
        <v>113933</v>
      </c>
      <c r="F713" s="3">
        <v>0</v>
      </c>
      <c r="G713" s="3">
        <v>-152332.6</v>
      </c>
      <c r="H713" s="3">
        <v>360359.7</v>
      </c>
      <c r="I713" s="3">
        <v>7275772</v>
      </c>
      <c r="J713" s="3">
        <v>0</v>
      </c>
      <c r="K713" s="3">
        <v>0</v>
      </c>
      <c r="L713" s="3">
        <v>41925510</v>
      </c>
      <c r="M713" s="3">
        <v>1530096</v>
      </c>
      <c r="N713" s="3">
        <v>34986900</v>
      </c>
      <c r="O713" s="3">
        <v>8943189000</v>
      </c>
      <c r="P713" s="3">
        <v>18955.79</v>
      </c>
      <c r="Q713" s="3">
        <v>156242700000</v>
      </c>
      <c r="R713" s="3">
        <v>0</v>
      </c>
      <c r="S713" s="3">
        <v>3600789</v>
      </c>
      <c r="T713" s="3">
        <v>0</v>
      </c>
      <c r="U713" s="3">
        <v>0</v>
      </c>
      <c r="V713" s="3">
        <v>0</v>
      </c>
      <c r="W713" s="3">
        <v>0</v>
      </c>
      <c r="X713" s="3">
        <v>0</v>
      </c>
      <c r="Y713" s="3">
        <v>0</v>
      </c>
      <c r="Z713" s="3">
        <v>0</v>
      </c>
      <c r="AA713" s="3">
        <v>406147.9</v>
      </c>
      <c r="AB713" s="3">
        <v>0</v>
      </c>
      <c r="AC713" s="3">
        <v>17358.07</v>
      </c>
      <c r="AD713" s="3">
        <v>26146.67</v>
      </c>
      <c r="AE713" s="3">
        <v>681606.1</v>
      </c>
      <c r="AF713" s="3">
        <v>14012.69</v>
      </c>
      <c r="AG713" s="3">
        <v>385.05070000000001</v>
      </c>
      <c r="AH713" s="3">
        <v>0</v>
      </c>
      <c r="AI713" s="3">
        <v>0</v>
      </c>
      <c r="AJ713" s="3">
        <v>41234.14</v>
      </c>
      <c r="AK713" s="3">
        <v>29004.37</v>
      </c>
      <c r="AL713" s="3">
        <v>99285.33</v>
      </c>
      <c r="AM713" s="3">
        <v>2814412</v>
      </c>
      <c r="AN713" s="1">
        <v>6</v>
      </c>
    </row>
    <row r="714" spans="1:40" x14ac:dyDescent="0.25">
      <c r="A714" s="2">
        <v>30207</v>
      </c>
      <c r="B714" s="3">
        <v>768259.6</v>
      </c>
      <c r="C714" s="3">
        <v>0</v>
      </c>
      <c r="D714" s="3">
        <v>141973.5</v>
      </c>
      <c r="E714" s="3">
        <v>60114.13</v>
      </c>
      <c r="F714" s="3">
        <v>0</v>
      </c>
      <c r="G714" s="3">
        <v>-188023.1</v>
      </c>
      <c r="H714" s="3">
        <v>0</v>
      </c>
      <c r="I714" s="3">
        <v>6962958</v>
      </c>
      <c r="J714" s="3">
        <v>0</v>
      </c>
      <c r="K714" s="3">
        <v>0</v>
      </c>
      <c r="L714" s="3">
        <v>41447750</v>
      </c>
      <c r="M714" s="3">
        <v>1468754</v>
      </c>
      <c r="N714" s="3">
        <v>34905260</v>
      </c>
      <c r="O714" s="3">
        <v>8942986000</v>
      </c>
      <c r="P714" s="3">
        <v>17398.5</v>
      </c>
      <c r="Q714" s="3">
        <v>156240900000</v>
      </c>
      <c r="R714" s="3">
        <v>0</v>
      </c>
      <c r="S714" s="3">
        <v>0</v>
      </c>
      <c r="T714" s="3">
        <v>0</v>
      </c>
      <c r="U714" s="3">
        <v>0</v>
      </c>
      <c r="V714" s="3">
        <v>0</v>
      </c>
      <c r="W714" s="3">
        <v>360359.7</v>
      </c>
      <c r="X714" s="3">
        <v>0</v>
      </c>
      <c r="Y714" s="3">
        <v>0</v>
      </c>
      <c r="Z714" s="3">
        <v>0</v>
      </c>
      <c r="AA714" s="3">
        <v>633515</v>
      </c>
      <c r="AB714" s="3">
        <v>0</v>
      </c>
      <c r="AC714" s="3">
        <v>35644</v>
      </c>
      <c r="AD714" s="3">
        <v>48146.96</v>
      </c>
      <c r="AE714" s="3">
        <v>1473763</v>
      </c>
      <c r="AF714" s="3">
        <v>5020.8549999999996</v>
      </c>
      <c r="AG714" s="3">
        <v>0</v>
      </c>
      <c r="AH714" s="3">
        <v>0</v>
      </c>
      <c r="AI714" s="3">
        <v>0</v>
      </c>
      <c r="AJ714" s="3">
        <v>40662.81</v>
      </c>
      <c r="AK714" s="3">
        <v>28798.81</v>
      </c>
      <c r="AL714" s="3">
        <v>86716.95</v>
      </c>
      <c r="AM714" s="3">
        <v>312814.2</v>
      </c>
      <c r="AN714" s="1">
        <v>13</v>
      </c>
    </row>
    <row r="715" spans="1:40" x14ac:dyDescent="0.25">
      <c r="A715" s="2">
        <v>30208</v>
      </c>
      <c r="B715" s="3">
        <v>763363</v>
      </c>
      <c r="C715" s="3">
        <v>0</v>
      </c>
      <c r="D715" s="3">
        <v>96674.2</v>
      </c>
      <c r="E715" s="3">
        <v>48674.03</v>
      </c>
      <c r="F715" s="3">
        <v>0</v>
      </c>
      <c r="G715" s="3">
        <v>-213704.9</v>
      </c>
      <c r="H715" s="3">
        <v>0</v>
      </c>
      <c r="I715" s="3">
        <v>6683085</v>
      </c>
      <c r="J715" s="3">
        <v>0</v>
      </c>
      <c r="K715" s="3">
        <v>0</v>
      </c>
      <c r="L715" s="3">
        <v>40996310</v>
      </c>
      <c r="M715" s="3">
        <v>1384817</v>
      </c>
      <c r="N715" s="3">
        <v>34817070</v>
      </c>
      <c r="O715" s="3">
        <v>8942754000</v>
      </c>
      <c r="P715" s="3">
        <v>15984.9</v>
      </c>
      <c r="Q715" s="3">
        <v>156239300000</v>
      </c>
      <c r="R715" s="3">
        <v>0</v>
      </c>
      <c r="S715" s="3">
        <v>0</v>
      </c>
      <c r="T715" s="3">
        <v>0</v>
      </c>
      <c r="U715" s="3">
        <v>0</v>
      </c>
      <c r="V715" s="3">
        <v>0</v>
      </c>
      <c r="W715" s="3">
        <v>0</v>
      </c>
      <c r="X715" s="3">
        <v>0</v>
      </c>
      <c r="Y715" s="3">
        <v>0</v>
      </c>
      <c r="Z715" s="3">
        <v>0</v>
      </c>
      <c r="AA715" s="3">
        <v>655738.1</v>
      </c>
      <c r="AB715" s="3">
        <v>0</v>
      </c>
      <c r="AC715" s="3">
        <v>42550.62</v>
      </c>
      <c r="AD715" s="3">
        <v>46693.83</v>
      </c>
      <c r="AE715" s="3">
        <v>1216278</v>
      </c>
      <c r="AF715" s="3">
        <v>3808.5639999999999</v>
      </c>
      <c r="AG715" s="3">
        <v>0</v>
      </c>
      <c r="AH715" s="3">
        <v>0</v>
      </c>
      <c r="AI715" s="3">
        <v>0</v>
      </c>
      <c r="AJ715" s="3">
        <v>39273.33</v>
      </c>
      <c r="AK715" s="3">
        <v>28359.72</v>
      </c>
      <c r="AL715" s="3">
        <v>84963.06</v>
      </c>
      <c r="AM715" s="3">
        <v>279873.09999999998</v>
      </c>
      <c r="AN715" s="1">
        <v>12</v>
      </c>
    </row>
    <row r="716" spans="1:40" x14ac:dyDescent="0.25">
      <c r="A716" s="2">
        <v>30209</v>
      </c>
      <c r="B716" s="3">
        <v>766551.2</v>
      </c>
      <c r="C716" s="3">
        <v>157880.70000000001</v>
      </c>
      <c r="D716" s="3">
        <v>5662254</v>
      </c>
      <c r="E716" s="3">
        <v>729402.8</v>
      </c>
      <c r="F716" s="3">
        <v>0</v>
      </c>
      <c r="G716" s="3">
        <v>847842.3</v>
      </c>
      <c r="H716" s="3">
        <v>360707.5</v>
      </c>
      <c r="I716" s="3">
        <v>6188942</v>
      </c>
      <c r="J716" s="3">
        <v>0</v>
      </c>
      <c r="K716" s="3">
        <v>0</v>
      </c>
      <c r="L716" s="3">
        <v>60014390</v>
      </c>
      <c r="M716" s="3">
        <v>3613008</v>
      </c>
      <c r="N716" s="3">
        <v>34765660</v>
      </c>
      <c r="O716" s="3">
        <v>8943666000</v>
      </c>
      <c r="P716" s="3">
        <v>34443.22</v>
      </c>
      <c r="Q716" s="3">
        <v>156254200000</v>
      </c>
      <c r="R716" s="3">
        <v>0</v>
      </c>
      <c r="S716" s="3">
        <v>39608680</v>
      </c>
      <c r="T716" s="3">
        <v>0</v>
      </c>
      <c r="U716" s="3">
        <v>0</v>
      </c>
      <c r="V716" s="3">
        <v>0</v>
      </c>
      <c r="W716" s="3">
        <v>0</v>
      </c>
      <c r="X716" s="3">
        <v>0</v>
      </c>
      <c r="Y716" s="3">
        <v>0</v>
      </c>
      <c r="Z716" s="3">
        <v>0</v>
      </c>
      <c r="AA716" s="3">
        <v>1062101</v>
      </c>
      <c r="AB716" s="3">
        <v>0</v>
      </c>
      <c r="AC716" s="3">
        <v>8.2012610000000006</v>
      </c>
      <c r="AD716" s="3">
        <v>438.82569999999998</v>
      </c>
      <c r="AE716" s="3">
        <v>641876.19999999995</v>
      </c>
      <c r="AF716" s="3">
        <v>262973.3</v>
      </c>
      <c r="AG716" s="3">
        <v>4377.7870000000003</v>
      </c>
      <c r="AH716" s="3">
        <v>0</v>
      </c>
      <c r="AI716" s="3">
        <v>0</v>
      </c>
      <c r="AJ716" s="3">
        <v>92196.28</v>
      </c>
      <c r="AK716" s="3">
        <v>35479.64</v>
      </c>
      <c r="AL716" s="3">
        <v>143649.4</v>
      </c>
      <c r="AM716" s="3">
        <v>29023260</v>
      </c>
      <c r="AN716" s="1">
        <v>17</v>
      </c>
    </row>
    <row r="717" spans="1:40" x14ac:dyDescent="0.25">
      <c r="A717" s="2">
        <v>30210</v>
      </c>
      <c r="B717" s="3">
        <v>774438.40000000002</v>
      </c>
      <c r="C717" s="3">
        <v>18324.14</v>
      </c>
      <c r="D717" s="3">
        <v>2378844</v>
      </c>
      <c r="E717" s="3">
        <v>443943.6</v>
      </c>
      <c r="F717" s="3">
        <v>0</v>
      </c>
      <c r="G717" s="3">
        <v>352978.3</v>
      </c>
      <c r="H717" s="3">
        <v>392306</v>
      </c>
      <c r="I717" s="3">
        <v>5964397</v>
      </c>
      <c r="J717" s="3">
        <v>0</v>
      </c>
      <c r="K717" s="3">
        <v>0</v>
      </c>
      <c r="L717" s="3">
        <v>63948390</v>
      </c>
      <c r="M717" s="3">
        <v>4181507</v>
      </c>
      <c r="N717" s="3">
        <v>34766920</v>
      </c>
      <c r="O717" s="3">
        <v>8944069000</v>
      </c>
      <c r="P717" s="3">
        <v>35711.050000000003</v>
      </c>
      <c r="Q717" s="3">
        <v>156259500000</v>
      </c>
      <c r="R717" s="3">
        <v>0</v>
      </c>
      <c r="S717" s="3">
        <v>10802370</v>
      </c>
      <c r="T717" s="3">
        <v>0</v>
      </c>
      <c r="U717" s="3">
        <v>0</v>
      </c>
      <c r="V717" s="3">
        <v>0</v>
      </c>
      <c r="W717" s="3">
        <v>0</v>
      </c>
      <c r="X717" s="3">
        <v>0</v>
      </c>
      <c r="Y717" s="3">
        <v>0</v>
      </c>
      <c r="Z717" s="3">
        <v>0</v>
      </c>
      <c r="AA717" s="3">
        <v>581828.4</v>
      </c>
      <c r="AB717" s="3">
        <v>0</v>
      </c>
      <c r="AC717" s="3">
        <v>10.02543</v>
      </c>
      <c r="AD717" s="3">
        <v>231.53649999999999</v>
      </c>
      <c r="AE717" s="3">
        <v>325930.2</v>
      </c>
      <c r="AF717" s="3">
        <v>115559</v>
      </c>
      <c r="AG717" s="3">
        <v>1203.8420000000001</v>
      </c>
      <c r="AH717" s="3">
        <v>0</v>
      </c>
      <c r="AI717" s="3">
        <v>0</v>
      </c>
      <c r="AJ717" s="3">
        <v>108080.2</v>
      </c>
      <c r="AK717" s="3">
        <v>38662.53</v>
      </c>
      <c r="AL717" s="3">
        <v>106850.1</v>
      </c>
      <c r="AM717" s="3">
        <v>8096713</v>
      </c>
      <c r="AN717" s="1">
        <v>7</v>
      </c>
    </row>
    <row r="718" spans="1:40" x14ac:dyDescent="0.25">
      <c r="A718" s="2">
        <v>30211</v>
      </c>
      <c r="B718" s="3">
        <v>769295.9</v>
      </c>
      <c r="C718" s="3">
        <v>12517.74</v>
      </c>
      <c r="D718" s="3">
        <v>1941029</v>
      </c>
      <c r="E718" s="3">
        <v>395225.3</v>
      </c>
      <c r="F718" s="3">
        <v>0</v>
      </c>
      <c r="G718" s="3">
        <v>2770.6559999999999</v>
      </c>
      <c r="H718" s="3">
        <v>360439.6</v>
      </c>
      <c r="I718" s="3">
        <v>5647602</v>
      </c>
      <c r="J718" s="3">
        <v>0</v>
      </c>
      <c r="K718" s="3">
        <v>0</v>
      </c>
      <c r="L718" s="3">
        <v>65983000</v>
      </c>
      <c r="M718" s="3">
        <v>4438513</v>
      </c>
      <c r="N718" s="3">
        <v>34775530</v>
      </c>
      <c r="O718" s="3">
        <v>8944141000</v>
      </c>
      <c r="P718" s="3">
        <v>33186.559999999998</v>
      </c>
      <c r="Q718" s="3">
        <v>156262900000</v>
      </c>
      <c r="R718" s="3">
        <v>0</v>
      </c>
      <c r="S718" s="3">
        <v>7201577</v>
      </c>
      <c r="T718" s="3">
        <v>0</v>
      </c>
      <c r="U718" s="3">
        <v>0</v>
      </c>
      <c r="V718" s="3">
        <v>0</v>
      </c>
      <c r="W718" s="3">
        <v>0</v>
      </c>
      <c r="X718" s="3">
        <v>0</v>
      </c>
      <c r="Y718" s="3">
        <v>0</v>
      </c>
      <c r="Z718" s="3">
        <v>0</v>
      </c>
      <c r="AA718" s="3">
        <v>808011</v>
      </c>
      <c r="AB718" s="3">
        <v>0</v>
      </c>
      <c r="AC718" s="3">
        <v>18.385449999999999</v>
      </c>
      <c r="AD718" s="3">
        <v>278.25130000000001</v>
      </c>
      <c r="AE718" s="3">
        <v>380814.4</v>
      </c>
      <c r="AF718" s="3">
        <v>99329.04</v>
      </c>
      <c r="AG718" s="3">
        <v>796.15570000000002</v>
      </c>
      <c r="AH718" s="3">
        <v>0</v>
      </c>
      <c r="AI718" s="3">
        <v>0</v>
      </c>
      <c r="AJ718" s="3">
        <v>117328.8</v>
      </c>
      <c r="AK718" s="3">
        <v>40929.269999999997</v>
      </c>
      <c r="AL718" s="3">
        <v>108739.6</v>
      </c>
      <c r="AM718" s="3">
        <v>5617544</v>
      </c>
      <c r="AN718" s="1">
        <v>8</v>
      </c>
    </row>
    <row r="719" spans="1:40" x14ac:dyDescent="0.25">
      <c r="A719" s="2">
        <v>30212</v>
      </c>
      <c r="B719" s="3">
        <v>769597.9</v>
      </c>
      <c r="C719" s="3">
        <v>18973.009999999998</v>
      </c>
      <c r="D719" s="3">
        <v>3114594</v>
      </c>
      <c r="E719" s="3">
        <v>439656.6</v>
      </c>
      <c r="F719" s="3">
        <v>0</v>
      </c>
      <c r="G719" s="3">
        <v>72713.81</v>
      </c>
      <c r="H719" s="3">
        <v>361583.2</v>
      </c>
      <c r="I719" s="3">
        <v>5345941</v>
      </c>
      <c r="J719" s="3">
        <v>0</v>
      </c>
      <c r="K719" s="3">
        <v>0</v>
      </c>
      <c r="L719" s="3">
        <v>68997970</v>
      </c>
      <c r="M719" s="3">
        <v>4888850</v>
      </c>
      <c r="N719" s="3">
        <v>34803230</v>
      </c>
      <c r="O719" s="3">
        <v>8944253000</v>
      </c>
      <c r="P719" s="3">
        <v>35063.919999999998</v>
      </c>
      <c r="Q719" s="3">
        <v>156267800000</v>
      </c>
      <c r="R719" s="3">
        <v>0</v>
      </c>
      <c r="S719" s="3">
        <v>10802370</v>
      </c>
      <c r="T719" s="3">
        <v>0</v>
      </c>
      <c r="U719" s="3">
        <v>0</v>
      </c>
      <c r="V719" s="3">
        <v>0</v>
      </c>
      <c r="W719" s="3">
        <v>0</v>
      </c>
      <c r="X719" s="3">
        <v>0</v>
      </c>
      <c r="Y719" s="3">
        <v>0</v>
      </c>
      <c r="Z719" s="3">
        <v>0</v>
      </c>
      <c r="AA719" s="3">
        <v>894796.1</v>
      </c>
      <c r="AB719" s="3">
        <v>0</v>
      </c>
      <c r="AC719" s="3">
        <v>35.42398</v>
      </c>
      <c r="AD719" s="3">
        <v>455.17099999999999</v>
      </c>
      <c r="AE719" s="3">
        <v>548308.1</v>
      </c>
      <c r="AF719" s="3">
        <v>184494.2</v>
      </c>
      <c r="AG719" s="3">
        <v>1194.308</v>
      </c>
      <c r="AH719" s="3">
        <v>0</v>
      </c>
      <c r="AI719" s="3">
        <v>0</v>
      </c>
      <c r="AJ719" s="3">
        <v>140842.9</v>
      </c>
      <c r="AK719" s="3">
        <v>44909.54</v>
      </c>
      <c r="AL719" s="3">
        <v>113142</v>
      </c>
      <c r="AM719" s="3">
        <v>8203644</v>
      </c>
      <c r="AN719" s="1">
        <v>8</v>
      </c>
    </row>
    <row r="720" spans="1:40" x14ac:dyDescent="0.25">
      <c r="A720" s="2">
        <v>30213</v>
      </c>
      <c r="B720" s="3">
        <v>766580.8</v>
      </c>
      <c r="C720" s="3">
        <v>6391.0820000000003</v>
      </c>
      <c r="D720" s="3">
        <v>938707.9</v>
      </c>
      <c r="E720" s="3">
        <v>330848.8</v>
      </c>
      <c r="F720" s="3">
        <v>0</v>
      </c>
      <c r="G720" s="3">
        <v>-141276.79999999999</v>
      </c>
      <c r="H720" s="3">
        <v>361583.2</v>
      </c>
      <c r="I720" s="3">
        <v>5082980</v>
      </c>
      <c r="J720" s="3">
        <v>0</v>
      </c>
      <c r="K720" s="3">
        <v>0</v>
      </c>
      <c r="L720" s="3">
        <v>69676400</v>
      </c>
      <c r="M720" s="3">
        <v>4857591</v>
      </c>
      <c r="N720" s="3">
        <v>34830790</v>
      </c>
      <c r="O720" s="3">
        <v>8944157000</v>
      </c>
      <c r="P720" s="3">
        <v>31434.86</v>
      </c>
      <c r="Q720" s="3">
        <v>156269600000</v>
      </c>
      <c r="R720" s="3">
        <v>0</v>
      </c>
      <c r="S720" s="3">
        <v>3600789</v>
      </c>
      <c r="T720" s="3">
        <v>0</v>
      </c>
      <c r="U720" s="3">
        <v>0</v>
      </c>
      <c r="V720" s="3">
        <v>0</v>
      </c>
      <c r="W720" s="3">
        <v>0</v>
      </c>
      <c r="X720" s="3">
        <v>0</v>
      </c>
      <c r="Y720" s="3">
        <v>0</v>
      </c>
      <c r="Z720" s="3">
        <v>0</v>
      </c>
      <c r="AA720" s="3">
        <v>829423.7</v>
      </c>
      <c r="AB720" s="3">
        <v>0</v>
      </c>
      <c r="AC720" s="3">
        <v>42.337069999999997</v>
      </c>
      <c r="AD720" s="3">
        <v>410.69529999999997</v>
      </c>
      <c r="AE720" s="3">
        <v>483849.2</v>
      </c>
      <c r="AF720" s="3">
        <v>56034.65</v>
      </c>
      <c r="AG720" s="3">
        <v>400.08409999999998</v>
      </c>
      <c r="AH720" s="3">
        <v>0</v>
      </c>
      <c r="AI720" s="3">
        <v>0</v>
      </c>
      <c r="AJ720" s="3">
        <v>134056.70000000001</v>
      </c>
      <c r="AK720" s="3">
        <v>45674.84</v>
      </c>
      <c r="AL720" s="3">
        <v>106481.2</v>
      </c>
      <c r="AM720" s="3">
        <v>2897269</v>
      </c>
      <c r="AN720" s="1">
        <v>9</v>
      </c>
    </row>
    <row r="721" spans="1:40" x14ac:dyDescent="0.25">
      <c r="A721" s="2">
        <v>30214</v>
      </c>
      <c r="B721" s="3">
        <v>649375.4</v>
      </c>
      <c r="C721" s="3">
        <v>13166.85</v>
      </c>
      <c r="D721" s="3">
        <v>2152976</v>
      </c>
      <c r="E721" s="3">
        <v>379390.9</v>
      </c>
      <c r="F721" s="3">
        <v>0</v>
      </c>
      <c r="G721" s="3">
        <v>-103922.8</v>
      </c>
      <c r="H721" s="3">
        <v>382922.1</v>
      </c>
      <c r="I721" s="3">
        <v>4784254</v>
      </c>
      <c r="J721" s="3">
        <v>0</v>
      </c>
      <c r="K721" s="3">
        <v>0</v>
      </c>
      <c r="L721" s="3">
        <v>71305260</v>
      </c>
      <c r="M721" s="3">
        <v>5127745</v>
      </c>
      <c r="N721" s="3">
        <v>34874460</v>
      </c>
      <c r="O721" s="3">
        <v>8944085000</v>
      </c>
      <c r="P721" s="3">
        <v>34231.64</v>
      </c>
      <c r="Q721" s="3">
        <v>156272900000</v>
      </c>
      <c r="R721" s="3">
        <v>0</v>
      </c>
      <c r="S721" s="3">
        <v>7201577</v>
      </c>
      <c r="T721" s="3">
        <v>0</v>
      </c>
      <c r="U721" s="3">
        <v>0</v>
      </c>
      <c r="V721" s="3">
        <v>0</v>
      </c>
      <c r="W721" s="3">
        <v>0</v>
      </c>
      <c r="X721" s="3">
        <v>0</v>
      </c>
      <c r="Y721" s="3">
        <v>0</v>
      </c>
      <c r="Z721" s="3">
        <v>0</v>
      </c>
      <c r="AA721" s="3">
        <v>860137.7</v>
      </c>
      <c r="AB721" s="3">
        <v>0</v>
      </c>
      <c r="AC721" s="3">
        <v>45.684559999999998</v>
      </c>
      <c r="AD721" s="3">
        <v>199.8862</v>
      </c>
      <c r="AE721" s="3">
        <v>406261.1</v>
      </c>
      <c r="AF721" s="3">
        <v>141776.9</v>
      </c>
      <c r="AG721" s="3">
        <v>809.20079999999996</v>
      </c>
      <c r="AH721" s="3">
        <v>0</v>
      </c>
      <c r="AI721" s="3">
        <v>0</v>
      </c>
      <c r="AJ721" s="3">
        <v>151432.70000000001</v>
      </c>
      <c r="AK721" s="3">
        <v>46218.28</v>
      </c>
      <c r="AL721" s="3">
        <v>107747.5</v>
      </c>
      <c r="AM721" s="3">
        <v>5545607</v>
      </c>
      <c r="AN721" s="1">
        <v>6</v>
      </c>
    </row>
    <row r="722" spans="1:40" x14ac:dyDescent="0.25">
      <c r="A722" s="2">
        <v>30215</v>
      </c>
      <c r="B722" s="3">
        <v>333178.8</v>
      </c>
      <c r="C722" s="3">
        <v>0</v>
      </c>
      <c r="D722" s="3">
        <v>99185.33</v>
      </c>
      <c r="E722" s="3">
        <v>186344.8</v>
      </c>
      <c r="F722" s="3">
        <v>0</v>
      </c>
      <c r="G722" s="3">
        <v>-315884.40000000002</v>
      </c>
      <c r="H722" s="3">
        <v>221.7433</v>
      </c>
      <c r="I722" s="3">
        <v>4574759</v>
      </c>
      <c r="J722" s="3">
        <v>0</v>
      </c>
      <c r="K722" s="3">
        <v>0</v>
      </c>
      <c r="L722" s="3">
        <v>69872290</v>
      </c>
      <c r="M722" s="3">
        <v>4517226</v>
      </c>
      <c r="N722" s="3">
        <v>34896160</v>
      </c>
      <c r="O722" s="3">
        <v>8943804000</v>
      </c>
      <c r="P722" s="3">
        <v>23505.37</v>
      </c>
      <c r="Q722" s="3">
        <v>156272600000</v>
      </c>
      <c r="R722" s="3">
        <v>0</v>
      </c>
      <c r="S722" s="3">
        <v>0</v>
      </c>
      <c r="T722" s="3">
        <v>0</v>
      </c>
      <c r="U722" s="3">
        <v>0</v>
      </c>
      <c r="V722" s="3">
        <v>0</v>
      </c>
      <c r="W722" s="3">
        <v>382700.3</v>
      </c>
      <c r="X722" s="3">
        <v>0</v>
      </c>
      <c r="Y722" s="3">
        <v>0</v>
      </c>
      <c r="Z722" s="3">
        <v>0</v>
      </c>
      <c r="AA722" s="3">
        <v>1876554</v>
      </c>
      <c r="AB722" s="3">
        <v>0</v>
      </c>
      <c r="AC722" s="3">
        <v>144.67320000000001</v>
      </c>
      <c r="AD722" s="3">
        <v>673.17129999999997</v>
      </c>
      <c r="AE722" s="3">
        <v>1154909</v>
      </c>
      <c r="AF722" s="3">
        <v>9800.7019999999993</v>
      </c>
      <c r="AG722" s="3">
        <v>0</v>
      </c>
      <c r="AH722" s="3">
        <v>0</v>
      </c>
      <c r="AI722" s="3">
        <v>0</v>
      </c>
      <c r="AJ722" s="3">
        <v>123185.5</v>
      </c>
      <c r="AK722" s="3">
        <v>46419.23</v>
      </c>
      <c r="AL722" s="3">
        <v>101408.5</v>
      </c>
      <c r="AM722" s="3">
        <v>209495.3</v>
      </c>
      <c r="AN722" s="1">
        <v>7</v>
      </c>
    </row>
    <row r="723" spans="1:40" x14ac:dyDescent="0.25">
      <c r="A723" s="2">
        <v>30216</v>
      </c>
      <c r="B723" s="3">
        <v>325738</v>
      </c>
      <c r="C723" s="3">
        <v>0</v>
      </c>
      <c r="D723" s="3">
        <v>71092.06</v>
      </c>
      <c r="E723" s="3">
        <v>137812.9</v>
      </c>
      <c r="F723" s="3">
        <v>0</v>
      </c>
      <c r="G723" s="3">
        <v>-439843.2</v>
      </c>
      <c r="H723" s="3">
        <v>0</v>
      </c>
      <c r="I723" s="3">
        <v>4366668</v>
      </c>
      <c r="J723" s="3">
        <v>0</v>
      </c>
      <c r="K723" s="3">
        <v>0</v>
      </c>
      <c r="L723" s="3">
        <v>68269450</v>
      </c>
      <c r="M723" s="3">
        <v>3631291</v>
      </c>
      <c r="N723" s="3">
        <v>34898220</v>
      </c>
      <c r="O723" s="3">
        <v>8943408000</v>
      </c>
      <c r="P723" s="3">
        <v>21217.61</v>
      </c>
      <c r="Q723" s="3">
        <v>156271700000</v>
      </c>
      <c r="R723" s="3">
        <v>0</v>
      </c>
      <c r="S723" s="3">
        <v>0</v>
      </c>
      <c r="T723" s="3">
        <v>0</v>
      </c>
      <c r="U723" s="3">
        <v>0</v>
      </c>
      <c r="V723" s="3">
        <v>0</v>
      </c>
      <c r="W723" s="3">
        <v>221.7433</v>
      </c>
      <c r="X723" s="3">
        <v>0</v>
      </c>
      <c r="Y723" s="3">
        <v>0</v>
      </c>
      <c r="Z723" s="3">
        <v>0</v>
      </c>
      <c r="AA723" s="3">
        <v>2428785</v>
      </c>
      <c r="AB723" s="3">
        <v>0</v>
      </c>
      <c r="AC723" s="3">
        <v>250.65049999999999</v>
      </c>
      <c r="AD723" s="3">
        <v>886.45190000000002</v>
      </c>
      <c r="AE723" s="3">
        <v>1325841</v>
      </c>
      <c r="AF723" s="3">
        <v>7620.2049999999999</v>
      </c>
      <c r="AG723" s="3">
        <v>0</v>
      </c>
      <c r="AH723" s="3">
        <v>0</v>
      </c>
      <c r="AI723" s="3">
        <v>0</v>
      </c>
      <c r="AJ723" s="3">
        <v>96813.92</v>
      </c>
      <c r="AK723" s="3">
        <v>46152.97</v>
      </c>
      <c r="AL723" s="3">
        <v>94560.74</v>
      </c>
      <c r="AM723" s="3">
        <v>208090.4</v>
      </c>
      <c r="AN723" s="1">
        <v>7</v>
      </c>
    </row>
    <row r="724" spans="1:40" x14ac:dyDescent="0.25">
      <c r="A724" s="2">
        <v>30217</v>
      </c>
      <c r="B724" s="3">
        <v>331499.2</v>
      </c>
      <c r="C724" s="3">
        <v>113155.3</v>
      </c>
      <c r="D724" s="3">
        <v>11664790</v>
      </c>
      <c r="E724" s="3">
        <v>737374.6</v>
      </c>
      <c r="F724" s="3">
        <v>0</v>
      </c>
      <c r="G724" s="3">
        <v>1172594</v>
      </c>
      <c r="H724" s="3">
        <v>361583.2</v>
      </c>
      <c r="I724" s="3">
        <v>3912811</v>
      </c>
      <c r="J724" s="3">
        <v>0</v>
      </c>
      <c r="K724" s="3">
        <v>0</v>
      </c>
      <c r="L724" s="3">
        <v>77131670</v>
      </c>
      <c r="M724" s="3">
        <v>6324765</v>
      </c>
      <c r="N724" s="3">
        <v>35028020</v>
      </c>
      <c r="O724" s="3">
        <v>8944636000</v>
      </c>
      <c r="P724" s="3">
        <v>36760.660000000003</v>
      </c>
      <c r="Q724" s="3">
        <v>156292200000</v>
      </c>
      <c r="R724" s="3">
        <v>0</v>
      </c>
      <c r="S724" s="3">
        <v>36007890</v>
      </c>
      <c r="T724" s="3">
        <v>0</v>
      </c>
      <c r="U724" s="3">
        <v>0</v>
      </c>
      <c r="V724" s="3">
        <v>0</v>
      </c>
      <c r="W724" s="3">
        <v>0</v>
      </c>
      <c r="X724" s="3">
        <v>0</v>
      </c>
      <c r="Y724" s="3">
        <v>0</v>
      </c>
      <c r="Z724" s="3">
        <v>0</v>
      </c>
      <c r="AA724" s="3">
        <v>1451570</v>
      </c>
      <c r="AB724" s="3">
        <v>0</v>
      </c>
      <c r="AC724" s="3">
        <v>190.74449999999999</v>
      </c>
      <c r="AD724" s="3">
        <v>413.90859999999998</v>
      </c>
      <c r="AE724" s="3">
        <v>740935.2</v>
      </c>
      <c r="AF724" s="3">
        <v>741387.6</v>
      </c>
      <c r="AG724" s="3">
        <v>3997.4119999999998</v>
      </c>
      <c r="AH724" s="3">
        <v>0</v>
      </c>
      <c r="AI724" s="3">
        <v>0</v>
      </c>
      <c r="AJ724" s="3">
        <v>274140.3</v>
      </c>
      <c r="AK724" s="3">
        <v>53914.66</v>
      </c>
      <c r="AL724" s="3">
        <v>144175.5</v>
      </c>
      <c r="AM724" s="3">
        <v>26386100</v>
      </c>
      <c r="AN724" s="1">
        <v>20</v>
      </c>
    </row>
    <row r="725" spans="1:40" x14ac:dyDescent="0.25">
      <c r="A725" s="2">
        <v>30218</v>
      </c>
      <c r="B725" s="3">
        <v>334691.40000000002</v>
      </c>
      <c r="C725" s="3">
        <v>28000.79</v>
      </c>
      <c r="D725" s="3">
        <v>5245316</v>
      </c>
      <c r="E725" s="3">
        <v>543639.4</v>
      </c>
      <c r="F725" s="3">
        <v>0</v>
      </c>
      <c r="G725" s="3">
        <v>218335.9</v>
      </c>
      <c r="H725" s="3">
        <v>361583.2</v>
      </c>
      <c r="I725" s="3">
        <v>3595019</v>
      </c>
      <c r="J725" s="3">
        <v>0</v>
      </c>
      <c r="K725" s="3">
        <v>0</v>
      </c>
      <c r="L725" s="3">
        <v>79765050</v>
      </c>
      <c r="M725" s="3">
        <v>6888983</v>
      </c>
      <c r="N725" s="3">
        <v>35184330</v>
      </c>
      <c r="O725" s="3">
        <v>8944925000</v>
      </c>
      <c r="P725" s="3">
        <v>35798.29</v>
      </c>
      <c r="Q725" s="3">
        <v>156300900000</v>
      </c>
      <c r="R725" s="3">
        <v>0</v>
      </c>
      <c r="S725" s="3">
        <v>14403150</v>
      </c>
      <c r="T725" s="3">
        <v>0</v>
      </c>
      <c r="U725" s="3">
        <v>0</v>
      </c>
      <c r="V725" s="3">
        <v>0</v>
      </c>
      <c r="W725" s="3">
        <v>0</v>
      </c>
      <c r="X725" s="3">
        <v>0</v>
      </c>
      <c r="Y725" s="3">
        <v>0</v>
      </c>
      <c r="Z725" s="3">
        <v>0</v>
      </c>
      <c r="AA725" s="3">
        <v>1226062</v>
      </c>
      <c r="AB725" s="3">
        <v>0</v>
      </c>
      <c r="AC725" s="3">
        <v>130.94540000000001</v>
      </c>
      <c r="AD725" s="3">
        <v>329.14949999999999</v>
      </c>
      <c r="AE725" s="3">
        <v>734009.1</v>
      </c>
      <c r="AF725" s="3">
        <v>392314.3</v>
      </c>
      <c r="AG725" s="3">
        <v>1604.904</v>
      </c>
      <c r="AH725" s="3">
        <v>0</v>
      </c>
      <c r="AI725" s="3">
        <v>0</v>
      </c>
      <c r="AJ725" s="3">
        <v>304030.90000000002</v>
      </c>
      <c r="AK725" s="3">
        <v>71552.94</v>
      </c>
      <c r="AL725" s="3">
        <v>147612.6</v>
      </c>
      <c r="AM725" s="3">
        <v>10852580</v>
      </c>
      <c r="AN725" s="1">
        <v>20</v>
      </c>
    </row>
    <row r="726" spans="1:40" x14ac:dyDescent="0.25">
      <c r="A726" s="2">
        <v>30219</v>
      </c>
      <c r="B726" s="3">
        <v>338854.5</v>
      </c>
      <c r="C726" s="3">
        <v>59302</v>
      </c>
      <c r="D726" s="3">
        <v>12093280</v>
      </c>
      <c r="E726" s="3">
        <v>717846.9</v>
      </c>
      <c r="F726" s="3">
        <v>0</v>
      </c>
      <c r="G726" s="3">
        <v>800113.7</v>
      </c>
      <c r="H726" s="3">
        <v>361583.2</v>
      </c>
      <c r="I726" s="3">
        <v>3281063</v>
      </c>
      <c r="J726" s="3">
        <v>0</v>
      </c>
      <c r="K726" s="3">
        <v>0</v>
      </c>
      <c r="L726" s="3">
        <v>84441980</v>
      </c>
      <c r="M726" s="3">
        <v>8235086</v>
      </c>
      <c r="N726" s="3">
        <v>35499280</v>
      </c>
      <c r="O726" s="3">
        <v>8945796000</v>
      </c>
      <c r="P726" s="3">
        <v>38141.879999999997</v>
      </c>
      <c r="Q726" s="3">
        <v>156320400000</v>
      </c>
      <c r="R726" s="3">
        <v>0</v>
      </c>
      <c r="S726" s="3">
        <v>28806310</v>
      </c>
      <c r="T726" s="3">
        <v>0</v>
      </c>
      <c r="U726" s="3">
        <v>0</v>
      </c>
      <c r="V726" s="3">
        <v>0</v>
      </c>
      <c r="W726" s="3">
        <v>0</v>
      </c>
      <c r="X726" s="3">
        <v>0</v>
      </c>
      <c r="Y726" s="3">
        <v>0</v>
      </c>
      <c r="Z726" s="3">
        <v>0</v>
      </c>
      <c r="AA726" s="3">
        <v>1161609</v>
      </c>
      <c r="AB726" s="3">
        <v>0</v>
      </c>
      <c r="AC726" s="3">
        <v>149.94730000000001</v>
      </c>
      <c r="AD726" s="3">
        <v>304.89339999999999</v>
      </c>
      <c r="AE726" s="3">
        <v>709392.9</v>
      </c>
      <c r="AF726" s="3">
        <v>942278.1</v>
      </c>
      <c r="AG726" s="3">
        <v>3217.7</v>
      </c>
      <c r="AH726" s="3">
        <v>0</v>
      </c>
      <c r="AI726" s="3">
        <v>0</v>
      </c>
      <c r="AJ726" s="3">
        <v>492813.1</v>
      </c>
      <c r="AK726" s="3">
        <v>77396.87</v>
      </c>
      <c r="AL726" s="3">
        <v>177734.1</v>
      </c>
      <c r="AM726" s="3">
        <v>21380220</v>
      </c>
      <c r="AN726" s="1">
        <v>15</v>
      </c>
    </row>
    <row r="727" spans="1:40" x14ac:dyDescent="0.25">
      <c r="A727" s="2">
        <v>30220</v>
      </c>
      <c r="B727" s="3">
        <v>331097.5</v>
      </c>
      <c r="C727" s="3">
        <v>0</v>
      </c>
      <c r="D727" s="3">
        <v>24374.61</v>
      </c>
      <c r="E727" s="3">
        <v>248997.9</v>
      </c>
      <c r="F727" s="3">
        <v>0</v>
      </c>
      <c r="G727" s="3">
        <v>-829061.9</v>
      </c>
      <c r="H727" s="3">
        <v>428.49689999999998</v>
      </c>
      <c r="I727" s="3">
        <v>3189993</v>
      </c>
      <c r="J727" s="3">
        <v>0</v>
      </c>
      <c r="K727" s="3">
        <v>0</v>
      </c>
      <c r="L727" s="3">
        <v>83780180</v>
      </c>
      <c r="M727" s="3">
        <v>7033122</v>
      </c>
      <c r="N727" s="3">
        <v>35626030</v>
      </c>
      <c r="O727" s="3">
        <v>8945021000</v>
      </c>
      <c r="P727" s="3">
        <v>23813.89</v>
      </c>
      <c r="Q727" s="3">
        <v>156320100000</v>
      </c>
      <c r="R727" s="3">
        <v>0</v>
      </c>
      <c r="S727" s="3">
        <v>0</v>
      </c>
      <c r="T727" s="3">
        <v>0</v>
      </c>
      <c r="U727" s="3">
        <v>0</v>
      </c>
      <c r="V727" s="3">
        <v>0</v>
      </c>
      <c r="W727" s="3">
        <v>361154.7</v>
      </c>
      <c r="X727" s="3">
        <v>0</v>
      </c>
      <c r="Y727" s="3">
        <v>0</v>
      </c>
      <c r="Z727" s="3">
        <v>0</v>
      </c>
      <c r="AA727" s="3">
        <v>1470231</v>
      </c>
      <c r="AB727" s="3">
        <v>0</v>
      </c>
      <c r="AC727" s="3">
        <v>282.12450000000001</v>
      </c>
      <c r="AD727" s="3">
        <v>433.87110000000001</v>
      </c>
      <c r="AE727" s="3">
        <v>1079379</v>
      </c>
      <c r="AF727" s="3">
        <v>8773.9330000000009</v>
      </c>
      <c r="AG727" s="3">
        <v>0</v>
      </c>
      <c r="AH727" s="3">
        <v>0</v>
      </c>
      <c r="AI727" s="3">
        <v>0</v>
      </c>
      <c r="AJ727" s="3">
        <v>264309.3</v>
      </c>
      <c r="AK727" s="3">
        <v>73425.64</v>
      </c>
      <c r="AL727" s="3">
        <v>137493.20000000001</v>
      </c>
      <c r="AM727" s="3">
        <v>91069.78</v>
      </c>
      <c r="AN727" s="1">
        <v>20</v>
      </c>
    </row>
    <row r="728" spans="1:40" x14ac:dyDescent="0.25">
      <c r="A728" s="2">
        <v>30221</v>
      </c>
      <c r="B728" s="3">
        <v>328419.09999999998</v>
      </c>
      <c r="C728" s="3">
        <v>0</v>
      </c>
      <c r="D728" s="3">
        <v>13881.19</v>
      </c>
      <c r="E728" s="3">
        <v>177697.3</v>
      </c>
      <c r="F728" s="3">
        <v>0</v>
      </c>
      <c r="G728" s="3">
        <v>-697937.8</v>
      </c>
      <c r="H728" s="3">
        <v>4.7858720000000003</v>
      </c>
      <c r="I728" s="3">
        <v>3116906</v>
      </c>
      <c r="J728" s="3">
        <v>0</v>
      </c>
      <c r="K728" s="3">
        <v>0</v>
      </c>
      <c r="L728" s="3">
        <v>83129170</v>
      </c>
      <c r="M728" s="3">
        <v>5837122</v>
      </c>
      <c r="N728" s="3">
        <v>35687270</v>
      </c>
      <c r="O728" s="3">
        <v>8944361000</v>
      </c>
      <c r="P728" s="3">
        <v>21557.62</v>
      </c>
      <c r="Q728" s="3">
        <v>156319800000</v>
      </c>
      <c r="R728" s="3">
        <v>0</v>
      </c>
      <c r="S728" s="3">
        <v>0</v>
      </c>
      <c r="T728" s="3">
        <v>0</v>
      </c>
      <c r="U728" s="3">
        <v>0</v>
      </c>
      <c r="V728" s="3">
        <v>0</v>
      </c>
      <c r="W728" s="3">
        <v>423.71109999999999</v>
      </c>
      <c r="X728" s="3">
        <v>0</v>
      </c>
      <c r="Y728" s="3">
        <v>0</v>
      </c>
      <c r="Z728" s="3">
        <v>0</v>
      </c>
      <c r="AA728" s="3">
        <v>1595508</v>
      </c>
      <c r="AB728" s="3">
        <v>0</v>
      </c>
      <c r="AC728" s="3">
        <v>286.6078</v>
      </c>
      <c r="AD728" s="3">
        <v>388.13780000000003</v>
      </c>
      <c r="AE728" s="3">
        <v>920893.8</v>
      </c>
      <c r="AF728" s="3">
        <v>6253.8580000000002</v>
      </c>
      <c r="AG728" s="3">
        <v>0</v>
      </c>
      <c r="AH728" s="3">
        <v>0</v>
      </c>
      <c r="AI728" s="3">
        <v>0</v>
      </c>
      <c r="AJ728" s="3">
        <v>195997.9</v>
      </c>
      <c r="AK728" s="3">
        <v>75078.16</v>
      </c>
      <c r="AL728" s="3">
        <v>134566.9</v>
      </c>
      <c r="AM728" s="3">
        <v>73087.490000000005</v>
      </c>
      <c r="AN728" s="1">
        <v>9</v>
      </c>
    </row>
    <row r="729" spans="1:40" x14ac:dyDescent="0.25">
      <c r="A729" s="2">
        <v>30222</v>
      </c>
      <c r="B729" s="3">
        <v>223643.9</v>
      </c>
      <c r="C729" s="3">
        <v>13788.03</v>
      </c>
      <c r="D729" s="3">
        <v>1030147</v>
      </c>
      <c r="E729" s="3">
        <v>355610.9</v>
      </c>
      <c r="F729" s="3">
        <v>0</v>
      </c>
      <c r="G729" s="3">
        <v>-401355.4</v>
      </c>
      <c r="H729" s="3">
        <v>465224.5</v>
      </c>
      <c r="I729" s="3">
        <v>2915274</v>
      </c>
      <c r="J729" s="3">
        <v>0</v>
      </c>
      <c r="K729" s="3">
        <v>0</v>
      </c>
      <c r="L729" s="3">
        <v>84512500</v>
      </c>
      <c r="M729" s="3">
        <v>7213197</v>
      </c>
      <c r="N729" s="3">
        <v>35804120</v>
      </c>
      <c r="O729" s="3">
        <v>8943990000</v>
      </c>
      <c r="P729" s="3">
        <v>28641.32</v>
      </c>
      <c r="Q729" s="3">
        <v>156322700000</v>
      </c>
      <c r="R729" s="3">
        <v>0</v>
      </c>
      <c r="S729" s="3">
        <v>7201577</v>
      </c>
      <c r="T729" s="3">
        <v>0</v>
      </c>
      <c r="U729" s="3">
        <v>0</v>
      </c>
      <c r="V729" s="3">
        <v>0</v>
      </c>
      <c r="W729" s="3">
        <v>0</v>
      </c>
      <c r="X729" s="3">
        <v>0</v>
      </c>
      <c r="Y729" s="3">
        <v>0</v>
      </c>
      <c r="Z729" s="3">
        <v>0</v>
      </c>
      <c r="AA729" s="3">
        <v>621062</v>
      </c>
      <c r="AB729" s="3">
        <v>0</v>
      </c>
      <c r="AC729" s="3">
        <v>103.85209999999999</v>
      </c>
      <c r="AD729" s="3">
        <v>149.84970000000001</v>
      </c>
      <c r="AE729" s="3">
        <v>294538.40000000002</v>
      </c>
      <c r="AF729" s="3">
        <v>52180.91</v>
      </c>
      <c r="AG729" s="3">
        <v>798.10550000000001</v>
      </c>
      <c r="AH729" s="3">
        <v>0</v>
      </c>
      <c r="AI729" s="3">
        <v>0</v>
      </c>
      <c r="AJ729" s="3">
        <v>253222.6</v>
      </c>
      <c r="AK729" s="3">
        <v>76803.55</v>
      </c>
      <c r="AL729" s="3">
        <v>136324.1</v>
      </c>
      <c r="AM729" s="3">
        <v>5004023</v>
      </c>
      <c r="AN729" s="1">
        <v>5</v>
      </c>
    </row>
    <row r="730" spans="1:40" x14ac:dyDescent="0.25">
      <c r="A730" s="2">
        <v>30223</v>
      </c>
      <c r="B730" s="3">
        <v>169534.2</v>
      </c>
      <c r="C730" s="3">
        <v>7665.1880000000001</v>
      </c>
      <c r="D730" s="3">
        <v>995452.5</v>
      </c>
      <c r="E730" s="3">
        <v>325702.59999999998</v>
      </c>
      <c r="F730" s="3">
        <v>0</v>
      </c>
      <c r="G730" s="3">
        <v>-238869.7</v>
      </c>
      <c r="H730" s="3">
        <v>418074.3</v>
      </c>
      <c r="I730" s="3">
        <v>2769526</v>
      </c>
      <c r="J730" s="3">
        <v>0</v>
      </c>
      <c r="K730" s="3">
        <v>0</v>
      </c>
      <c r="L730" s="3">
        <v>84830720</v>
      </c>
      <c r="M730" s="3">
        <v>7475769</v>
      </c>
      <c r="N730" s="3">
        <v>35933310</v>
      </c>
      <c r="O730" s="3">
        <v>8943782000</v>
      </c>
      <c r="P730" s="3">
        <v>30764.2</v>
      </c>
      <c r="Q730" s="3">
        <v>156324800000</v>
      </c>
      <c r="R730" s="3">
        <v>0</v>
      </c>
      <c r="S730" s="3">
        <v>3600789</v>
      </c>
      <c r="T730" s="3">
        <v>0</v>
      </c>
      <c r="U730" s="3">
        <v>0</v>
      </c>
      <c r="V730" s="3">
        <v>0</v>
      </c>
      <c r="W730" s="3">
        <v>0</v>
      </c>
      <c r="X730" s="3">
        <v>0</v>
      </c>
      <c r="Y730" s="3">
        <v>0</v>
      </c>
      <c r="Z730" s="3">
        <v>0</v>
      </c>
      <c r="AA730" s="3">
        <v>664725.69999999995</v>
      </c>
      <c r="AB730" s="3">
        <v>0</v>
      </c>
      <c r="AC730" s="3">
        <v>131.1985</v>
      </c>
      <c r="AD730" s="3">
        <v>184.1361</v>
      </c>
      <c r="AE730" s="3">
        <v>369193.3</v>
      </c>
      <c r="AF730" s="3">
        <v>55967.69</v>
      </c>
      <c r="AG730" s="3">
        <v>401.68220000000002</v>
      </c>
      <c r="AH730" s="3">
        <v>0</v>
      </c>
      <c r="AI730" s="3">
        <v>0</v>
      </c>
      <c r="AJ730" s="3">
        <v>270610.40000000002</v>
      </c>
      <c r="AK730" s="3">
        <v>78158.740000000005</v>
      </c>
      <c r="AL730" s="3">
        <v>141322.1</v>
      </c>
      <c r="AM730" s="3">
        <v>2825929</v>
      </c>
      <c r="AN730" s="1">
        <v>9</v>
      </c>
    </row>
    <row r="731" spans="1:40" x14ac:dyDescent="0.25">
      <c r="A731" s="2">
        <v>30224</v>
      </c>
      <c r="B731" s="3">
        <v>166755.70000000001</v>
      </c>
      <c r="C731" s="3">
        <v>0</v>
      </c>
      <c r="D731" s="3">
        <v>6067.8869999999997</v>
      </c>
      <c r="E731" s="3">
        <v>160608.79999999999</v>
      </c>
      <c r="F731" s="3">
        <v>0</v>
      </c>
      <c r="G731" s="3">
        <v>-390975.2</v>
      </c>
      <c r="H731" s="3">
        <v>88666.3</v>
      </c>
      <c r="I731" s="3">
        <v>2737529</v>
      </c>
      <c r="J731" s="3">
        <v>0</v>
      </c>
      <c r="K731" s="3">
        <v>0</v>
      </c>
      <c r="L731" s="3">
        <v>84652670</v>
      </c>
      <c r="M731" s="3">
        <v>6731765</v>
      </c>
      <c r="N731" s="3">
        <v>36013670</v>
      </c>
      <c r="O731" s="3">
        <v>8943433000</v>
      </c>
      <c r="P731" s="3">
        <v>22679.08</v>
      </c>
      <c r="Q731" s="3">
        <v>156325100000</v>
      </c>
      <c r="R731" s="3">
        <v>0</v>
      </c>
      <c r="S731" s="3">
        <v>0</v>
      </c>
      <c r="T731" s="3">
        <v>0</v>
      </c>
      <c r="U731" s="3">
        <v>0</v>
      </c>
      <c r="V731" s="3">
        <v>0</v>
      </c>
      <c r="W731" s="3">
        <v>329408</v>
      </c>
      <c r="X731" s="3">
        <v>0</v>
      </c>
      <c r="Y731" s="3">
        <v>0</v>
      </c>
      <c r="Z731" s="3">
        <v>0</v>
      </c>
      <c r="AA731" s="3">
        <v>629390.80000000005</v>
      </c>
      <c r="AB731" s="3">
        <v>0</v>
      </c>
      <c r="AC731" s="3">
        <v>179.6165</v>
      </c>
      <c r="AD731" s="3">
        <v>281.17140000000001</v>
      </c>
      <c r="AE731" s="3">
        <v>352632.3</v>
      </c>
      <c r="AF731" s="3">
        <v>6576.6289999999999</v>
      </c>
      <c r="AG731" s="3">
        <v>0</v>
      </c>
      <c r="AH731" s="3">
        <v>0</v>
      </c>
      <c r="AI731" s="3">
        <v>0</v>
      </c>
      <c r="AJ731" s="3">
        <v>221627.7</v>
      </c>
      <c r="AK731" s="3">
        <v>78366.210000000006</v>
      </c>
      <c r="AL731" s="3">
        <v>141164.6</v>
      </c>
      <c r="AM731" s="3">
        <v>31996.5</v>
      </c>
      <c r="AN731" s="1">
        <v>7</v>
      </c>
    </row>
    <row r="732" spans="1:40" x14ac:dyDescent="0.25">
      <c r="A732" s="2">
        <v>30225</v>
      </c>
      <c r="B732" s="3">
        <v>164225.20000000001</v>
      </c>
      <c r="C732" s="3">
        <v>9.6326420000000006</v>
      </c>
      <c r="D732" s="3">
        <v>7299.7889999999998</v>
      </c>
      <c r="E732" s="3">
        <v>123282.9</v>
      </c>
      <c r="F732" s="3">
        <v>0</v>
      </c>
      <c r="G732" s="3">
        <v>-445881.9</v>
      </c>
      <c r="H732" s="3">
        <v>7991.9589999999998</v>
      </c>
      <c r="I732" s="3">
        <v>2697957</v>
      </c>
      <c r="J732" s="3">
        <v>0</v>
      </c>
      <c r="K732" s="3">
        <v>0</v>
      </c>
      <c r="L732" s="3">
        <v>84243420</v>
      </c>
      <c r="M732" s="3">
        <v>6073105</v>
      </c>
      <c r="N732" s="3">
        <v>36079110</v>
      </c>
      <c r="O732" s="3">
        <v>8943010000</v>
      </c>
      <c r="P732" s="3">
        <v>20173.740000000002</v>
      </c>
      <c r="Q732" s="3">
        <v>156325200000</v>
      </c>
      <c r="R732" s="3">
        <v>0</v>
      </c>
      <c r="S732" s="3">
        <v>0</v>
      </c>
      <c r="T732" s="3">
        <v>0</v>
      </c>
      <c r="U732" s="3">
        <v>0</v>
      </c>
      <c r="V732" s="3">
        <v>0</v>
      </c>
      <c r="W732" s="3">
        <v>77140.570000000007</v>
      </c>
      <c r="X732" s="3">
        <v>3880.9029999999998</v>
      </c>
      <c r="Y732" s="3">
        <v>0</v>
      </c>
      <c r="Z732" s="3">
        <v>0</v>
      </c>
      <c r="AA732" s="3">
        <v>847644.9</v>
      </c>
      <c r="AB732" s="3">
        <v>0</v>
      </c>
      <c r="AC732" s="3">
        <v>1479.806</v>
      </c>
      <c r="AD732" s="3">
        <v>551.48900000000003</v>
      </c>
      <c r="AE732" s="3">
        <v>310959.2</v>
      </c>
      <c r="AF732" s="3">
        <v>5187.6890000000003</v>
      </c>
      <c r="AG732" s="3">
        <v>9.6006519999999995E-3</v>
      </c>
      <c r="AH732" s="3">
        <v>0</v>
      </c>
      <c r="AI732" s="3">
        <v>0</v>
      </c>
      <c r="AJ732" s="3">
        <v>195975.1</v>
      </c>
      <c r="AK732" s="3">
        <v>78194.25</v>
      </c>
      <c r="AL732" s="3">
        <v>129098.2</v>
      </c>
      <c r="AM732" s="3">
        <v>39215.379999999997</v>
      </c>
      <c r="AN732" s="1">
        <v>8</v>
      </c>
    </row>
    <row r="733" spans="1:40" x14ac:dyDescent="0.25">
      <c r="A733" s="2">
        <v>30226</v>
      </c>
      <c r="B733" s="3">
        <v>169058.4</v>
      </c>
      <c r="C733" s="3">
        <v>0</v>
      </c>
      <c r="D733" s="3">
        <v>17581.63</v>
      </c>
      <c r="E733" s="3">
        <v>99272.83</v>
      </c>
      <c r="F733" s="3">
        <v>0</v>
      </c>
      <c r="G733" s="3">
        <v>-406767.3</v>
      </c>
      <c r="H733" s="3">
        <v>165.18119999999999</v>
      </c>
      <c r="I733" s="3">
        <v>2628218</v>
      </c>
      <c r="J733" s="3">
        <v>0</v>
      </c>
      <c r="K733" s="3">
        <v>0</v>
      </c>
      <c r="L733" s="3">
        <v>83354410</v>
      </c>
      <c r="M733" s="3">
        <v>5373209</v>
      </c>
      <c r="N733" s="3">
        <v>36104790</v>
      </c>
      <c r="O733" s="3">
        <v>8942640000</v>
      </c>
      <c r="P733" s="3">
        <v>18815.86</v>
      </c>
      <c r="Q733" s="3">
        <v>156324900000</v>
      </c>
      <c r="R733" s="3">
        <v>0</v>
      </c>
      <c r="S733" s="3">
        <v>0</v>
      </c>
      <c r="T733" s="3">
        <v>0</v>
      </c>
      <c r="U733" s="3">
        <v>0</v>
      </c>
      <c r="V733" s="3">
        <v>0</v>
      </c>
      <c r="W733" s="3">
        <v>7826.7780000000002</v>
      </c>
      <c r="X733" s="3">
        <v>8322.1540000000005</v>
      </c>
      <c r="Y733" s="3">
        <v>0</v>
      </c>
      <c r="Z733" s="3">
        <v>0</v>
      </c>
      <c r="AA733" s="3">
        <v>1432697</v>
      </c>
      <c r="AB733" s="3">
        <v>0</v>
      </c>
      <c r="AC733" s="3">
        <v>2246.4650000000001</v>
      </c>
      <c r="AD733" s="3">
        <v>837.16769999999997</v>
      </c>
      <c r="AE733" s="3">
        <v>708557.3</v>
      </c>
      <c r="AF733" s="3">
        <v>4615.0429999999997</v>
      </c>
      <c r="AG733" s="3">
        <v>0</v>
      </c>
      <c r="AH733" s="3">
        <v>0</v>
      </c>
      <c r="AI733" s="3">
        <v>0</v>
      </c>
      <c r="AJ733" s="3">
        <v>169334</v>
      </c>
      <c r="AK733" s="3">
        <v>77113.7</v>
      </c>
      <c r="AL733" s="3">
        <v>141440.6</v>
      </c>
      <c r="AM733" s="3">
        <v>61417.08</v>
      </c>
      <c r="AN733" s="1">
        <v>15</v>
      </c>
    </row>
    <row r="734" spans="1:40" x14ac:dyDescent="0.25">
      <c r="A734" s="2">
        <v>30227</v>
      </c>
      <c r="B734" s="3">
        <v>178800.4</v>
      </c>
      <c r="C734" s="3">
        <v>0</v>
      </c>
      <c r="D734" s="3">
        <v>14681.45</v>
      </c>
      <c r="E734" s="3">
        <v>79780.929999999993</v>
      </c>
      <c r="F734" s="3">
        <v>0</v>
      </c>
      <c r="G734" s="3">
        <v>-360079.1</v>
      </c>
      <c r="H734" s="3">
        <v>0</v>
      </c>
      <c r="I734" s="3">
        <v>2557591</v>
      </c>
      <c r="J734" s="3">
        <v>0</v>
      </c>
      <c r="K734" s="3">
        <v>0</v>
      </c>
      <c r="L734" s="3">
        <v>82487390</v>
      </c>
      <c r="M734" s="3">
        <v>4452389</v>
      </c>
      <c r="N734" s="3">
        <v>36116830</v>
      </c>
      <c r="O734" s="3">
        <v>8942299000</v>
      </c>
      <c r="P734" s="3">
        <v>17645.75</v>
      </c>
      <c r="Q734" s="3">
        <v>156324200000</v>
      </c>
      <c r="R734" s="3">
        <v>0</v>
      </c>
      <c r="S734" s="3">
        <v>0</v>
      </c>
      <c r="T734" s="3">
        <v>0</v>
      </c>
      <c r="U734" s="3">
        <v>0</v>
      </c>
      <c r="V734" s="3">
        <v>0</v>
      </c>
      <c r="W734" s="3">
        <v>165.18119999999999</v>
      </c>
      <c r="X734" s="3">
        <v>8875.1119999999992</v>
      </c>
      <c r="Y734" s="3">
        <v>0</v>
      </c>
      <c r="Z734" s="3">
        <v>0</v>
      </c>
      <c r="AA734" s="3">
        <v>1689533</v>
      </c>
      <c r="AB734" s="3">
        <v>0</v>
      </c>
      <c r="AC734" s="3">
        <v>2452.9549999999999</v>
      </c>
      <c r="AD734" s="3">
        <v>1086.8820000000001</v>
      </c>
      <c r="AE734" s="3">
        <v>1032470</v>
      </c>
      <c r="AF734" s="3">
        <v>3786.665</v>
      </c>
      <c r="AG734" s="3">
        <v>0</v>
      </c>
      <c r="AH734" s="3">
        <v>0</v>
      </c>
      <c r="AI734" s="3">
        <v>0</v>
      </c>
      <c r="AJ734" s="3">
        <v>135674.70000000001</v>
      </c>
      <c r="AK734" s="3">
        <v>75530.06</v>
      </c>
      <c r="AL734" s="3">
        <v>121237.7</v>
      </c>
      <c r="AM734" s="3">
        <v>61751.81</v>
      </c>
      <c r="AN734" s="1">
        <v>5</v>
      </c>
    </row>
    <row r="735" spans="1:40" x14ac:dyDescent="0.25">
      <c r="A735" s="2">
        <v>30228</v>
      </c>
      <c r="B735" s="3">
        <v>181213.5</v>
      </c>
      <c r="C735" s="3">
        <v>0</v>
      </c>
      <c r="D735" s="3">
        <v>12025.21</v>
      </c>
      <c r="E735" s="3">
        <v>65095.519999999997</v>
      </c>
      <c r="F735" s="3">
        <v>0</v>
      </c>
      <c r="G735" s="3">
        <v>-330185.40000000002</v>
      </c>
      <c r="H735" s="3">
        <v>0</v>
      </c>
      <c r="I735" s="3">
        <v>2491342</v>
      </c>
      <c r="J735" s="3">
        <v>0</v>
      </c>
      <c r="K735" s="3">
        <v>0</v>
      </c>
      <c r="L735" s="3">
        <v>81626790</v>
      </c>
      <c r="M735" s="3">
        <v>3612918</v>
      </c>
      <c r="N735" s="3">
        <v>36096130</v>
      </c>
      <c r="O735" s="3">
        <v>8941994000</v>
      </c>
      <c r="P735" s="3">
        <v>16734.330000000002</v>
      </c>
      <c r="Q735" s="3">
        <v>156323500000</v>
      </c>
      <c r="R735" s="3">
        <v>0</v>
      </c>
      <c r="S735" s="3">
        <v>0</v>
      </c>
      <c r="T735" s="3">
        <v>0</v>
      </c>
      <c r="U735" s="3">
        <v>0</v>
      </c>
      <c r="V735" s="3">
        <v>0</v>
      </c>
      <c r="W735" s="3">
        <v>0</v>
      </c>
      <c r="X735" s="3">
        <v>8703.6579999999994</v>
      </c>
      <c r="Y735" s="3">
        <v>0</v>
      </c>
      <c r="Z735" s="3">
        <v>0</v>
      </c>
      <c r="AA735" s="3">
        <v>1644276</v>
      </c>
      <c r="AB735" s="3">
        <v>0</v>
      </c>
      <c r="AC735" s="3">
        <v>2540.4169999999999</v>
      </c>
      <c r="AD735" s="3">
        <v>1234.03</v>
      </c>
      <c r="AE735" s="3">
        <v>960375.3</v>
      </c>
      <c r="AF735" s="3">
        <v>3062.8389999999999</v>
      </c>
      <c r="AG735" s="3">
        <v>0</v>
      </c>
      <c r="AH735" s="3">
        <v>0</v>
      </c>
      <c r="AI735" s="3">
        <v>0</v>
      </c>
      <c r="AJ735" s="3">
        <v>106795.9</v>
      </c>
      <c r="AK735" s="3">
        <v>73512.160000000003</v>
      </c>
      <c r="AL735" s="3">
        <v>125060.6</v>
      </c>
      <c r="AM735" s="3">
        <v>57545.440000000002</v>
      </c>
      <c r="AN735" s="1">
        <v>5</v>
      </c>
    </row>
    <row r="736" spans="1:40" x14ac:dyDescent="0.25">
      <c r="A736" s="2">
        <v>30229</v>
      </c>
      <c r="B736" s="3">
        <v>181415.4</v>
      </c>
      <c r="C736" s="3">
        <v>5691.42</v>
      </c>
      <c r="D736" s="3">
        <v>106813.4</v>
      </c>
      <c r="E736" s="3">
        <v>135386</v>
      </c>
      <c r="F736" s="3">
        <v>0</v>
      </c>
      <c r="G736" s="3">
        <v>-273860.5</v>
      </c>
      <c r="H736" s="3">
        <v>515106</v>
      </c>
      <c r="I736" s="3">
        <v>2384388</v>
      </c>
      <c r="J736" s="3">
        <v>0</v>
      </c>
      <c r="K736" s="3">
        <v>0</v>
      </c>
      <c r="L736" s="3">
        <v>82419050</v>
      </c>
      <c r="M736" s="3">
        <v>4041035</v>
      </c>
      <c r="N736" s="3">
        <v>36094070</v>
      </c>
      <c r="O736" s="3">
        <v>8941728000</v>
      </c>
      <c r="P736" s="3">
        <v>18137</v>
      </c>
      <c r="Q736" s="3">
        <v>156324300000</v>
      </c>
      <c r="R736" s="3">
        <v>0</v>
      </c>
      <c r="S736" s="3">
        <v>3360552</v>
      </c>
      <c r="T736" s="3">
        <v>0</v>
      </c>
      <c r="U736" s="3">
        <v>0</v>
      </c>
      <c r="V736" s="3">
        <v>0</v>
      </c>
      <c r="W736" s="3">
        <v>0</v>
      </c>
      <c r="X736" s="3">
        <v>8668.0849999999991</v>
      </c>
      <c r="Y736" s="3">
        <v>0</v>
      </c>
      <c r="Z736" s="3">
        <v>0</v>
      </c>
      <c r="AA736" s="3">
        <v>605694.19999999995</v>
      </c>
      <c r="AB736" s="3">
        <v>0</v>
      </c>
      <c r="AC736" s="3">
        <v>1043.99</v>
      </c>
      <c r="AD736" s="3">
        <v>535.49300000000005</v>
      </c>
      <c r="AE736" s="3">
        <v>367059.4</v>
      </c>
      <c r="AF736" s="3">
        <v>10149.23</v>
      </c>
      <c r="AG736" s="3">
        <v>366.62180000000001</v>
      </c>
      <c r="AH736" s="3">
        <v>0</v>
      </c>
      <c r="AI736" s="3">
        <v>0</v>
      </c>
      <c r="AJ736" s="3">
        <v>114647.8</v>
      </c>
      <c r="AK736" s="3">
        <v>71905.789999999994</v>
      </c>
      <c r="AL736" s="3">
        <v>115756.2</v>
      </c>
      <c r="AM736" s="3">
        <v>2117406</v>
      </c>
      <c r="AN736" s="1">
        <v>2</v>
      </c>
    </row>
    <row r="737" spans="1:40" x14ac:dyDescent="0.25">
      <c r="A737" s="2">
        <v>30230</v>
      </c>
      <c r="B737" s="3">
        <v>181208</v>
      </c>
      <c r="C737" s="3">
        <v>0</v>
      </c>
      <c r="D737" s="3">
        <v>2552.8690000000001</v>
      </c>
      <c r="E737" s="3">
        <v>70084.149999999994</v>
      </c>
      <c r="F737" s="3">
        <v>0</v>
      </c>
      <c r="G737" s="3">
        <v>-282940</v>
      </c>
      <c r="H737" s="3">
        <v>102986.1</v>
      </c>
      <c r="I737" s="3">
        <v>2377733</v>
      </c>
      <c r="J737" s="3">
        <v>0</v>
      </c>
      <c r="K737" s="3">
        <v>0</v>
      </c>
      <c r="L737" s="3">
        <v>81799680</v>
      </c>
      <c r="M737" s="3">
        <v>3679586</v>
      </c>
      <c r="N737" s="3">
        <v>36016980</v>
      </c>
      <c r="O737" s="3">
        <v>8941527000</v>
      </c>
      <c r="P737" s="3">
        <v>16892.96</v>
      </c>
      <c r="Q737" s="3">
        <v>156323800000</v>
      </c>
      <c r="R737" s="3">
        <v>0</v>
      </c>
      <c r="S737" s="3">
        <v>0</v>
      </c>
      <c r="T737" s="3">
        <v>0</v>
      </c>
      <c r="U737" s="3">
        <v>0</v>
      </c>
      <c r="V737" s="3">
        <v>0</v>
      </c>
      <c r="W737" s="3">
        <v>412119.9</v>
      </c>
      <c r="X737" s="3">
        <v>670.70119999999997</v>
      </c>
      <c r="Y737" s="3">
        <v>0</v>
      </c>
      <c r="Z737" s="3">
        <v>0</v>
      </c>
      <c r="AA737" s="3">
        <v>879435.1</v>
      </c>
      <c r="AB737" s="3">
        <v>0</v>
      </c>
      <c r="AC737" s="3">
        <v>1598.23</v>
      </c>
      <c r="AD737" s="3">
        <v>908.86030000000005</v>
      </c>
      <c r="AE737" s="3">
        <v>683020.3</v>
      </c>
      <c r="AF737" s="3">
        <v>3315.2869999999998</v>
      </c>
      <c r="AG737" s="3">
        <v>0</v>
      </c>
      <c r="AH737" s="3">
        <v>0</v>
      </c>
      <c r="AI737" s="3">
        <v>0</v>
      </c>
      <c r="AJ737" s="3">
        <v>104137.4</v>
      </c>
      <c r="AK737" s="3">
        <v>71826.16</v>
      </c>
      <c r="AL737" s="3">
        <v>179728.8</v>
      </c>
      <c r="AM737" s="3">
        <v>5983.9210000000003</v>
      </c>
      <c r="AN737" s="1">
        <v>13</v>
      </c>
    </row>
    <row r="738" spans="1:40" x14ac:dyDescent="0.25">
      <c r="A738" s="2">
        <v>30231</v>
      </c>
      <c r="B738" s="3">
        <v>181183</v>
      </c>
      <c r="C738" s="3">
        <v>0</v>
      </c>
      <c r="D738" s="3">
        <v>2096.9769999999999</v>
      </c>
      <c r="E738" s="3">
        <v>55809.98</v>
      </c>
      <c r="F738" s="3">
        <v>0</v>
      </c>
      <c r="G738" s="3">
        <v>-267327.40000000002</v>
      </c>
      <c r="H738" s="3">
        <v>19969.62</v>
      </c>
      <c r="I738" s="3">
        <v>2376382</v>
      </c>
      <c r="J738" s="3">
        <v>0</v>
      </c>
      <c r="K738" s="3">
        <v>0</v>
      </c>
      <c r="L738" s="3">
        <v>81143780</v>
      </c>
      <c r="M738" s="3">
        <v>3282847</v>
      </c>
      <c r="N738" s="3">
        <v>35997040</v>
      </c>
      <c r="O738" s="3">
        <v>8941275000</v>
      </c>
      <c r="P738" s="3">
        <v>16145.54</v>
      </c>
      <c r="Q738" s="3">
        <v>156323200000</v>
      </c>
      <c r="R738" s="3">
        <v>0</v>
      </c>
      <c r="S738" s="3">
        <v>0</v>
      </c>
      <c r="T738" s="3">
        <v>0</v>
      </c>
      <c r="U738" s="3">
        <v>0</v>
      </c>
      <c r="V738" s="3">
        <v>0</v>
      </c>
      <c r="W738" s="3">
        <v>83016.5</v>
      </c>
      <c r="X738" s="3">
        <v>360.7706</v>
      </c>
      <c r="Y738" s="3">
        <v>0</v>
      </c>
      <c r="Z738" s="3">
        <v>0</v>
      </c>
      <c r="AA738" s="3">
        <v>969727.6</v>
      </c>
      <c r="AB738" s="3">
        <v>0</v>
      </c>
      <c r="AC738" s="3">
        <v>1337.4570000000001</v>
      </c>
      <c r="AD738" s="3">
        <v>846.40110000000004</v>
      </c>
      <c r="AE738" s="3">
        <v>767529.5</v>
      </c>
      <c r="AF738" s="3">
        <v>2648.9760000000001</v>
      </c>
      <c r="AG738" s="3">
        <v>0</v>
      </c>
      <c r="AH738" s="3">
        <v>0</v>
      </c>
      <c r="AI738" s="3">
        <v>0</v>
      </c>
      <c r="AJ738" s="3">
        <v>94358.86</v>
      </c>
      <c r="AK738" s="3">
        <v>70993.88</v>
      </c>
      <c r="AL738" s="3">
        <v>113068.9</v>
      </c>
      <c r="AM738" s="3">
        <v>990.52030000000002</v>
      </c>
      <c r="AN738" s="1">
        <v>4</v>
      </c>
    </row>
    <row r="739" spans="1:40" x14ac:dyDescent="0.25">
      <c r="A739" s="2">
        <v>30232</v>
      </c>
      <c r="B739" s="3">
        <v>178939.1</v>
      </c>
      <c r="C739" s="3">
        <v>5710.5940000000001</v>
      </c>
      <c r="D739" s="3">
        <v>102723.9</v>
      </c>
      <c r="E739" s="3">
        <v>132826.4</v>
      </c>
      <c r="F739" s="3">
        <v>0</v>
      </c>
      <c r="G739" s="3">
        <v>-218086.7</v>
      </c>
      <c r="H739" s="3">
        <v>516693.5</v>
      </c>
      <c r="I739" s="3">
        <v>2365609</v>
      </c>
      <c r="J739" s="3">
        <v>0</v>
      </c>
      <c r="K739" s="3">
        <v>0</v>
      </c>
      <c r="L739" s="3">
        <v>81788360</v>
      </c>
      <c r="M739" s="3">
        <v>3978998</v>
      </c>
      <c r="N739" s="3">
        <v>35994940</v>
      </c>
      <c r="O739" s="3">
        <v>8941067000</v>
      </c>
      <c r="P739" s="3">
        <v>18315.59</v>
      </c>
      <c r="Q739" s="3">
        <v>156324100000</v>
      </c>
      <c r="R739" s="3">
        <v>0</v>
      </c>
      <c r="S739" s="3">
        <v>3360552</v>
      </c>
      <c r="T739" s="3">
        <v>0</v>
      </c>
      <c r="U739" s="3">
        <v>0</v>
      </c>
      <c r="V739" s="3">
        <v>0</v>
      </c>
      <c r="W739" s="3">
        <v>0</v>
      </c>
      <c r="X739" s="3">
        <v>8283.4410000000007</v>
      </c>
      <c r="Y739" s="3">
        <v>0</v>
      </c>
      <c r="Z739" s="3">
        <v>0</v>
      </c>
      <c r="AA739" s="3">
        <v>408354.5</v>
      </c>
      <c r="AB739" s="3">
        <v>0</v>
      </c>
      <c r="AC739" s="3">
        <v>862.17960000000005</v>
      </c>
      <c r="AD739" s="3">
        <v>323.70330000000001</v>
      </c>
      <c r="AE739" s="3">
        <v>214875.7</v>
      </c>
      <c r="AF739" s="3">
        <v>10928.62</v>
      </c>
      <c r="AG739" s="3">
        <v>366.50959999999998</v>
      </c>
      <c r="AH739" s="3">
        <v>0</v>
      </c>
      <c r="AI739" s="3">
        <v>0</v>
      </c>
      <c r="AJ739" s="3">
        <v>109421.2</v>
      </c>
      <c r="AK739" s="3">
        <v>70338.259999999995</v>
      </c>
      <c r="AL739" s="3">
        <v>110743.4</v>
      </c>
      <c r="AM739" s="3">
        <v>2039973</v>
      </c>
      <c r="AN739" s="1">
        <v>3</v>
      </c>
    </row>
    <row r="740" spans="1:40" x14ac:dyDescent="0.25">
      <c r="A740" s="2">
        <v>30233</v>
      </c>
      <c r="B740" s="3">
        <v>176293.8</v>
      </c>
      <c r="C740" s="3">
        <v>0</v>
      </c>
      <c r="D740" s="3">
        <v>3091.73</v>
      </c>
      <c r="E740" s="3">
        <v>66209.78</v>
      </c>
      <c r="F740" s="3">
        <v>0</v>
      </c>
      <c r="G740" s="3">
        <v>-232402.5</v>
      </c>
      <c r="H740" s="3">
        <v>131630.9</v>
      </c>
      <c r="I740" s="3">
        <v>2361367</v>
      </c>
      <c r="J740" s="3">
        <v>0</v>
      </c>
      <c r="K740" s="3">
        <v>0</v>
      </c>
      <c r="L740" s="3">
        <v>81144150</v>
      </c>
      <c r="M740" s="3">
        <v>3701747</v>
      </c>
      <c r="N740" s="3">
        <v>35975910</v>
      </c>
      <c r="O740" s="3">
        <v>8940857000</v>
      </c>
      <c r="P740" s="3">
        <v>17146.72</v>
      </c>
      <c r="Q740" s="3">
        <v>156323500000</v>
      </c>
      <c r="R740" s="3">
        <v>0</v>
      </c>
      <c r="S740" s="3">
        <v>0</v>
      </c>
      <c r="T740" s="3">
        <v>0</v>
      </c>
      <c r="U740" s="3">
        <v>0</v>
      </c>
      <c r="V740" s="3">
        <v>0</v>
      </c>
      <c r="W740" s="3">
        <v>385062.6</v>
      </c>
      <c r="X740" s="3">
        <v>1506.53</v>
      </c>
      <c r="Y740" s="3">
        <v>0</v>
      </c>
      <c r="Z740" s="3">
        <v>0</v>
      </c>
      <c r="AA740" s="3">
        <v>820999.8</v>
      </c>
      <c r="AB740" s="3">
        <v>0</v>
      </c>
      <c r="AC740" s="3">
        <v>1687.4659999999999</v>
      </c>
      <c r="AD740" s="3">
        <v>640.19069999999999</v>
      </c>
      <c r="AE740" s="3">
        <v>758286.1</v>
      </c>
      <c r="AF740" s="3">
        <v>3576.424</v>
      </c>
      <c r="AG740" s="3">
        <v>0</v>
      </c>
      <c r="AH740" s="3">
        <v>0</v>
      </c>
      <c r="AI740" s="3">
        <v>0</v>
      </c>
      <c r="AJ740" s="3">
        <v>100352.1</v>
      </c>
      <c r="AK740" s="3">
        <v>68778.509999999995</v>
      </c>
      <c r="AL740" s="3">
        <v>117785.3</v>
      </c>
      <c r="AM740" s="3">
        <v>2735.1660000000002</v>
      </c>
      <c r="AN740" s="1">
        <v>8</v>
      </c>
    </row>
    <row r="741" spans="1:40" x14ac:dyDescent="0.25">
      <c r="A741" s="2">
        <v>30234</v>
      </c>
      <c r="B741" s="3">
        <v>176273.2</v>
      </c>
      <c r="C741" s="3">
        <v>0</v>
      </c>
      <c r="D741" s="3">
        <v>2047.171</v>
      </c>
      <c r="E741" s="3">
        <v>53270.51</v>
      </c>
      <c r="F741" s="3">
        <v>0</v>
      </c>
      <c r="G741" s="3">
        <v>-234177.3</v>
      </c>
      <c r="H741" s="3">
        <v>20670.91</v>
      </c>
      <c r="I741" s="3">
        <v>2357350</v>
      </c>
      <c r="J741" s="3">
        <v>0</v>
      </c>
      <c r="K741" s="3">
        <v>0</v>
      </c>
      <c r="L741" s="3">
        <v>80407110</v>
      </c>
      <c r="M741" s="3">
        <v>3350111</v>
      </c>
      <c r="N741" s="3">
        <v>35940440</v>
      </c>
      <c r="O741" s="3">
        <v>8940653000</v>
      </c>
      <c r="P741" s="3">
        <v>16457.990000000002</v>
      </c>
      <c r="Q741" s="3">
        <v>156323000000</v>
      </c>
      <c r="R741" s="3">
        <v>0</v>
      </c>
      <c r="S741" s="3">
        <v>0</v>
      </c>
      <c r="T741" s="3">
        <v>0</v>
      </c>
      <c r="U741" s="3">
        <v>0</v>
      </c>
      <c r="V741" s="3">
        <v>0</v>
      </c>
      <c r="W741" s="3">
        <v>110960</v>
      </c>
      <c r="X741" s="3">
        <v>1090.056</v>
      </c>
      <c r="Y741" s="3">
        <v>0</v>
      </c>
      <c r="Z741" s="3">
        <v>0</v>
      </c>
      <c r="AA741" s="3">
        <v>1011282</v>
      </c>
      <c r="AB741" s="3">
        <v>0</v>
      </c>
      <c r="AC741" s="3">
        <v>1995.2809999999999</v>
      </c>
      <c r="AD741" s="3">
        <v>1139.54</v>
      </c>
      <c r="AE741" s="3">
        <v>648724.6</v>
      </c>
      <c r="AF741" s="3">
        <v>2650.2420000000002</v>
      </c>
      <c r="AG741" s="3">
        <v>0</v>
      </c>
      <c r="AH741" s="3">
        <v>0</v>
      </c>
      <c r="AI741" s="3">
        <v>0</v>
      </c>
      <c r="AJ741" s="3">
        <v>91916.47</v>
      </c>
      <c r="AK741" s="3">
        <v>68253.649999999994</v>
      </c>
      <c r="AL741" s="3">
        <v>125476.9</v>
      </c>
      <c r="AM741" s="3">
        <v>2927.3829999999998</v>
      </c>
      <c r="AN741" s="1">
        <v>10</v>
      </c>
    </row>
    <row r="742" spans="1:40" x14ac:dyDescent="0.25">
      <c r="A742" s="2">
        <v>30235</v>
      </c>
      <c r="B742" s="3">
        <v>176475.6</v>
      </c>
      <c r="C742" s="3">
        <v>5703.3940000000002</v>
      </c>
      <c r="D742" s="3">
        <v>213172.9</v>
      </c>
      <c r="E742" s="3">
        <v>137146.4</v>
      </c>
      <c r="F742" s="3">
        <v>0</v>
      </c>
      <c r="G742" s="3">
        <v>-165756.29999999999</v>
      </c>
      <c r="H742" s="3">
        <v>517078.1</v>
      </c>
      <c r="I742" s="3">
        <v>2258829</v>
      </c>
      <c r="J742" s="3">
        <v>0</v>
      </c>
      <c r="K742" s="3">
        <v>0</v>
      </c>
      <c r="L742" s="3">
        <v>80863520</v>
      </c>
      <c r="M742" s="3">
        <v>4009741</v>
      </c>
      <c r="N742" s="3">
        <v>35939450</v>
      </c>
      <c r="O742" s="3">
        <v>8940498000</v>
      </c>
      <c r="P742" s="3">
        <v>19511.169999999998</v>
      </c>
      <c r="Q742" s="3">
        <v>156323700000</v>
      </c>
      <c r="R742" s="3">
        <v>0</v>
      </c>
      <c r="S742" s="3">
        <v>3360552</v>
      </c>
      <c r="T742" s="3">
        <v>0</v>
      </c>
      <c r="U742" s="3">
        <v>0</v>
      </c>
      <c r="V742" s="3">
        <v>0</v>
      </c>
      <c r="W742" s="3">
        <v>0</v>
      </c>
      <c r="X742" s="3">
        <v>7929.4639999999999</v>
      </c>
      <c r="Y742" s="3">
        <v>0</v>
      </c>
      <c r="Z742" s="3">
        <v>0</v>
      </c>
      <c r="AA742" s="3">
        <v>606955.80000000005</v>
      </c>
      <c r="AB742" s="3">
        <v>0</v>
      </c>
      <c r="AC742" s="3">
        <v>1070.0519999999999</v>
      </c>
      <c r="AD742" s="3">
        <v>461.32010000000002</v>
      </c>
      <c r="AE742" s="3">
        <v>347123.5</v>
      </c>
      <c r="AF742" s="3">
        <v>14069.33</v>
      </c>
      <c r="AG742" s="3">
        <v>366.41699999999997</v>
      </c>
      <c r="AH742" s="3">
        <v>0</v>
      </c>
      <c r="AI742" s="3">
        <v>0</v>
      </c>
      <c r="AJ742" s="3">
        <v>109682.9</v>
      </c>
      <c r="AK742" s="3">
        <v>68472.36</v>
      </c>
      <c r="AL742" s="3">
        <v>109675.6</v>
      </c>
      <c r="AM742" s="3">
        <v>2128398</v>
      </c>
      <c r="AN742" s="1">
        <v>4</v>
      </c>
    </row>
    <row r="743" spans="1:40" x14ac:dyDescent="0.25">
      <c r="A743" s="2">
        <v>30236</v>
      </c>
      <c r="B743" s="3">
        <v>176281.8</v>
      </c>
      <c r="C743" s="3">
        <v>0</v>
      </c>
      <c r="D743" s="3">
        <v>2882.2689999999998</v>
      </c>
      <c r="E743" s="3">
        <v>65417.760000000002</v>
      </c>
      <c r="F743" s="3">
        <v>0</v>
      </c>
      <c r="G743" s="3">
        <v>-199044.4</v>
      </c>
      <c r="H743" s="3">
        <v>96884.04</v>
      </c>
      <c r="I743" s="3">
        <v>2251796</v>
      </c>
      <c r="J743" s="3">
        <v>0</v>
      </c>
      <c r="K743" s="3">
        <v>0</v>
      </c>
      <c r="L743" s="3">
        <v>80174040</v>
      </c>
      <c r="M743" s="3">
        <v>3670125</v>
      </c>
      <c r="N743" s="3">
        <v>35930220</v>
      </c>
      <c r="O743" s="3">
        <v>8940307000</v>
      </c>
      <c r="P743" s="3">
        <v>18163.54</v>
      </c>
      <c r="Q743" s="3">
        <v>156323100000</v>
      </c>
      <c r="R743" s="3">
        <v>0</v>
      </c>
      <c r="S743" s="3">
        <v>0</v>
      </c>
      <c r="T743" s="3">
        <v>0</v>
      </c>
      <c r="U743" s="3">
        <v>0</v>
      </c>
      <c r="V743" s="3">
        <v>0</v>
      </c>
      <c r="W743" s="3">
        <v>420194.1</v>
      </c>
      <c r="X743" s="3">
        <v>623.05139999999994</v>
      </c>
      <c r="Y743" s="3">
        <v>0</v>
      </c>
      <c r="Z743" s="3">
        <v>0</v>
      </c>
      <c r="AA743" s="3">
        <v>933385.9</v>
      </c>
      <c r="AB743" s="3">
        <v>0</v>
      </c>
      <c r="AC743" s="3">
        <v>2573.34</v>
      </c>
      <c r="AD743" s="3">
        <v>1074.422</v>
      </c>
      <c r="AE743" s="3">
        <v>803282.2</v>
      </c>
      <c r="AF743" s="3">
        <v>3392.078</v>
      </c>
      <c r="AG743" s="3">
        <v>0</v>
      </c>
      <c r="AH743" s="3">
        <v>0</v>
      </c>
      <c r="AI743" s="3">
        <v>0</v>
      </c>
      <c r="AJ743" s="3">
        <v>99506.69</v>
      </c>
      <c r="AK743" s="3">
        <v>68057.789999999994</v>
      </c>
      <c r="AL743" s="3">
        <v>106239.5</v>
      </c>
      <c r="AM743" s="3">
        <v>6410.01</v>
      </c>
      <c r="AN743" s="1">
        <v>5</v>
      </c>
    </row>
    <row r="744" spans="1:40" x14ac:dyDescent="0.25">
      <c r="A744" s="2">
        <v>30237</v>
      </c>
      <c r="B744" s="3">
        <v>173817</v>
      </c>
      <c r="C744" s="3">
        <v>0</v>
      </c>
      <c r="D744" s="3">
        <v>2300.998</v>
      </c>
      <c r="E744" s="3">
        <v>53280.28</v>
      </c>
      <c r="F744" s="3">
        <v>0</v>
      </c>
      <c r="G744" s="3">
        <v>-202775.8</v>
      </c>
      <c r="H744" s="3">
        <v>6848.1239999999998</v>
      </c>
      <c r="I744" s="3">
        <v>2237505</v>
      </c>
      <c r="J744" s="3">
        <v>0</v>
      </c>
      <c r="K744" s="3">
        <v>0</v>
      </c>
      <c r="L744" s="3">
        <v>79104870</v>
      </c>
      <c r="M744" s="3">
        <v>3294151</v>
      </c>
      <c r="N744" s="3">
        <v>35899350</v>
      </c>
      <c r="O744" s="3">
        <v>8940126000</v>
      </c>
      <c r="P744" s="3">
        <v>17169.23</v>
      </c>
      <c r="Q744" s="3">
        <v>156322400000</v>
      </c>
      <c r="R744" s="3">
        <v>0</v>
      </c>
      <c r="S744" s="3">
        <v>0</v>
      </c>
      <c r="T744" s="3">
        <v>0</v>
      </c>
      <c r="U744" s="3">
        <v>0</v>
      </c>
      <c r="V744" s="3">
        <v>0</v>
      </c>
      <c r="W744" s="3">
        <v>90035.92</v>
      </c>
      <c r="X744" s="3">
        <v>947.20230000000004</v>
      </c>
      <c r="Y744" s="3">
        <v>0</v>
      </c>
      <c r="Z744" s="3">
        <v>0</v>
      </c>
      <c r="AA744" s="3">
        <v>1379353</v>
      </c>
      <c r="AB744" s="3">
        <v>0</v>
      </c>
      <c r="AC744" s="3">
        <v>3714.3119999999999</v>
      </c>
      <c r="AD744" s="3">
        <v>1365.8409999999999</v>
      </c>
      <c r="AE744" s="3">
        <v>838416.7</v>
      </c>
      <c r="AF744" s="3">
        <v>2599.7600000000002</v>
      </c>
      <c r="AG744" s="3">
        <v>0</v>
      </c>
      <c r="AH744" s="3">
        <v>0</v>
      </c>
      <c r="AI744" s="3">
        <v>0</v>
      </c>
      <c r="AJ744" s="3">
        <v>89641.51</v>
      </c>
      <c r="AK744" s="3">
        <v>67418.62</v>
      </c>
      <c r="AL744" s="3">
        <v>116857.9</v>
      </c>
      <c r="AM744" s="3">
        <v>13344.35</v>
      </c>
      <c r="AN744" s="1">
        <v>6</v>
      </c>
    </row>
    <row r="745" spans="1:40" x14ac:dyDescent="0.25">
      <c r="A745" s="2">
        <v>30238</v>
      </c>
      <c r="B745" s="3">
        <v>151783.1</v>
      </c>
      <c r="C745" s="3">
        <v>0</v>
      </c>
      <c r="D745" s="3">
        <v>1797.59</v>
      </c>
      <c r="E745" s="3">
        <v>44041.51</v>
      </c>
      <c r="F745" s="3">
        <v>0</v>
      </c>
      <c r="G745" s="3">
        <v>-208947.4</v>
      </c>
      <c r="H745" s="3">
        <v>855.38599999999997</v>
      </c>
      <c r="I745" s="3">
        <v>2215213</v>
      </c>
      <c r="J745" s="3">
        <v>0</v>
      </c>
      <c r="K745" s="3">
        <v>0</v>
      </c>
      <c r="L745" s="3">
        <v>78027450</v>
      </c>
      <c r="M745" s="3">
        <v>2863590</v>
      </c>
      <c r="N745" s="3">
        <v>35871580</v>
      </c>
      <c r="O745" s="3">
        <v>8939921000</v>
      </c>
      <c r="P745" s="3">
        <v>16113.13</v>
      </c>
      <c r="Q745" s="3">
        <v>156321700000</v>
      </c>
      <c r="R745" s="3">
        <v>0</v>
      </c>
      <c r="S745" s="3">
        <v>0</v>
      </c>
      <c r="T745" s="3">
        <v>0</v>
      </c>
      <c r="U745" s="3">
        <v>0</v>
      </c>
      <c r="V745" s="3">
        <v>0</v>
      </c>
      <c r="W745" s="3">
        <v>5992.7380000000003</v>
      </c>
      <c r="X745" s="3">
        <v>4825.0410000000002</v>
      </c>
      <c r="Y745" s="3">
        <v>0</v>
      </c>
      <c r="Z745" s="3">
        <v>0</v>
      </c>
      <c r="AA745" s="3">
        <v>1465634</v>
      </c>
      <c r="AB745" s="3">
        <v>0</v>
      </c>
      <c r="AC745" s="3">
        <v>4925.2049999999999</v>
      </c>
      <c r="AD745" s="3">
        <v>2438.8679999999999</v>
      </c>
      <c r="AE745" s="3">
        <v>816356.8</v>
      </c>
      <c r="AF745" s="3">
        <v>2132.2269999999999</v>
      </c>
      <c r="AG745" s="3">
        <v>0</v>
      </c>
      <c r="AH745" s="3">
        <v>0</v>
      </c>
      <c r="AI745" s="3">
        <v>0</v>
      </c>
      <c r="AJ745" s="3">
        <v>78015.98</v>
      </c>
      <c r="AK745" s="3">
        <v>65982.350000000006</v>
      </c>
      <c r="AL745" s="3">
        <v>100932.3</v>
      </c>
      <c r="AM745" s="3">
        <v>17466.8</v>
      </c>
      <c r="AN745" s="1">
        <v>4</v>
      </c>
    </row>
    <row r="746" spans="1:40" x14ac:dyDescent="0.25">
      <c r="A746" s="2">
        <v>30239</v>
      </c>
      <c r="B746" s="3">
        <v>80820.23</v>
      </c>
      <c r="C746" s="3">
        <v>0</v>
      </c>
      <c r="D746" s="3">
        <v>1336.2429999999999</v>
      </c>
      <c r="E746" s="3">
        <v>36540.15</v>
      </c>
      <c r="F746" s="3">
        <v>0</v>
      </c>
      <c r="G746" s="3">
        <v>-208119.2</v>
      </c>
      <c r="H746" s="3">
        <v>309.32139999999998</v>
      </c>
      <c r="I746" s="3">
        <v>2197898</v>
      </c>
      <c r="J746" s="3">
        <v>0</v>
      </c>
      <c r="K746" s="3">
        <v>0</v>
      </c>
      <c r="L746" s="3">
        <v>77006810</v>
      </c>
      <c r="M746" s="3">
        <v>2465028</v>
      </c>
      <c r="N746" s="3">
        <v>35835320</v>
      </c>
      <c r="O746" s="3">
        <v>8939718000</v>
      </c>
      <c r="P746" s="3">
        <v>15292.25</v>
      </c>
      <c r="Q746" s="3">
        <v>156321000000</v>
      </c>
      <c r="R746" s="3">
        <v>0</v>
      </c>
      <c r="S746" s="3">
        <v>0</v>
      </c>
      <c r="T746" s="3">
        <v>0</v>
      </c>
      <c r="U746" s="3">
        <v>0</v>
      </c>
      <c r="V746" s="3">
        <v>0</v>
      </c>
      <c r="W746" s="3">
        <v>546.06460000000004</v>
      </c>
      <c r="X746" s="3">
        <v>5172.5619999999999</v>
      </c>
      <c r="Y746" s="3">
        <v>0</v>
      </c>
      <c r="Z746" s="3">
        <v>0</v>
      </c>
      <c r="AA746" s="3">
        <v>1388192</v>
      </c>
      <c r="AB746" s="3">
        <v>0</v>
      </c>
      <c r="AC746" s="3">
        <v>6138.1350000000002</v>
      </c>
      <c r="AD746" s="3">
        <v>2606.404</v>
      </c>
      <c r="AE746" s="3">
        <v>894063</v>
      </c>
      <c r="AF746" s="3">
        <v>1791.182</v>
      </c>
      <c r="AG746" s="3">
        <v>0</v>
      </c>
      <c r="AH746" s="3">
        <v>0</v>
      </c>
      <c r="AI746" s="3">
        <v>0</v>
      </c>
      <c r="AJ746" s="3">
        <v>68841.27</v>
      </c>
      <c r="AK746" s="3">
        <v>64284.22</v>
      </c>
      <c r="AL746" s="3">
        <v>99047.44</v>
      </c>
      <c r="AM746" s="3">
        <v>12142.2</v>
      </c>
      <c r="AN746" s="1">
        <v>6</v>
      </c>
    </row>
    <row r="747" spans="1:40" x14ac:dyDescent="0.25">
      <c r="A747" s="2">
        <v>30240</v>
      </c>
      <c r="B747" s="3">
        <v>78363.600000000006</v>
      </c>
      <c r="C747" s="3">
        <v>0</v>
      </c>
      <c r="D747" s="3">
        <v>1671.0930000000001</v>
      </c>
      <c r="E747" s="3">
        <v>31682.06</v>
      </c>
      <c r="F747" s="3">
        <v>0</v>
      </c>
      <c r="G747" s="3">
        <v>-205132.3</v>
      </c>
      <c r="H747" s="3">
        <v>131.07560000000001</v>
      </c>
      <c r="I747" s="3">
        <v>2175090</v>
      </c>
      <c r="J747" s="3">
        <v>0</v>
      </c>
      <c r="K747" s="3">
        <v>0</v>
      </c>
      <c r="L747" s="3">
        <v>75922090</v>
      </c>
      <c r="M747" s="3">
        <v>2182430</v>
      </c>
      <c r="N747" s="3">
        <v>35769820</v>
      </c>
      <c r="O747" s="3">
        <v>8939541000</v>
      </c>
      <c r="P747" s="3">
        <v>14596.79</v>
      </c>
      <c r="Q747" s="3">
        <v>156320400000</v>
      </c>
      <c r="R747" s="3">
        <v>0</v>
      </c>
      <c r="S747" s="3">
        <v>0</v>
      </c>
      <c r="T747" s="3">
        <v>0</v>
      </c>
      <c r="U747" s="3">
        <v>0</v>
      </c>
      <c r="V747" s="3">
        <v>0</v>
      </c>
      <c r="W747" s="3">
        <v>178.2458</v>
      </c>
      <c r="X747" s="3">
        <v>5724.1880000000001</v>
      </c>
      <c r="Y747" s="3">
        <v>0</v>
      </c>
      <c r="Z747" s="3">
        <v>0</v>
      </c>
      <c r="AA747" s="3">
        <v>1350435</v>
      </c>
      <c r="AB747" s="3">
        <v>0</v>
      </c>
      <c r="AC747" s="3">
        <v>7373.6890000000003</v>
      </c>
      <c r="AD747" s="3">
        <v>2335.328</v>
      </c>
      <c r="AE747" s="3">
        <v>786358.9</v>
      </c>
      <c r="AF747" s="3">
        <v>1538.8530000000001</v>
      </c>
      <c r="AG747" s="3">
        <v>0</v>
      </c>
      <c r="AH747" s="3">
        <v>0</v>
      </c>
      <c r="AI747" s="3">
        <v>0</v>
      </c>
      <c r="AJ747" s="3">
        <v>62820.4</v>
      </c>
      <c r="AK747" s="3">
        <v>62521.81</v>
      </c>
      <c r="AL747" s="3">
        <v>121022</v>
      </c>
      <c r="AM747" s="3">
        <v>17084.34</v>
      </c>
      <c r="AN747" s="1">
        <v>10</v>
      </c>
    </row>
    <row r="748" spans="1:40" x14ac:dyDescent="0.25">
      <c r="A748" s="2">
        <v>30241</v>
      </c>
      <c r="B748" s="3">
        <v>75908.59</v>
      </c>
      <c r="C748" s="3">
        <v>0</v>
      </c>
      <c r="D748" s="3">
        <v>1363.3820000000001</v>
      </c>
      <c r="E748" s="3">
        <v>27266.639999999999</v>
      </c>
      <c r="F748" s="3">
        <v>0</v>
      </c>
      <c r="G748" s="3">
        <v>-200621.8</v>
      </c>
      <c r="H748" s="3">
        <v>68.987979999999993</v>
      </c>
      <c r="I748" s="3">
        <v>2158494</v>
      </c>
      <c r="J748" s="3">
        <v>0</v>
      </c>
      <c r="K748" s="3">
        <v>0</v>
      </c>
      <c r="L748" s="3">
        <v>74827270</v>
      </c>
      <c r="M748" s="3">
        <v>1947103</v>
      </c>
      <c r="N748" s="3">
        <v>35700230</v>
      </c>
      <c r="O748" s="3">
        <v>8939368000</v>
      </c>
      <c r="P748" s="3">
        <v>14013.63</v>
      </c>
      <c r="Q748" s="3">
        <v>156319700000</v>
      </c>
      <c r="R748" s="3">
        <v>0</v>
      </c>
      <c r="S748" s="3">
        <v>0</v>
      </c>
      <c r="T748" s="3">
        <v>0</v>
      </c>
      <c r="U748" s="3">
        <v>0</v>
      </c>
      <c r="V748" s="3">
        <v>0</v>
      </c>
      <c r="W748" s="3">
        <v>62.087600000000002</v>
      </c>
      <c r="X748" s="3">
        <v>4934.402</v>
      </c>
      <c r="Y748" s="3">
        <v>0</v>
      </c>
      <c r="Z748" s="3">
        <v>0</v>
      </c>
      <c r="AA748" s="3">
        <v>1315989</v>
      </c>
      <c r="AB748" s="3">
        <v>0</v>
      </c>
      <c r="AC748" s="3">
        <v>9682.6489999999994</v>
      </c>
      <c r="AD748" s="3">
        <v>3133.085</v>
      </c>
      <c r="AE748" s="3">
        <v>890147.5</v>
      </c>
      <c r="AF748" s="3">
        <v>1353.049</v>
      </c>
      <c r="AG748" s="3">
        <v>0</v>
      </c>
      <c r="AH748" s="3">
        <v>0</v>
      </c>
      <c r="AI748" s="3">
        <v>0</v>
      </c>
      <c r="AJ748" s="3">
        <v>58088.39</v>
      </c>
      <c r="AK748" s="3">
        <v>61052.88</v>
      </c>
      <c r="AL748" s="3">
        <v>118075.9</v>
      </c>
      <c r="AM748" s="3">
        <v>11660.92</v>
      </c>
      <c r="AN748" s="1">
        <v>13</v>
      </c>
    </row>
    <row r="749" spans="1:40" x14ac:dyDescent="0.25">
      <c r="A749" s="2">
        <v>30242</v>
      </c>
      <c r="B749" s="3">
        <v>66115.14</v>
      </c>
      <c r="C749" s="3">
        <v>0</v>
      </c>
      <c r="D749" s="3">
        <v>1031.25</v>
      </c>
      <c r="E749" s="3">
        <v>23593.49</v>
      </c>
      <c r="F749" s="3">
        <v>0</v>
      </c>
      <c r="G749" s="3">
        <v>-195398</v>
      </c>
      <c r="H749" s="3">
        <v>58.000190000000003</v>
      </c>
      <c r="I749" s="3">
        <v>2145886</v>
      </c>
      <c r="J749" s="3">
        <v>0</v>
      </c>
      <c r="K749" s="3">
        <v>0</v>
      </c>
      <c r="L749" s="3">
        <v>73888780</v>
      </c>
      <c r="M749" s="3">
        <v>1770206</v>
      </c>
      <c r="N749" s="3">
        <v>35653520</v>
      </c>
      <c r="O749" s="3">
        <v>8939173000</v>
      </c>
      <c r="P749" s="3">
        <v>13480.82</v>
      </c>
      <c r="Q749" s="3">
        <v>156319100000</v>
      </c>
      <c r="R749" s="3">
        <v>0</v>
      </c>
      <c r="S749" s="3">
        <v>0</v>
      </c>
      <c r="T749" s="3">
        <v>0</v>
      </c>
      <c r="U749" s="3">
        <v>0</v>
      </c>
      <c r="V749" s="3">
        <v>0</v>
      </c>
      <c r="W749" s="3">
        <v>10.98779</v>
      </c>
      <c r="X749" s="3">
        <v>4270.7110000000002</v>
      </c>
      <c r="Y749" s="3">
        <v>0</v>
      </c>
      <c r="Z749" s="3">
        <v>0</v>
      </c>
      <c r="AA749" s="3">
        <v>1104097</v>
      </c>
      <c r="AB749" s="3">
        <v>0</v>
      </c>
      <c r="AC749" s="3">
        <v>9422.2880000000005</v>
      </c>
      <c r="AD749" s="3">
        <v>3295.3119999999999</v>
      </c>
      <c r="AE749" s="3">
        <v>728719.6</v>
      </c>
      <c r="AF749" s="3">
        <v>1164.4010000000001</v>
      </c>
      <c r="AG749" s="3">
        <v>0</v>
      </c>
      <c r="AH749" s="3">
        <v>0</v>
      </c>
      <c r="AI749" s="3">
        <v>0</v>
      </c>
      <c r="AJ749" s="3">
        <v>54402.59</v>
      </c>
      <c r="AK749" s="3">
        <v>59400.38</v>
      </c>
      <c r="AL749" s="3">
        <v>91772.72</v>
      </c>
      <c r="AM749" s="3">
        <v>8337.2109999999993</v>
      </c>
      <c r="AN749" s="1">
        <v>7</v>
      </c>
    </row>
    <row r="750" spans="1:40" x14ac:dyDescent="0.25">
      <c r="A750" s="2">
        <v>30243</v>
      </c>
      <c r="B750" s="3">
        <v>61215.9</v>
      </c>
      <c r="C750" s="3">
        <v>0</v>
      </c>
      <c r="D750" s="3">
        <v>1140.6969999999999</v>
      </c>
      <c r="E750" s="3">
        <v>20403.41</v>
      </c>
      <c r="F750" s="3">
        <v>0</v>
      </c>
      <c r="G750" s="3">
        <v>-190477.1</v>
      </c>
      <c r="H750" s="3">
        <v>51.071629999999999</v>
      </c>
      <c r="I750" s="3">
        <v>2138639</v>
      </c>
      <c r="J750" s="3">
        <v>0</v>
      </c>
      <c r="K750" s="3">
        <v>0</v>
      </c>
      <c r="L750" s="3">
        <v>73075530</v>
      </c>
      <c r="M750" s="3">
        <v>1636250</v>
      </c>
      <c r="N750" s="3">
        <v>35606570</v>
      </c>
      <c r="O750" s="3">
        <v>8938981000</v>
      </c>
      <c r="P750" s="3">
        <v>13050.77</v>
      </c>
      <c r="Q750" s="3">
        <v>156318600000</v>
      </c>
      <c r="R750" s="3">
        <v>0</v>
      </c>
      <c r="S750" s="3">
        <v>0</v>
      </c>
      <c r="T750" s="3">
        <v>0</v>
      </c>
      <c r="U750" s="3">
        <v>0</v>
      </c>
      <c r="V750" s="3">
        <v>0</v>
      </c>
      <c r="W750" s="3">
        <v>6.9285629999999996</v>
      </c>
      <c r="X750" s="3">
        <v>3373.3310000000001</v>
      </c>
      <c r="Y750" s="3">
        <v>0</v>
      </c>
      <c r="Z750" s="3">
        <v>0</v>
      </c>
      <c r="AA750" s="3">
        <v>935264.2</v>
      </c>
      <c r="AB750" s="3">
        <v>0</v>
      </c>
      <c r="AC750" s="3">
        <v>9625.1290000000008</v>
      </c>
      <c r="AD750" s="3">
        <v>3155.8090000000002</v>
      </c>
      <c r="AE750" s="3">
        <v>641047.19999999995</v>
      </c>
      <c r="AF750" s="3">
        <v>1077.271</v>
      </c>
      <c r="AG750" s="3">
        <v>0</v>
      </c>
      <c r="AH750" s="3">
        <v>0</v>
      </c>
      <c r="AI750" s="3">
        <v>0</v>
      </c>
      <c r="AJ750" s="3">
        <v>51614.32</v>
      </c>
      <c r="AK750" s="3">
        <v>57902.34</v>
      </c>
      <c r="AL750" s="3">
        <v>89015.7</v>
      </c>
      <c r="AM750" s="3">
        <v>3874.46</v>
      </c>
      <c r="AN750" s="1">
        <v>4</v>
      </c>
    </row>
    <row r="751" spans="1:40" x14ac:dyDescent="0.25">
      <c r="A751" s="2">
        <v>30244</v>
      </c>
      <c r="B751" s="3">
        <v>48977.8</v>
      </c>
      <c r="C751" s="3">
        <v>0</v>
      </c>
      <c r="D751" s="3">
        <v>1263.249</v>
      </c>
      <c r="E751" s="3">
        <v>17953.22</v>
      </c>
      <c r="F751" s="3">
        <v>0</v>
      </c>
      <c r="G751" s="3">
        <v>-186743.7</v>
      </c>
      <c r="H751" s="3">
        <v>46.235039999999998</v>
      </c>
      <c r="I751" s="3">
        <v>2135822</v>
      </c>
      <c r="J751" s="3">
        <v>0</v>
      </c>
      <c r="K751" s="3">
        <v>0</v>
      </c>
      <c r="L751" s="3">
        <v>72426520</v>
      </c>
      <c r="M751" s="3">
        <v>1532058</v>
      </c>
      <c r="N751" s="3">
        <v>35561150</v>
      </c>
      <c r="O751" s="3">
        <v>8938792000</v>
      </c>
      <c r="P751" s="3">
        <v>12616.27</v>
      </c>
      <c r="Q751" s="3">
        <v>156318300000</v>
      </c>
      <c r="R751" s="3">
        <v>0</v>
      </c>
      <c r="S751" s="3">
        <v>0</v>
      </c>
      <c r="T751" s="3">
        <v>0</v>
      </c>
      <c r="U751" s="3">
        <v>0</v>
      </c>
      <c r="V751" s="3">
        <v>0</v>
      </c>
      <c r="W751" s="3">
        <v>4.8365939999999998</v>
      </c>
      <c r="X751" s="3">
        <v>2059.723</v>
      </c>
      <c r="Y751" s="3">
        <v>0</v>
      </c>
      <c r="Z751" s="3">
        <v>0</v>
      </c>
      <c r="AA751" s="3">
        <v>741030.7</v>
      </c>
      <c r="AB751" s="3">
        <v>0</v>
      </c>
      <c r="AC751" s="3">
        <v>9122.9459999999999</v>
      </c>
      <c r="AD751" s="3">
        <v>3469.9459999999999</v>
      </c>
      <c r="AE751" s="3">
        <v>570254.6</v>
      </c>
      <c r="AF751" s="3">
        <v>999.26070000000004</v>
      </c>
      <c r="AG751" s="3">
        <v>0</v>
      </c>
      <c r="AH751" s="3">
        <v>0</v>
      </c>
      <c r="AI751" s="3">
        <v>0</v>
      </c>
      <c r="AJ751" s="3">
        <v>49902.9</v>
      </c>
      <c r="AK751" s="3">
        <v>56859.17</v>
      </c>
      <c r="AL751" s="3">
        <v>86270.41</v>
      </c>
      <c r="AM751" s="3">
        <v>756.44590000000005</v>
      </c>
      <c r="AN751" s="1">
        <v>4</v>
      </c>
    </row>
    <row r="752" spans="1:40" x14ac:dyDescent="0.25">
      <c r="A752" s="2">
        <v>30245</v>
      </c>
      <c r="B752" s="3">
        <v>46952.37</v>
      </c>
      <c r="C752" s="3">
        <v>12532.7</v>
      </c>
      <c r="D752" s="3">
        <v>187485.5</v>
      </c>
      <c r="E752" s="3">
        <v>191536.1</v>
      </c>
      <c r="F752" s="3">
        <v>0</v>
      </c>
      <c r="G752" s="3">
        <v>-89691.97</v>
      </c>
      <c r="H752" s="3">
        <v>341291.4</v>
      </c>
      <c r="I752" s="3">
        <v>2067136</v>
      </c>
      <c r="J752" s="3">
        <v>0</v>
      </c>
      <c r="K752" s="3">
        <v>0</v>
      </c>
      <c r="L752" s="3">
        <v>74992860</v>
      </c>
      <c r="M752" s="3">
        <v>2789838</v>
      </c>
      <c r="N752" s="3">
        <v>35515740</v>
      </c>
      <c r="O752" s="3">
        <v>8938728000</v>
      </c>
      <c r="P752" s="3">
        <v>18330.849999999999</v>
      </c>
      <c r="Q752" s="3">
        <v>156319900000</v>
      </c>
      <c r="R752" s="3">
        <v>0</v>
      </c>
      <c r="S752" s="3">
        <v>6721105</v>
      </c>
      <c r="T752" s="3">
        <v>0</v>
      </c>
      <c r="U752" s="3">
        <v>0</v>
      </c>
      <c r="V752" s="3">
        <v>0</v>
      </c>
      <c r="W752" s="3">
        <v>0</v>
      </c>
      <c r="X752" s="3">
        <v>2316.1309999999999</v>
      </c>
      <c r="Y752" s="3">
        <v>0</v>
      </c>
      <c r="Z752" s="3">
        <v>0</v>
      </c>
      <c r="AA752" s="3">
        <v>559389</v>
      </c>
      <c r="AB752" s="3">
        <v>0</v>
      </c>
      <c r="AC752" s="3">
        <v>1158.192</v>
      </c>
      <c r="AD752" s="3">
        <v>504.05130000000003</v>
      </c>
      <c r="AE752" s="3">
        <v>352065.3</v>
      </c>
      <c r="AF752" s="3">
        <v>20573.919999999998</v>
      </c>
      <c r="AG752" s="3">
        <v>728.1</v>
      </c>
      <c r="AH752" s="3">
        <v>0</v>
      </c>
      <c r="AI752" s="3">
        <v>0</v>
      </c>
      <c r="AJ752" s="3">
        <v>68966.8</v>
      </c>
      <c r="AK752" s="3">
        <v>58591.79</v>
      </c>
      <c r="AL752" s="3">
        <v>113287.7</v>
      </c>
      <c r="AM752" s="3">
        <v>4792433</v>
      </c>
      <c r="AN752" s="1">
        <v>7</v>
      </c>
    </row>
    <row r="753" spans="1:40" x14ac:dyDescent="0.25">
      <c r="A753" s="2">
        <v>30246</v>
      </c>
      <c r="B753" s="3">
        <v>30794.28</v>
      </c>
      <c r="C753" s="3">
        <v>33934.870000000003</v>
      </c>
      <c r="D753" s="3">
        <v>3834018</v>
      </c>
      <c r="E753" s="3">
        <v>433820.5</v>
      </c>
      <c r="F753" s="3">
        <v>0</v>
      </c>
      <c r="G753" s="3">
        <v>484254.8</v>
      </c>
      <c r="H753" s="3">
        <v>338385.7</v>
      </c>
      <c r="I753" s="3">
        <v>1982569</v>
      </c>
      <c r="J753" s="3">
        <v>0</v>
      </c>
      <c r="K753" s="3">
        <v>0</v>
      </c>
      <c r="L753" s="3">
        <v>79634640</v>
      </c>
      <c r="M753" s="3">
        <v>5806788</v>
      </c>
      <c r="N753" s="3">
        <v>35587660</v>
      </c>
      <c r="O753" s="3">
        <v>8939199000</v>
      </c>
      <c r="P753" s="3">
        <v>31373.7</v>
      </c>
      <c r="Q753" s="3">
        <v>156326900000</v>
      </c>
      <c r="R753" s="3">
        <v>0</v>
      </c>
      <c r="S753" s="3">
        <v>16802760</v>
      </c>
      <c r="T753" s="3">
        <v>0</v>
      </c>
      <c r="U753" s="3">
        <v>0</v>
      </c>
      <c r="V753" s="3">
        <v>0</v>
      </c>
      <c r="W753" s="3">
        <v>0</v>
      </c>
      <c r="X753" s="3">
        <v>1856.0830000000001</v>
      </c>
      <c r="Y753" s="3">
        <v>0</v>
      </c>
      <c r="Z753" s="3">
        <v>0</v>
      </c>
      <c r="AA753" s="3">
        <v>547382.5</v>
      </c>
      <c r="AB753" s="3">
        <v>0</v>
      </c>
      <c r="AC753" s="3">
        <v>546.01130000000001</v>
      </c>
      <c r="AD753" s="3">
        <v>280.08839999999998</v>
      </c>
      <c r="AE753" s="3">
        <v>330130.59999999998</v>
      </c>
      <c r="AF753" s="3">
        <v>159234.79999999999</v>
      </c>
      <c r="AG753" s="3">
        <v>1845.8610000000001</v>
      </c>
      <c r="AH753" s="3">
        <v>0</v>
      </c>
      <c r="AI753" s="3">
        <v>0</v>
      </c>
      <c r="AJ753" s="3">
        <v>183177</v>
      </c>
      <c r="AK753" s="3">
        <v>65989.7</v>
      </c>
      <c r="AL753" s="3">
        <v>110752.8</v>
      </c>
      <c r="AM753" s="3">
        <v>12751250</v>
      </c>
      <c r="AN753" s="1">
        <v>9</v>
      </c>
    </row>
    <row r="754" spans="1:40" x14ac:dyDescent="0.25">
      <c r="A754" s="2">
        <v>30247</v>
      </c>
      <c r="B754" s="3">
        <v>45192.03</v>
      </c>
      <c r="C754" s="3">
        <v>20657.23</v>
      </c>
      <c r="D754" s="3">
        <v>3702046</v>
      </c>
      <c r="E754" s="3">
        <v>405943.3</v>
      </c>
      <c r="F754" s="3">
        <v>0</v>
      </c>
      <c r="G754" s="3">
        <v>547832.4</v>
      </c>
      <c r="H754" s="3">
        <v>338385.7</v>
      </c>
      <c r="I754" s="3">
        <v>1909414</v>
      </c>
      <c r="J754" s="3">
        <v>0</v>
      </c>
      <c r="K754" s="3">
        <v>0</v>
      </c>
      <c r="L754" s="3">
        <v>81336020</v>
      </c>
      <c r="M754" s="3">
        <v>6767712</v>
      </c>
      <c r="N754" s="3">
        <v>35699570</v>
      </c>
      <c r="O754" s="3">
        <v>8939751000</v>
      </c>
      <c r="P754" s="3">
        <v>36156.300000000003</v>
      </c>
      <c r="Q754" s="3">
        <v>156332700000</v>
      </c>
      <c r="R754" s="3">
        <v>0</v>
      </c>
      <c r="S754" s="3">
        <v>10081660</v>
      </c>
      <c r="T754" s="3">
        <v>0</v>
      </c>
      <c r="U754" s="3">
        <v>0</v>
      </c>
      <c r="V754" s="3">
        <v>0</v>
      </c>
      <c r="W754" s="3">
        <v>0</v>
      </c>
      <c r="X754" s="3">
        <v>1748.71</v>
      </c>
      <c r="Y754" s="3">
        <v>0</v>
      </c>
      <c r="Z754" s="3">
        <v>0</v>
      </c>
      <c r="AA754" s="3">
        <v>557515.9</v>
      </c>
      <c r="AB754" s="3">
        <v>0</v>
      </c>
      <c r="AC754" s="3">
        <v>532.06780000000003</v>
      </c>
      <c r="AD754" s="3">
        <v>285.23390000000001</v>
      </c>
      <c r="AE754" s="3">
        <v>345254</v>
      </c>
      <c r="AF754" s="3">
        <v>171157.5</v>
      </c>
      <c r="AG754" s="3">
        <v>1109.0129999999999</v>
      </c>
      <c r="AH754" s="3">
        <v>0</v>
      </c>
      <c r="AI754" s="3">
        <v>0</v>
      </c>
      <c r="AJ754" s="3">
        <v>237960.9</v>
      </c>
      <c r="AK754" s="3">
        <v>71106.62</v>
      </c>
      <c r="AL754" s="3">
        <v>125547.8</v>
      </c>
      <c r="AM754" s="3">
        <v>7670491</v>
      </c>
      <c r="AN754" s="1">
        <v>7</v>
      </c>
    </row>
    <row r="755" spans="1:40" x14ac:dyDescent="0.25">
      <c r="A755" s="2">
        <v>30248</v>
      </c>
      <c r="B755" s="3">
        <v>77791.8</v>
      </c>
      <c r="C755" s="3">
        <v>35228.199999999997</v>
      </c>
      <c r="D755" s="3">
        <v>7332741</v>
      </c>
      <c r="E755" s="3">
        <v>515506.4</v>
      </c>
      <c r="F755" s="3">
        <v>0</v>
      </c>
      <c r="G755" s="3">
        <v>803546.6</v>
      </c>
      <c r="H755" s="3">
        <v>338948.5</v>
      </c>
      <c r="I755" s="3">
        <v>1928839</v>
      </c>
      <c r="J755" s="3">
        <v>0</v>
      </c>
      <c r="K755" s="3">
        <v>0</v>
      </c>
      <c r="L755" s="3">
        <v>83880930</v>
      </c>
      <c r="M755" s="3">
        <v>7829967</v>
      </c>
      <c r="N755" s="3">
        <v>35890320</v>
      </c>
      <c r="O755" s="3">
        <v>8940560000</v>
      </c>
      <c r="P755" s="3">
        <v>38028.120000000003</v>
      </c>
      <c r="Q755" s="3">
        <v>156343700000</v>
      </c>
      <c r="R755" s="3">
        <v>0</v>
      </c>
      <c r="S755" s="3">
        <v>16802760</v>
      </c>
      <c r="T755" s="3">
        <v>0</v>
      </c>
      <c r="U755" s="3">
        <v>0</v>
      </c>
      <c r="V755" s="3">
        <v>0</v>
      </c>
      <c r="W755" s="3">
        <v>0</v>
      </c>
      <c r="X755" s="3">
        <v>4047.9859999999999</v>
      </c>
      <c r="Y755" s="3">
        <v>0</v>
      </c>
      <c r="Z755" s="3">
        <v>0</v>
      </c>
      <c r="AA755" s="3">
        <v>481302.9</v>
      </c>
      <c r="AB755" s="3">
        <v>0</v>
      </c>
      <c r="AC755" s="3">
        <v>585.65260000000001</v>
      </c>
      <c r="AD755" s="3">
        <v>482.18430000000001</v>
      </c>
      <c r="AE755" s="3">
        <v>309974.5</v>
      </c>
      <c r="AF755" s="3">
        <v>445036.1</v>
      </c>
      <c r="AG755" s="3">
        <v>1851.329</v>
      </c>
      <c r="AH755" s="3">
        <v>0</v>
      </c>
      <c r="AI755" s="3">
        <v>0</v>
      </c>
      <c r="AJ755" s="3">
        <v>320882.5</v>
      </c>
      <c r="AK755" s="3">
        <v>77067.72</v>
      </c>
      <c r="AL755" s="3">
        <v>129572.4</v>
      </c>
      <c r="AM755" s="3">
        <v>12640300</v>
      </c>
      <c r="AN755" s="1">
        <v>13</v>
      </c>
    </row>
    <row r="756" spans="1:40" x14ac:dyDescent="0.25">
      <c r="A756" s="2">
        <v>30249</v>
      </c>
      <c r="B756" s="3">
        <v>136919.20000000001</v>
      </c>
      <c r="C756" s="3">
        <v>545995.9</v>
      </c>
      <c r="D756" s="3">
        <v>38524910</v>
      </c>
      <c r="E756" s="3">
        <v>1060384</v>
      </c>
      <c r="F756" s="3">
        <v>0</v>
      </c>
      <c r="G756" s="3">
        <v>2644861</v>
      </c>
      <c r="H756" s="3">
        <v>340260.9</v>
      </c>
      <c r="I756" s="3">
        <v>2790710</v>
      </c>
      <c r="J756" s="3">
        <v>0</v>
      </c>
      <c r="K756" s="3">
        <v>0</v>
      </c>
      <c r="L756" s="3">
        <v>91828570</v>
      </c>
      <c r="M756" s="3">
        <v>10283050</v>
      </c>
      <c r="N756" s="3">
        <v>36445510</v>
      </c>
      <c r="O756" s="3">
        <v>8943219000</v>
      </c>
      <c r="P756" s="3">
        <v>42030.81</v>
      </c>
      <c r="Q756" s="3">
        <v>156402000000</v>
      </c>
      <c r="R756" s="3">
        <v>0</v>
      </c>
      <c r="S756" s="3">
        <v>73932150</v>
      </c>
      <c r="T756" s="3">
        <v>0</v>
      </c>
      <c r="U756" s="3">
        <v>0</v>
      </c>
      <c r="V756" s="3">
        <v>0</v>
      </c>
      <c r="W756" s="3">
        <v>0</v>
      </c>
      <c r="X756" s="3">
        <v>6647.5659999999998</v>
      </c>
      <c r="Y756" s="3">
        <v>0</v>
      </c>
      <c r="Z756" s="3">
        <v>0</v>
      </c>
      <c r="AA756" s="3">
        <v>481731</v>
      </c>
      <c r="AB756" s="3">
        <v>0</v>
      </c>
      <c r="AC756" s="3">
        <v>750.38300000000004</v>
      </c>
      <c r="AD756" s="3">
        <v>706.42899999999997</v>
      </c>
      <c r="AE756" s="3">
        <v>320228</v>
      </c>
      <c r="AF756" s="3">
        <v>3338105</v>
      </c>
      <c r="AG756" s="3">
        <v>8253.4369999999999</v>
      </c>
      <c r="AH756" s="3">
        <v>0</v>
      </c>
      <c r="AI756" s="3">
        <v>0</v>
      </c>
      <c r="AJ756" s="3">
        <v>755925.2</v>
      </c>
      <c r="AK756" s="3">
        <v>142817.60000000001</v>
      </c>
      <c r="AL756" s="3">
        <v>199989.4</v>
      </c>
      <c r="AM756" s="3">
        <v>54462170</v>
      </c>
      <c r="AN756" s="1">
        <v>18</v>
      </c>
    </row>
    <row r="757" spans="1:40" x14ac:dyDescent="0.25">
      <c r="A757" s="2">
        <v>30250</v>
      </c>
      <c r="B757" s="3">
        <v>152990.6</v>
      </c>
      <c r="C757" s="3">
        <v>7071.5129999999999</v>
      </c>
      <c r="D757" s="3">
        <v>911237</v>
      </c>
      <c r="E757" s="3">
        <v>427738.2</v>
      </c>
      <c r="F757" s="3">
        <v>0</v>
      </c>
      <c r="G757" s="3">
        <v>-726284.9</v>
      </c>
      <c r="H757" s="3">
        <v>532971.5</v>
      </c>
      <c r="I757" s="3">
        <v>2886988</v>
      </c>
      <c r="J757" s="3">
        <v>0</v>
      </c>
      <c r="K757" s="3">
        <v>0</v>
      </c>
      <c r="L757" s="3">
        <v>92146570</v>
      </c>
      <c r="M757" s="3">
        <v>10058300</v>
      </c>
      <c r="N757" s="3">
        <v>36716270</v>
      </c>
      <c r="O757" s="3">
        <v>8942556000</v>
      </c>
      <c r="P757" s="3">
        <v>32812.160000000003</v>
      </c>
      <c r="Q757" s="3">
        <v>156404600000</v>
      </c>
      <c r="R757" s="3">
        <v>0</v>
      </c>
      <c r="S757" s="3">
        <v>3360552</v>
      </c>
      <c r="T757" s="3">
        <v>0</v>
      </c>
      <c r="U757" s="3">
        <v>0</v>
      </c>
      <c r="V757" s="3">
        <v>0</v>
      </c>
      <c r="W757" s="3">
        <v>0</v>
      </c>
      <c r="X757" s="3">
        <v>23936.42</v>
      </c>
      <c r="Y757" s="3">
        <v>0</v>
      </c>
      <c r="Z757" s="3">
        <v>0</v>
      </c>
      <c r="AA757" s="3">
        <v>321182.90000000002</v>
      </c>
      <c r="AB757" s="3">
        <v>0</v>
      </c>
      <c r="AC757" s="3">
        <v>1802.739</v>
      </c>
      <c r="AD757" s="3">
        <v>1002.746</v>
      </c>
      <c r="AE757" s="3">
        <v>188095.3</v>
      </c>
      <c r="AF757" s="3">
        <v>88476.07</v>
      </c>
      <c r="AG757" s="3">
        <v>380.16950000000003</v>
      </c>
      <c r="AH757" s="3">
        <v>0</v>
      </c>
      <c r="AI757" s="3">
        <v>0</v>
      </c>
      <c r="AJ757" s="3">
        <v>442620.8</v>
      </c>
      <c r="AK757" s="3">
        <v>95127.73</v>
      </c>
      <c r="AL757" s="3">
        <v>170065.5</v>
      </c>
      <c r="AM757" s="3">
        <v>2219908</v>
      </c>
      <c r="AN757" s="1">
        <v>21</v>
      </c>
    </row>
    <row r="758" spans="1:40" x14ac:dyDescent="0.25">
      <c r="A758" s="2">
        <v>30251</v>
      </c>
      <c r="B758" s="3">
        <v>125880.1</v>
      </c>
      <c r="C758" s="3">
        <v>5004.0010000000002</v>
      </c>
      <c r="D758" s="3">
        <v>677686.5</v>
      </c>
      <c r="E758" s="3">
        <v>388343.7</v>
      </c>
      <c r="F758" s="3">
        <v>0</v>
      </c>
      <c r="G758" s="3">
        <v>-628701.5</v>
      </c>
      <c r="H758" s="3">
        <v>536733.9</v>
      </c>
      <c r="I758" s="3">
        <v>3375264</v>
      </c>
      <c r="J758" s="3">
        <v>0</v>
      </c>
      <c r="K758" s="3">
        <v>0</v>
      </c>
      <c r="L758" s="3">
        <v>92531600</v>
      </c>
      <c r="M758" s="3">
        <v>9983341</v>
      </c>
      <c r="N758" s="3">
        <v>36960790</v>
      </c>
      <c r="O758" s="3">
        <v>8941973000</v>
      </c>
      <c r="P758" s="3">
        <v>32288.49</v>
      </c>
      <c r="Q758" s="3">
        <v>156407000000</v>
      </c>
      <c r="R758" s="3">
        <v>0</v>
      </c>
      <c r="S758" s="3">
        <v>3360552</v>
      </c>
      <c r="T758" s="3">
        <v>0</v>
      </c>
      <c r="U758" s="3">
        <v>0</v>
      </c>
      <c r="V758" s="3">
        <v>0</v>
      </c>
      <c r="W758" s="3">
        <v>0</v>
      </c>
      <c r="X758" s="3">
        <v>104860.4</v>
      </c>
      <c r="Y758" s="3">
        <v>0</v>
      </c>
      <c r="Z758" s="3">
        <v>0</v>
      </c>
      <c r="AA758" s="3">
        <v>140488.1</v>
      </c>
      <c r="AB758" s="3">
        <v>0</v>
      </c>
      <c r="AC758" s="3">
        <v>7870.348</v>
      </c>
      <c r="AD758" s="3">
        <v>3416.1889999999999</v>
      </c>
      <c r="AE758" s="3">
        <v>119257.8</v>
      </c>
      <c r="AF758" s="3">
        <v>89904.55</v>
      </c>
      <c r="AG758" s="3">
        <v>368.86590000000001</v>
      </c>
      <c r="AH758" s="3">
        <v>0</v>
      </c>
      <c r="AI758" s="3">
        <v>0</v>
      </c>
      <c r="AJ758" s="3">
        <v>399832.1</v>
      </c>
      <c r="AK758" s="3">
        <v>98178.04</v>
      </c>
      <c r="AL758" s="3">
        <v>147439.1</v>
      </c>
      <c r="AM758" s="3">
        <v>1938012</v>
      </c>
      <c r="AN758" s="1">
        <v>8</v>
      </c>
    </row>
    <row r="759" spans="1:40" x14ac:dyDescent="0.25">
      <c r="A759" s="2">
        <v>30252</v>
      </c>
      <c r="B759" s="3">
        <v>185088.7</v>
      </c>
      <c r="C759" s="3">
        <v>8618.91</v>
      </c>
      <c r="D759" s="3">
        <v>2173447</v>
      </c>
      <c r="E759" s="3">
        <v>464052.3</v>
      </c>
      <c r="F759" s="3">
        <v>0</v>
      </c>
      <c r="G759" s="3">
        <v>-272639.90000000002</v>
      </c>
      <c r="H759" s="3">
        <v>537819.5</v>
      </c>
      <c r="I759" s="3">
        <v>6469490</v>
      </c>
      <c r="J759" s="3">
        <v>0</v>
      </c>
      <c r="K759" s="3">
        <v>0</v>
      </c>
      <c r="L759" s="3">
        <v>93198720</v>
      </c>
      <c r="M759" s="3">
        <v>10209680</v>
      </c>
      <c r="N759" s="3">
        <v>37256940</v>
      </c>
      <c r="O759" s="3">
        <v>8941734000</v>
      </c>
      <c r="P759" s="3">
        <v>37843.440000000002</v>
      </c>
      <c r="Q759" s="3">
        <v>156412200000</v>
      </c>
      <c r="R759" s="3">
        <v>0</v>
      </c>
      <c r="S759" s="3">
        <v>10081660</v>
      </c>
      <c r="T759" s="3">
        <v>0</v>
      </c>
      <c r="U759" s="3">
        <v>0</v>
      </c>
      <c r="V759" s="3">
        <v>0</v>
      </c>
      <c r="W759" s="3">
        <v>0</v>
      </c>
      <c r="X759" s="3">
        <v>200389.6</v>
      </c>
      <c r="Y759" s="3">
        <v>0</v>
      </c>
      <c r="Z759" s="3">
        <v>0</v>
      </c>
      <c r="AA759" s="3">
        <v>57410.879999999997</v>
      </c>
      <c r="AB759" s="3">
        <v>0</v>
      </c>
      <c r="AC759" s="3">
        <v>11995.4</v>
      </c>
      <c r="AD759" s="3">
        <v>7854.4849999999997</v>
      </c>
      <c r="AE759" s="3">
        <v>151105.9</v>
      </c>
      <c r="AF759" s="3">
        <v>304846.40000000002</v>
      </c>
      <c r="AG759" s="3">
        <v>979.87599999999998</v>
      </c>
      <c r="AH759" s="3">
        <v>0</v>
      </c>
      <c r="AI759" s="3">
        <v>0</v>
      </c>
      <c r="AJ759" s="3">
        <v>484188.2</v>
      </c>
      <c r="AK759" s="3">
        <v>98322.65</v>
      </c>
      <c r="AL759" s="3">
        <v>176052.6</v>
      </c>
      <c r="AM759" s="3">
        <v>4315551</v>
      </c>
      <c r="AN759" s="1">
        <v>10</v>
      </c>
    </row>
    <row r="760" spans="1:40" x14ac:dyDescent="0.25">
      <c r="A760" s="2">
        <v>30253</v>
      </c>
      <c r="B760" s="3">
        <v>499448.4</v>
      </c>
      <c r="C760" s="3">
        <v>17842.45</v>
      </c>
      <c r="D760" s="3">
        <v>9220716</v>
      </c>
      <c r="E760" s="3">
        <v>592186.6</v>
      </c>
      <c r="F760" s="3">
        <v>0</v>
      </c>
      <c r="G760" s="3">
        <v>726119.3</v>
      </c>
      <c r="H760" s="3">
        <v>456568.3</v>
      </c>
      <c r="I760" s="3">
        <v>8454331</v>
      </c>
      <c r="J760" s="3">
        <v>0</v>
      </c>
      <c r="K760" s="3">
        <v>0</v>
      </c>
      <c r="L760" s="3">
        <v>94302560</v>
      </c>
      <c r="M760" s="3">
        <v>10835130</v>
      </c>
      <c r="N760" s="3">
        <v>37732740</v>
      </c>
      <c r="O760" s="3">
        <v>8942493000</v>
      </c>
      <c r="P760" s="3">
        <v>38672.120000000003</v>
      </c>
      <c r="Q760" s="3">
        <v>156426200000</v>
      </c>
      <c r="R760" s="3">
        <v>0</v>
      </c>
      <c r="S760" s="3">
        <v>20163310</v>
      </c>
      <c r="T760" s="3">
        <v>0</v>
      </c>
      <c r="U760" s="3">
        <v>0</v>
      </c>
      <c r="V760" s="3">
        <v>0</v>
      </c>
      <c r="W760" s="3">
        <v>0</v>
      </c>
      <c r="X760" s="3">
        <v>199206.5</v>
      </c>
      <c r="Y760" s="3">
        <v>0</v>
      </c>
      <c r="Z760" s="3">
        <v>0</v>
      </c>
      <c r="AA760" s="3">
        <v>148859</v>
      </c>
      <c r="AB760" s="3">
        <v>0</v>
      </c>
      <c r="AC760" s="3">
        <v>13011.73</v>
      </c>
      <c r="AD760" s="3">
        <v>7451.72</v>
      </c>
      <c r="AE760" s="3">
        <v>207205.7</v>
      </c>
      <c r="AF760" s="3">
        <v>825554.8</v>
      </c>
      <c r="AG760" s="3">
        <v>1906.796</v>
      </c>
      <c r="AH760" s="3">
        <v>0</v>
      </c>
      <c r="AI760" s="3">
        <v>0</v>
      </c>
      <c r="AJ760" s="3">
        <v>659559.30000000005</v>
      </c>
      <c r="AK760" s="3">
        <v>99692.52</v>
      </c>
      <c r="AL760" s="3">
        <v>170755.8</v>
      </c>
      <c r="AM760" s="3">
        <v>13119160</v>
      </c>
      <c r="AN760" s="1">
        <v>17</v>
      </c>
    </row>
    <row r="761" spans="1:40" x14ac:dyDescent="0.25">
      <c r="A761" s="2">
        <v>30254</v>
      </c>
      <c r="B761" s="3">
        <v>998705.8</v>
      </c>
      <c r="C761" s="3">
        <v>43182.16</v>
      </c>
      <c r="D761" s="3">
        <v>14890520</v>
      </c>
      <c r="E761" s="3">
        <v>721087.8</v>
      </c>
      <c r="F761" s="3">
        <v>0</v>
      </c>
      <c r="G761" s="3">
        <v>866089.6</v>
      </c>
      <c r="H761" s="3">
        <v>361426</v>
      </c>
      <c r="I761" s="3">
        <v>5930080</v>
      </c>
      <c r="J761" s="3">
        <v>0</v>
      </c>
      <c r="K761" s="3">
        <v>0</v>
      </c>
      <c r="L761" s="3">
        <v>95788630</v>
      </c>
      <c r="M761" s="3">
        <v>11562770</v>
      </c>
      <c r="N761" s="3">
        <v>38318090</v>
      </c>
      <c r="O761" s="3">
        <v>8943403000</v>
      </c>
      <c r="P761" s="3">
        <v>39308.160000000003</v>
      </c>
      <c r="Q761" s="3">
        <v>156446500000</v>
      </c>
      <c r="R761" s="3">
        <v>0</v>
      </c>
      <c r="S761" s="3">
        <v>23523870</v>
      </c>
      <c r="T761" s="3">
        <v>0</v>
      </c>
      <c r="U761" s="3">
        <v>0</v>
      </c>
      <c r="V761" s="3">
        <v>0</v>
      </c>
      <c r="W761" s="3">
        <v>0</v>
      </c>
      <c r="X761" s="3">
        <v>100614</v>
      </c>
      <c r="Y761" s="3">
        <v>0</v>
      </c>
      <c r="Z761" s="3">
        <v>0</v>
      </c>
      <c r="AA761" s="3">
        <v>299123.59999999998</v>
      </c>
      <c r="AB761" s="3">
        <v>0</v>
      </c>
      <c r="AC761" s="3">
        <v>11730.83</v>
      </c>
      <c r="AD761" s="3">
        <v>5823.1750000000002</v>
      </c>
      <c r="AE761" s="3">
        <v>273791.7</v>
      </c>
      <c r="AF761" s="3">
        <v>1402201</v>
      </c>
      <c r="AG761" s="3">
        <v>2843.4360000000001</v>
      </c>
      <c r="AH761" s="3">
        <v>0</v>
      </c>
      <c r="AI761" s="3">
        <v>0</v>
      </c>
      <c r="AJ761" s="3">
        <v>787032.8</v>
      </c>
      <c r="AK761" s="3">
        <v>107540.9</v>
      </c>
      <c r="AL761" s="3">
        <v>189958.7</v>
      </c>
      <c r="AM761" s="3">
        <v>20254740</v>
      </c>
      <c r="AN761" s="1">
        <v>8</v>
      </c>
    </row>
    <row r="762" spans="1:40" x14ac:dyDescent="0.25">
      <c r="A762" s="2">
        <v>30255</v>
      </c>
      <c r="B762" s="3">
        <v>1654726</v>
      </c>
      <c r="C762" s="3">
        <v>0</v>
      </c>
      <c r="D762" s="3">
        <v>6022.5029999999997</v>
      </c>
      <c r="E762" s="3">
        <v>265765.7</v>
      </c>
      <c r="F762" s="3">
        <v>0</v>
      </c>
      <c r="G762" s="3">
        <v>-911525.8</v>
      </c>
      <c r="H762" s="3">
        <v>249104.9</v>
      </c>
      <c r="I762" s="3">
        <v>5916380</v>
      </c>
      <c r="J762" s="3">
        <v>0</v>
      </c>
      <c r="K762" s="3">
        <v>0</v>
      </c>
      <c r="L762" s="3">
        <v>95873290</v>
      </c>
      <c r="M762" s="3">
        <v>10688030</v>
      </c>
      <c r="N762" s="3">
        <v>38539230</v>
      </c>
      <c r="O762" s="3">
        <v>8942551000</v>
      </c>
      <c r="P762" s="3">
        <v>25345.33</v>
      </c>
      <c r="Q762" s="3">
        <v>156446000000</v>
      </c>
      <c r="R762" s="3">
        <v>0</v>
      </c>
      <c r="S762" s="3">
        <v>0</v>
      </c>
      <c r="T762" s="3">
        <v>0</v>
      </c>
      <c r="U762" s="3">
        <v>0</v>
      </c>
      <c r="V762" s="3">
        <v>0</v>
      </c>
      <c r="W762" s="3">
        <v>112321.1</v>
      </c>
      <c r="X762" s="3">
        <v>13667.86</v>
      </c>
      <c r="Y762" s="3">
        <v>0</v>
      </c>
      <c r="Z762" s="3">
        <v>0</v>
      </c>
      <c r="AA762" s="3">
        <v>166194.4</v>
      </c>
      <c r="AB762" s="3">
        <v>0</v>
      </c>
      <c r="AC762" s="3">
        <v>7456.1620000000003</v>
      </c>
      <c r="AD762" s="3">
        <v>3813.8670000000002</v>
      </c>
      <c r="AE762" s="3">
        <v>146540.5</v>
      </c>
      <c r="AF762" s="3">
        <v>9441.4959999999992</v>
      </c>
      <c r="AG762" s="3">
        <v>0</v>
      </c>
      <c r="AH762" s="3">
        <v>0</v>
      </c>
      <c r="AI762" s="3">
        <v>0</v>
      </c>
      <c r="AJ762" s="3">
        <v>417850.3</v>
      </c>
      <c r="AK762" s="3">
        <v>105856.5</v>
      </c>
      <c r="AL762" s="3">
        <v>189509.4</v>
      </c>
      <c r="AM762" s="3">
        <v>31.80077</v>
      </c>
      <c r="AN762" s="1">
        <v>20</v>
      </c>
    </row>
    <row r="763" spans="1:40" x14ac:dyDescent="0.25">
      <c r="A763" s="2">
        <v>30256</v>
      </c>
      <c r="B763" s="3">
        <v>2496112</v>
      </c>
      <c r="C763" s="3">
        <v>6.2615410000000002</v>
      </c>
      <c r="D763" s="3">
        <v>65010.45</v>
      </c>
      <c r="E763" s="3">
        <v>236321.2</v>
      </c>
      <c r="F763" s="3">
        <v>0</v>
      </c>
      <c r="G763" s="3">
        <v>-734953.2</v>
      </c>
      <c r="H763" s="3">
        <v>12003.47</v>
      </c>
      <c r="I763" s="3">
        <v>5450128</v>
      </c>
      <c r="J763" s="3">
        <v>0</v>
      </c>
      <c r="K763" s="3">
        <v>0</v>
      </c>
      <c r="L763" s="3">
        <v>94833290</v>
      </c>
      <c r="M763" s="3">
        <v>10263110</v>
      </c>
      <c r="N763" s="3">
        <v>38685490</v>
      </c>
      <c r="O763" s="3">
        <v>8941843000</v>
      </c>
      <c r="P763" s="3">
        <v>23334.99</v>
      </c>
      <c r="Q763" s="3">
        <v>156443900000</v>
      </c>
      <c r="R763" s="3">
        <v>0</v>
      </c>
      <c r="S763" s="3">
        <v>0</v>
      </c>
      <c r="T763" s="3">
        <v>0</v>
      </c>
      <c r="U763" s="3">
        <v>0</v>
      </c>
      <c r="V763" s="3">
        <v>0</v>
      </c>
      <c r="W763" s="3">
        <v>237101.5</v>
      </c>
      <c r="X763" s="3">
        <v>141313.79999999999</v>
      </c>
      <c r="Y763" s="3">
        <v>0</v>
      </c>
      <c r="Z763" s="3">
        <v>0</v>
      </c>
      <c r="AA763" s="3">
        <v>1192294</v>
      </c>
      <c r="AB763" s="3">
        <v>0</v>
      </c>
      <c r="AC763" s="3">
        <v>43143.01</v>
      </c>
      <c r="AD763" s="3">
        <v>19874.27</v>
      </c>
      <c r="AE763" s="3">
        <v>698939.8</v>
      </c>
      <c r="AF763" s="3">
        <v>8321.5370000000003</v>
      </c>
      <c r="AG763" s="3">
        <v>0</v>
      </c>
      <c r="AH763" s="3">
        <v>0</v>
      </c>
      <c r="AI763" s="3">
        <v>0</v>
      </c>
      <c r="AJ763" s="3">
        <v>365597.5</v>
      </c>
      <c r="AK763" s="3">
        <v>103465.8</v>
      </c>
      <c r="AL763" s="3">
        <v>176353.6</v>
      </c>
      <c r="AM763" s="3">
        <v>324932.40000000002</v>
      </c>
      <c r="AN763" s="1">
        <v>13</v>
      </c>
    </row>
    <row r="764" spans="1:40" x14ac:dyDescent="0.25">
      <c r="A764" s="2">
        <v>30257</v>
      </c>
      <c r="B764" s="3">
        <v>2691694</v>
      </c>
      <c r="C764" s="3">
        <v>19.702999999999999</v>
      </c>
      <c r="D764" s="3">
        <v>12599.02</v>
      </c>
      <c r="E764" s="3">
        <v>169082.4</v>
      </c>
      <c r="F764" s="3">
        <v>0</v>
      </c>
      <c r="G764" s="3">
        <v>-637297.1</v>
      </c>
      <c r="H764" s="3">
        <v>4064.3919999999998</v>
      </c>
      <c r="I764" s="3">
        <v>5174434</v>
      </c>
      <c r="J764" s="3">
        <v>0</v>
      </c>
      <c r="K764" s="3">
        <v>0</v>
      </c>
      <c r="L764" s="3">
        <v>94708990</v>
      </c>
      <c r="M764" s="3">
        <v>9061878</v>
      </c>
      <c r="N764" s="3">
        <v>38736400</v>
      </c>
      <c r="O764" s="3">
        <v>8941276000</v>
      </c>
      <c r="P764" s="3">
        <v>21781.91</v>
      </c>
      <c r="Q764" s="3">
        <v>156441200000</v>
      </c>
      <c r="R764" s="3">
        <v>0</v>
      </c>
      <c r="S764" s="3">
        <v>0</v>
      </c>
      <c r="T764" s="3">
        <v>0</v>
      </c>
      <c r="U764" s="3">
        <v>0</v>
      </c>
      <c r="V764" s="3">
        <v>0</v>
      </c>
      <c r="W764" s="3">
        <v>7939.076</v>
      </c>
      <c r="X764" s="3">
        <v>155358.39999999999</v>
      </c>
      <c r="Y764" s="3">
        <v>0</v>
      </c>
      <c r="Z764" s="3">
        <v>0</v>
      </c>
      <c r="AA764" s="3">
        <v>1046242</v>
      </c>
      <c r="AB764" s="3">
        <v>0</v>
      </c>
      <c r="AC764" s="3">
        <v>33927.620000000003</v>
      </c>
      <c r="AD764" s="3">
        <v>13800.07</v>
      </c>
      <c r="AE764" s="3">
        <v>760827</v>
      </c>
      <c r="AF764" s="3">
        <v>5753.402</v>
      </c>
      <c r="AG764" s="3">
        <v>0.49592170000000002</v>
      </c>
      <c r="AH764" s="3">
        <v>0</v>
      </c>
      <c r="AI764" s="3">
        <v>0</v>
      </c>
      <c r="AJ764" s="3">
        <v>294488.59999999998</v>
      </c>
      <c r="AK764" s="3">
        <v>102005.8</v>
      </c>
      <c r="AL764" s="3">
        <v>209789.3</v>
      </c>
      <c r="AM764" s="3">
        <v>120315.6</v>
      </c>
      <c r="AN764" s="1">
        <v>15</v>
      </c>
    </row>
    <row r="765" spans="1:40" x14ac:dyDescent="0.25">
      <c r="A765" s="2">
        <v>30258</v>
      </c>
      <c r="B765" s="3">
        <v>2985185</v>
      </c>
      <c r="C765" s="3">
        <v>18.53491</v>
      </c>
      <c r="D765" s="3">
        <v>14712.49</v>
      </c>
      <c r="E765" s="3">
        <v>139240.5</v>
      </c>
      <c r="F765" s="3">
        <v>0</v>
      </c>
      <c r="G765" s="3">
        <v>-542738.5</v>
      </c>
      <c r="H765" s="3">
        <v>1698.2670000000001</v>
      </c>
      <c r="I765" s="3">
        <v>4873758</v>
      </c>
      <c r="J765" s="3">
        <v>0</v>
      </c>
      <c r="K765" s="3">
        <v>0</v>
      </c>
      <c r="L765" s="3">
        <v>94313480</v>
      </c>
      <c r="M765" s="3">
        <v>8126145</v>
      </c>
      <c r="N765" s="3">
        <v>38780690</v>
      </c>
      <c r="O765" s="3">
        <v>8940774000</v>
      </c>
      <c r="P765" s="3">
        <v>20305.12</v>
      </c>
      <c r="Q765" s="3">
        <v>156438300000</v>
      </c>
      <c r="R765" s="3">
        <v>0</v>
      </c>
      <c r="S765" s="3">
        <v>0</v>
      </c>
      <c r="T765" s="3">
        <v>0</v>
      </c>
      <c r="U765" s="3">
        <v>0</v>
      </c>
      <c r="V765" s="3">
        <v>0</v>
      </c>
      <c r="W765" s="3">
        <v>2366.125</v>
      </c>
      <c r="X765" s="3">
        <v>154873.1</v>
      </c>
      <c r="Y765" s="3">
        <v>0</v>
      </c>
      <c r="Z765" s="3">
        <v>0</v>
      </c>
      <c r="AA765" s="3">
        <v>1144903</v>
      </c>
      <c r="AB765" s="3">
        <v>0</v>
      </c>
      <c r="AC765" s="3">
        <v>33255.25</v>
      </c>
      <c r="AD765" s="3">
        <v>13851.58</v>
      </c>
      <c r="AE765" s="3">
        <v>699623</v>
      </c>
      <c r="AF765" s="3">
        <v>4627.6329999999998</v>
      </c>
      <c r="AG765" s="3">
        <v>0.92657590000000001</v>
      </c>
      <c r="AH765" s="3">
        <v>0</v>
      </c>
      <c r="AI765" s="3">
        <v>0</v>
      </c>
      <c r="AJ765" s="3">
        <v>258409.4</v>
      </c>
      <c r="AK765" s="3">
        <v>99202.6</v>
      </c>
      <c r="AL765" s="3">
        <v>180978</v>
      </c>
      <c r="AM765" s="3">
        <v>145783</v>
      </c>
      <c r="AN765" s="1">
        <v>17</v>
      </c>
    </row>
    <row r="766" spans="1:40" x14ac:dyDescent="0.25">
      <c r="A766" s="2">
        <v>30259</v>
      </c>
      <c r="B766" s="3">
        <v>3498916</v>
      </c>
      <c r="C766" s="3">
        <v>51.246220000000001</v>
      </c>
      <c r="D766" s="3">
        <v>21813.58</v>
      </c>
      <c r="E766" s="3">
        <v>121904.7</v>
      </c>
      <c r="F766" s="3">
        <v>0</v>
      </c>
      <c r="G766" s="3">
        <v>-468634.3</v>
      </c>
      <c r="H766" s="3">
        <v>976.64359999999999</v>
      </c>
      <c r="I766" s="3">
        <v>4510197</v>
      </c>
      <c r="J766" s="3">
        <v>0</v>
      </c>
      <c r="K766" s="3">
        <v>0</v>
      </c>
      <c r="L766" s="3">
        <v>93798690</v>
      </c>
      <c r="M766" s="3">
        <v>7284799</v>
      </c>
      <c r="N766" s="3">
        <v>38790210</v>
      </c>
      <c r="O766" s="3">
        <v>8940354000</v>
      </c>
      <c r="P766" s="3">
        <v>19611.41</v>
      </c>
      <c r="Q766" s="3">
        <v>156434600000</v>
      </c>
      <c r="R766" s="3">
        <v>0</v>
      </c>
      <c r="S766" s="3">
        <v>0</v>
      </c>
      <c r="T766" s="3">
        <v>0</v>
      </c>
      <c r="U766" s="3">
        <v>0</v>
      </c>
      <c r="V766" s="3">
        <v>0</v>
      </c>
      <c r="W766" s="3">
        <v>721.62339999999995</v>
      </c>
      <c r="X766" s="3">
        <v>150053.6</v>
      </c>
      <c r="Y766" s="3">
        <v>0</v>
      </c>
      <c r="Z766" s="3">
        <v>0</v>
      </c>
      <c r="AA766" s="3">
        <v>1277905</v>
      </c>
      <c r="AB766" s="3">
        <v>0</v>
      </c>
      <c r="AC766" s="3">
        <v>33825.660000000003</v>
      </c>
      <c r="AD766" s="3">
        <v>14042.27</v>
      </c>
      <c r="AE766" s="3">
        <v>809568.1</v>
      </c>
      <c r="AF766" s="3">
        <v>4385.57</v>
      </c>
      <c r="AG766" s="3">
        <v>12.64353</v>
      </c>
      <c r="AH766" s="3">
        <v>0</v>
      </c>
      <c r="AI766" s="3">
        <v>0</v>
      </c>
      <c r="AJ766" s="3">
        <v>229647.1</v>
      </c>
      <c r="AK766" s="3">
        <v>97018.92</v>
      </c>
      <c r="AL766" s="3">
        <v>186424.9</v>
      </c>
      <c r="AM766" s="3">
        <v>213443</v>
      </c>
      <c r="AN766" s="1">
        <v>13</v>
      </c>
    </row>
    <row r="767" spans="1:40" x14ac:dyDescent="0.25">
      <c r="A767" s="2">
        <v>30260</v>
      </c>
      <c r="B767" s="3">
        <v>4110498</v>
      </c>
      <c r="C767" s="3">
        <v>21.041810000000002</v>
      </c>
      <c r="D767" s="3">
        <v>15602.06</v>
      </c>
      <c r="E767" s="3">
        <v>104030.7</v>
      </c>
      <c r="F767" s="3">
        <v>0</v>
      </c>
      <c r="G767" s="3">
        <v>-409030</v>
      </c>
      <c r="H767" s="3">
        <v>640.90570000000002</v>
      </c>
      <c r="I767" s="3">
        <v>4194766</v>
      </c>
      <c r="J767" s="3">
        <v>0</v>
      </c>
      <c r="K767" s="3">
        <v>0</v>
      </c>
      <c r="L767" s="3">
        <v>93138640</v>
      </c>
      <c r="M767" s="3">
        <v>6512969</v>
      </c>
      <c r="N767" s="3">
        <v>38800180</v>
      </c>
      <c r="O767" s="3">
        <v>8939977000</v>
      </c>
      <c r="P767" s="3">
        <v>18742.39</v>
      </c>
      <c r="Q767" s="3">
        <v>156430400000</v>
      </c>
      <c r="R767" s="3">
        <v>0</v>
      </c>
      <c r="S767" s="3">
        <v>0</v>
      </c>
      <c r="T767" s="3">
        <v>0</v>
      </c>
      <c r="U767" s="3">
        <v>0</v>
      </c>
      <c r="V767" s="3">
        <v>0</v>
      </c>
      <c r="W767" s="3">
        <v>335.73790000000002</v>
      </c>
      <c r="X767" s="3">
        <v>132787.6</v>
      </c>
      <c r="Y767" s="3">
        <v>0</v>
      </c>
      <c r="Z767" s="3">
        <v>0</v>
      </c>
      <c r="AA767" s="3">
        <v>1371643</v>
      </c>
      <c r="AB767" s="3">
        <v>0</v>
      </c>
      <c r="AC767" s="3">
        <v>30445.53</v>
      </c>
      <c r="AD767" s="3">
        <v>12949.78</v>
      </c>
      <c r="AE767" s="3">
        <v>721785.5</v>
      </c>
      <c r="AF767" s="3">
        <v>3442.3870000000002</v>
      </c>
      <c r="AG767" s="3">
        <v>4.2726709999999999</v>
      </c>
      <c r="AH767" s="3">
        <v>0</v>
      </c>
      <c r="AI767" s="3">
        <v>0</v>
      </c>
      <c r="AJ767" s="3">
        <v>205691.2</v>
      </c>
      <c r="AK767" s="3">
        <v>94404.06</v>
      </c>
      <c r="AL767" s="3">
        <v>165419.1</v>
      </c>
      <c r="AM767" s="3">
        <v>182618.3</v>
      </c>
      <c r="AN767" s="1">
        <v>5</v>
      </c>
    </row>
    <row r="768" spans="1:40" x14ac:dyDescent="0.25">
      <c r="A768" s="2">
        <v>30261</v>
      </c>
      <c r="B768" s="3">
        <v>4232812</v>
      </c>
      <c r="C768" s="3">
        <v>61.066519999999997</v>
      </c>
      <c r="D768" s="3">
        <v>19876.009999999998</v>
      </c>
      <c r="E768" s="3">
        <v>93833.64</v>
      </c>
      <c r="F768" s="3">
        <v>0</v>
      </c>
      <c r="G768" s="3">
        <v>-366926.1</v>
      </c>
      <c r="H768" s="3">
        <v>518.33280000000002</v>
      </c>
      <c r="I768" s="3">
        <v>3877032</v>
      </c>
      <c r="J768" s="3">
        <v>0</v>
      </c>
      <c r="K768" s="3">
        <v>0</v>
      </c>
      <c r="L768" s="3">
        <v>92278980</v>
      </c>
      <c r="M768" s="3">
        <v>5863383</v>
      </c>
      <c r="N768" s="3">
        <v>38794810</v>
      </c>
      <c r="O768" s="3">
        <v>8939639000</v>
      </c>
      <c r="P768" s="3">
        <v>18195.45</v>
      </c>
      <c r="Q768" s="3">
        <v>156425600000</v>
      </c>
      <c r="R768" s="3">
        <v>0</v>
      </c>
      <c r="S768" s="3">
        <v>0</v>
      </c>
      <c r="T768" s="3">
        <v>0</v>
      </c>
      <c r="U768" s="3">
        <v>0</v>
      </c>
      <c r="V768" s="3">
        <v>0</v>
      </c>
      <c r="W768" s="3">
        <v>122.5729</v>
      </c>
      <c r="X768" s="3">
        <v>112770.1</v>
      </c>
      <c r="Y768" s="3">
        <v>0</v>
      </c>
      <c r="Z768" s="3">
        <v>0</v>
      </c>
      <c r="AA768" s="3">
        <v>1497460</v>
      </c>
      <c r="AB768" s="3">
        <v>0</v>
      </c>
      <c r="AC768" s="3">
        <v>28819.41</v>
      </c>
      <c r="AD768" s="3">
        <v>11370.68</v>
      </c>
      <c r="AE768" s="3">
        <v>1009736</v>
      </c>
      <c r="AF768" s="3">
        <v>4287.9549999999999</v>
      </c>
      <c r="AG768" s="3">
        <v>12.49511</v>
      </c>
      <c r="AH768" s="3">
        <v>0</v>
      </c>
      <c r="AI768" s="3">
        <v>0</v>
      </c>
      <c r="AJ768" s="3">
        <v>182952.6</v>
      </c>
      <c r="AK768" s="3">
        <v>91723.7</v>
      </c>
      <c r="AL768" s="3">
        <v>159660.5</v>
      </c>
      <c r="AM768" s="3">
        <v>204890.9</v>
      </c>
      <c r="AN768" s="1">
        <v>4</v>
      </c>
    </row>
    <row r="769" spans="1:40" x14ac:dyDescent="0.25">
      <c r="A769" s="2">
        <v>30262</v>
      </c>
      <c r="B769" s="3">
        <v>4232766</v>
      </c>
      <c r="C769" s="3">
        <v>28.862719999999999</v>
      </c>
      <c r="D769" s="3">
        <v>4074.0149999999999</v>
      </c>
      <c r="E769" s="3">
        <v>74076.77</v>
      </c>
      <c r="F769" s="3">
        <v>0</v>
      </c>
      <c r="G769" s="3">
        <v>-343430.1</v>
      </c>
      <c r="H769" s="3">
        <v>461.94479999999999</v>
      </c>
      <c r="I769" s="3">
        <v>3737016</v>
      </c>
      <c r="J769" s="3">
        <v>0</v>
      </c>
      <c r="K769" s="3">
        <v>0</v>
      </c>
      <c r="L769" s="3">
        <v>91661770</v>
      </c>
      <c r="M769" s="3">
        <v>5216189</v>
      </c>
      <c r="N769" s="3">
        <v>38783510</v>
      </c>
      <c r="O769" s="3">
        <v>8939325000</v>
      </c>
      <c r="P769" s="3">
        <v>17367.830000000002</v>
      </c>
      <c r="Q769" s="3">
        <v>156421000000</v>
      </c>
      <c r="R769" s="3">
        <v>0</v>
      </c>
      <c r="S769" s="3">
        <v>0</v>
      </c>
      <c r="T769" s="3">
        <v>0</v>
      </c>
      <c r="U769" s="3">
        <v>0</v>
      </c>
      <c r="V769" s="3">
        <v>0</v>
      </c>
      <c r="W769" s="3">
        <v>56.387999999999998</v>
      </c>
      <c r="X769" s="3">
        <v>65349.279999999999</v>
      </c>
      <c r="Y769" s="3">
        <v>0</v>
      </c>
      <c r="Z769" s="3">
        <v>0</v>
      </c>
      <c r="AA769" s="3">
        <v>1181673</v>
      </c>
      <c r="AB769" s="3">
        <v>0</v>
      </c>
      <c r="AC769" s="3">
        <v>19030.04</v>
      </c>
      <c r="AD769" s="3">
        <v>7349.3320000000003</v>
      </c>
      <c r="AE769" s="3">
        <v>904699.5</v>
      </c>
      <c r="AF769" s="3">
        <v>2928.8560000000002</v>
      </c>
      <c r="AG769" s="3">
        <v>5.6732839999999998</v>
      </c>
      <c r="AH769" s="3">
        <v>0</v>
      </c>
      <c r="AI769" s="3">
        <v>0</v>
      </c>
      <c r="AJ769" s="3">
        <v>161560.29999999999</v>
      </c>
      <c r="AK769" s="3">
        <v>90209.62</v>
      </c>
      <c r="AL769" s="3">
        <v>153994.6</v>
      </c>
      <c r="AM769" s="3">
        <v>74631.5</v>
      </c>
      <c r="AN769" s="1">
        <v>6</v>
      </c>
    </row>
    <row r="770" spans="1:40" x14ac:dyDescent="0.25">
      <c r="A770" s="2">
        <v>30263</v>
      </c>
      <c r="B770" s="3">
        <v>4208526</v>
      </c>
      <c r="C770" s="3">
        <v>5034.817</v>
      </c>
      <c r="D770" s="3">
        <v>27815.55</v>
      </c>
      <c r="E770" s="3">
        <v>117990</v>
      </c>
      <c r="F770" s="3">
        <v>0</v>
      </c>
      <c r="G770" s="3">
        <v>-299220.09999999998</v>
      </c>
      <c r="H770" s="3">
        <v>508967.6</v>
      </c>
      <c r="I770" s="3">
        <v>4281232</v>
      </c>
      <c r="J770" s="3">
        <v>0</v>
      </c>
      <c r="K770" s="3">
        <v>0</v>
      </c>
      <c r="L770" s="3">
        <v>92319950</v>
      </c>
      <c r="M770" s="3">
        <v>5307855</v>
      </c>
      <c r="N770" s="3">
        <v>38787840</v>
      </c>
      <c r="O770" s="3">
        <v>8939052000</v>
      </c>
      <c r="P770" s="3">
        <v>18452.650000000001</v>
      </c>
      <c r="Q770" s="3">
        <v>156417800000</v>
      </c>
      <c r="R770" s="3">
        <v>0</v>
      </c>
      <c r="S770" s="3">
        <v>3230735</v>
      </c>
      <c r="T770" s="3">
        <v>0</v>
      </c>
      <c r="U770" s="3">
        <v>0</v>
      </c>
      <c r="V770" s="3">
        <v>0</v>
      </c>
      <c r="W770" s="3">
        <v>0</v>
      </c>
      <c r="X770" s="3">
        <v>118349.9</v>
      </c>
      <c r="Y770" s="3">
        <v>0</v>
      </c>
      <c r="Z770" s="3">
        <v>0</v>
      </c>
      <c r="AA770" s="3">
        <v>272178.3</v>
      </c>
      <c r="AB770" s="3">
        <v>0</v>
      </c>
      <c r="AC770" s="3">
        <v>9912.0419999999995</v>
      </c>
      <c r="AD770" s="3">
        <v>4686.0730000000003</v>
      </c>
      <c r="AE770" s="3">
        <v>246875.5</v>
      </c>
      <c r="AF770" s="3">
        <v>9437.8780000000006</v>
      </c>
      <c r="AG770" s="3">
        <v>362.30360000000002</v>
      </c>
      <c r="AH770" s="3">
        <v>0</v>
      </c>
      <c r="AI770" s="3">
        <v>0</v>
      </c>
      <c r="AJ770" s="3">
        <v>164197.20000000001</v>
      </c>
      <c r="AK770" s="3">
        <v>89078.13</v>
      </c>
      <c r="AL770" s="3">
        <v>150115.1</v>
      </c>
      <c r="AM770" s="3">
        <v>1257041</v>
      </c>
      <c r="AN770" s="1">
        <v>4</v>
      </c>
    </row>
    <row r="771" spans="1:40" x14ac:dyDescent="0.25">
      <c r="A771" s="2">
        <v>30264</v>
      </c>
      <c r="B771" s="3">
        <v>4232977</v>
      </c>
      <c r="C771" s="3">
        <v>4071.326</v>
      </c>
      <c r="D771" s="3">
        <v>10871.98</v>
      </c>
      <c r="E771" s="3">
        <v>92811.98</v>
      </c>
      <c r="F771" s="3">
        <v>0</v>
      </c>
      <c r="G771" s="3">
        <v>-288193.3</v>
      </c>
      <c r="H771" s="3">
        <v>534357.69999999995</v>
      </c>
      <c r="I771" s="3">
        <v>8401240</v>
      </c>
      <c r="J771" s="3">
        <v>0</v>
      </c>
      <c r="K771" s="3">
        <v>0</v>
      </c>
      <c r="L771" s="3">
        <v>92701100</v>
      </c>
      <c r="M771" s="3">
        <v>5262345</v>
      </c>
      <c r="N771" s="3">
        <v>38785540</v>
      </c>
      <c r="O771" s="3">
        <v>8938790000</v>
      </c>
      <c r="P771" s="3">
        <v>17939.5</v>
      </c>
      <c r="Q771" s="3">
        <v>156415400000</v>
      </c>
      <c r="R771" s="3">
        <v>0</v>
      </c>
      <c r="S771" s="3">
        <v>6461469</v>
      </c>
      <c r="T771" s="3">
        <v>0</v>
      </c>
      <c r="U771" s="3">
        <v>0</v>
      </c>
      <c r="V771" s="3">
        <v>0</v>
      </c>
      <c r="W771" s="3">
        <v>0</v>
      </c>
      <c r="X771" s="3">
        <v>183193.60000000001</v>
      </c>
      <c r="Y771" s="3">
        <v>0</v>
      </c>
      <c r="Z771" s="3">
        <v>0</v>
      </c>
      <c r="AA771" s="3">
        <v>9049.223</v>
      </c>
      <c r="AB771" s="3">
        <v>0</v>
      </c>
      <c r="AC771" s="3">
        <v>12197.54</v>
      </c>
      <c r="AD771" s="3">
        <v>7710.8090000000002</v>
      </c>
      <c r="AE771" s="3">
        <v>132130.79999999999</v>
      </c>
      <c r="AF771" s="3">
        <v>8375.5509999999995</v>
      </c>
      <c r="AG771" s="3">
        <v>488.17570000000001</v>
      </c>
      <c r="AH771" s="3">
        <v>0</v>
      </c>
      <c r="AI771" s="3">
        <v>0</v>
      </c>
      <c r="AJ771" s="3">
        <v>159306.5</v>
      </c>
      <c r="AK771" s="3">
        <v>87491.92</v>
      </c>
      <c r="AL771" s="3">
        <v>149518.20000000001</v>
      </c>
      <c r="AM771" s="3">
        <v>533867.19999999995</v>
      </c>
      <c r="AN771" s="1">
        <v>24</v>
      </c>
    </row>
    <row r="772" spans="1:40" x14ac:dyDescent="0.25">
      <c r="A772" s="2">
        <v>30265</v>
      </c>
      <c r="B772" s="3">
        <v>4208302</v>
      </c>
      <c r="C772" s="3">
        <v>1.9937199999999999</v>
      </c>
      <c r="D772" s="3">
        <v>4449.1350000000002</v>
      </c>
      <c r="E772" s="3">
        <v>70581.47</v>
      </c>
      <c r="F772" s="3">
        <v>0</v>
      </c>
      <c r="G772" s="3">
        <v>-274192.8</v>
      </c>
      <c r="H772" s="3">
        <v>534835.19999999995</v>
      </c>
      <c r="I772" s="3">
        <v>10637100</v>
      </c>
      <c r="J772" s="3">
        <v>0</v>
      </c>
      <c r="K772" s="3">
        <v>0</v>
      </c>
      <c r="L772" s="3">
        <v>92715220</v>
      </c>
      <c r="M772" s="3">
        <v>5097437</v>
      </c>
      <c r="N772" s="3">
        <v>38767210</v>
      </c>
      <c r="O772" s="3">
        <v>8938553000</v>
      </c>
      <c r="P772" s="3">
        <v>17118.07</v>
      </c>
      <c r="Q772" s="3">
        <v>156412300000</v>
      </c>
      <c r="R772" s="3">
        <v>0</v>
      </c>
      <c r="S772" s="3">
        <v>3230735</v>
      </c>
      <c r="T772" s="3">
        <v>0</v>
      </c>
      <c r="U772" s="3">
        <v>0</v>
      </c>
      <c r="V772" s="3">
        <v>0</v>
      </c>
      <c r="W772" s="3">
        <v>0</v>
      </c>
      <c r="X772" s="3">
        <v>196531.6</v>
      </c>
      <c r="Y772" s="3">
        <v>0</v>
      </c>
      <c r="Z772" s="3">
        <v>0</v>
      </c>
      <c r="AA772" s="3">
        <v>0</v>
      </c>
      <c r="AB772" s="3">
        <v>0</v>
      </c>
      <c r="AC772" s="3">
        <v>12954.77</v>
      </c>
      <c r="AD772" s="3">
        <v>8249.4639999999999</v>
      </c>
      <c r="AE772" s="3">
        <v>108643.7</v>
      </c>
      <c r="AF772" s="3">
        <v>4197.7</v>
      </c>
      <c r="AG772" s="3">
        <v>0.35457519999999998</v>
      </c>
      <c r="AH772" s="3">
        <v>0</v>
      </c>
      <c r="AI772" s="3">
        <v>0</v>
      </c>
      <c r="AJ772" s="3">
        <v>154732.5</v>
      </c>
      <c r="AK772" s="3">
        <v>87092.21</v>
      </c>
      <c r="AL772" s="3">
        <v>160130.1</v>
      </c>
      <c r="AM772" s="3">
        <v>635.60350000000005</v>
      </c>
      <c r="AN772" s="1">
        <v>8</v>
      </c>
    </row>
    <row r="773" spans="1:40" x14ac:dyDescent="0.25">
      <c r="A773" s="2">
        <v>30266</v>
      </c>
      <c r="B773" s="3">
        <v>4208274</v>
      </c>
      <c r="C773" s="3">
        <v>44.03781</v>
      </c>
      <c r="D773" s="3">
        <v>4432.8280000000004</v>
      </c>
      <c r="E773" s="3">
        <v>61144.63</v>
      </c>
      <c r="F773" s="3">
        <v>0</v>
      </c>
      <c r="G773" s="3">
        <v>-258174.7</v>
      </c>
      <c r="H773" s="3">
        <v>534756.4</v>
      </c>
      <c r="I773" s="3">
        <v>12874220</v>
      </c>
      <c r="J773" s="3">
        <v>0</v>
      </c>
      <c r="K773" s="3">
        <v>0</v>
      </c>
      <c r="L773" s="3">
        <v>92732090</v>
      </c>
      <c r="M773" s="3">
        <v>4952696</v>
      </c>
      <c r="N773" s="3">
        <v>38766250</v>
      </c>
      <c r="O773" s="3">
        <v>8938312000</v>
      </c>
      <c r="P773" s="3">
        <v>16438.009999999998</v>
      </c>
      <c r="Q773" s="3">
        <v>156409100000</v>
      </c>
      <c r="R773" s="3">
        <v>0</v>
      </c>
      <c r="S773" s="3">
        <v>3230735</v>
      </c>
      <c r="T773" s="3">
        <v>0</v>
      </c>
      <c r="U773" s="3">
        <v>0</v>
      </c>
      <c r="V773" s="3">
        <v>0</v>
      </c>
      <c r="W773" s="3">
        <v>0</v>
      </c>
      <c r="X773" s="3">
        <v>185683.20000000001</v>
      </c>
      <c r="Y773" s="3">
        <v>0</v>
      </c>
      <c r="Z773" s="3">
        <v>0</v>
      </c>
      <c r="AA773" s="3">
        <v>0</v>
      </c>
      <c r="AB773" s="3">
        <v>0</v>
      </c>
      <c r="AC773" s="3">
        <v>12360.87</v>
      </c>
      <c r="AD773" s="3">
        <v>7394.2510000000002</v>
      </c>
      <c r="AE773" s="3">
        <v>102065.4</v>
      </c>
      <c r="AF773" s="3">
        <v>3606.0650000000001</v>
      </c>
      <c r="AG773" s="3">
        <v>13.83234</v>
      </c>
      <c r="AH773" s="3">
        <v>0</v>
      </c>
      <c r="AI773" s="3">
        <v>0</v>
      </c>
      <c r="AJ773" s="3">
        <v>151369.9</v>
      </c>
      <c r="AK773" s="3">
        <v>86884.67</v>
      </c>
      <c r="AL773" s="3">
        <v>139974.70000000001</v>
      </c>
      <c r="AM773" s="3">
        <v>10724.6</v>
      </c>
      <c r="AN773" s="1">
        <v>4</v>
      </c>
    </row>
    <row r="774" spans="1:40" x14ac:dyDescent="0.25">
      <c r="A774" s="2">
        <v>30267</v>
      </c>
      <c r="B774" s="3">
        <v>4208252</v>
      </c>
      <c r="C774" s="3">
        <v>0</v>
      </c>
      <c r="D774" s="3">
        <v>4343.2020000000002</v>
      </c>
      <c r="E774" s="3">
        <v>53559.95</v>
      </c>
      <c r="F774" s="3">
        <v>0</v>
      </c>
      <c r="G774" s="3">
        <v>-246931.20000000001</v>
      </c>
      <c r="H774" s="3">
        <v>379440.9</v>
      </c>
      <c r="I774" s="3">
        <v>12687280</v>
      </c>
      <c r="J774" s="3">
        <v>0</v>
      </c>
      <c r="K774" s="3">
        <v>0</v>
      </c>
      <c r="L774" s="3">
        <v>92740280</v>
      </c>
      <c r="M774" s="3">
        <v>4818304</v>
      </c>
      <c r="N774" s="3">
        <v>38743790</v>
      </c>
      <c r="O774" s="3">
        <v>8938084000</v>
      </c>
      <c r="P774" s="3">
        <v>15842.1</v>
      </c>
      <c r="Q774" s="3">
        <v>156404900000</v>
      </c>
      <c r="R774" s="3">
        <v>0</v>
      </c>
      <c r="S774" s="3">
        <v>0</v>
      </c>
      <c r="T774" s="3">
        <v>0</v>
      </c>
      <c r="U774" s="3">
        <v>0</v>
      </c>
      <c r="V774" s="3">
        <v>0</v>
      </c>
      <c r="W774" s="3">
        <v>155315.5</v>
      </c>
      <c r="X774" s="3">
        <v>186948.4</v>
      </c>
      <c r="Y774" s="3">
        <v>0</v>
      </c>
      <c r="Z774" s="3">
        <v>0</v>
      </c>
      <c r="AA774" s="3">
        <v>380.22680000000003</v>
      </c>
      <c r="AB774" s="3">
        <v>0</v>
      </c>
      <c r="AC774" s="3">
        <v>23087.68</v>
      </c>
      <c r="AD774" s="3">
        <v>12309.67</v>
      </c>
      <c r="AE774" s="3">
        <v>286459.5</v>
      </c>
      <c r="AF774" s="3">
        <v>3124.2289999999998</v>
      </c>
      <c r="AG774" s="3">
        <v>0</v>
      </c>
      <c r="AH774" s="3">
        <v>0</v>
      </c>
      <c r="AI774" s="3">
        <v>0</v>
      </c>
      <c r="AJ774" s="3">
        <v>146039.70000000001</v>
      </c>
      <c r="AK774" s="3">
        <v>85838.720000000001</v>
      </c>
      <c r="AL774" s="3">
        <v>145424</v>
      </c>
      <c r="AM774" s="3">
        <v>0</v>
      </c>
      <c r="AN774" s="1">
        <v>5</v>
      </c>
    </row>
    <row r="775" spans="1:40" x14ac:dyDescent="0.25">
      <c r="A775" s="2">
        <v>30268</v>
      </c>
      <c r="B775" s="3">
        <v>4208234</v>
      </c>
      <c r="C775" s="3">
        <v>0</v>
      </c>
      <c r="D775" s="3">
        <v>4282.17</v>
      </c>
      <c r="E775" s="3">
        <v>47839.6</v>
      </c>
      <c r="F775" s="3">
        <v>0</v>
      </c>
      <c r="G775" s="3">
        <v>-236626.2</v>
      </c>
      <c r="H775" s="3">
        <v>242544.6</v>
      </c>
      <c r="I775" s="3">
        <v>12467400</v>
      </c>
      <c r="J775" s="3">
        <v>0</v>
      </c>
      <c r="K775" s="3">
        <v>0</v>
      </c>
      <c r="L775" s="3">
        <v>92742270</v>
      </c>
      <c r="M775" s="3">
        <v>4697061</v>
      </c>
      <c r="N775" s="3">
        <v>38722240</v>
      </c>
      <c r="O775" s="3">
        <v>8937858000</v>
      </c>
      <c r="P775" s="3">
        <v>15324.02</v>
      </c>
      <c r="Q775" s="3">
        <v>156400700000</v>
      </c>
      <c r="R775" s="3">
        <v>0</v>
      </c>
      <c r="S775" s="3">
        <v>0</v>
      </c>
      <c r="T775" s="3">
        <v>0</v>
      </c>
      <c r="U775" s="3">
        <v>0</v>
      </c>
      <c r="V775" s="3">
        <v>0</v>
      </c>
      <c r="W775" s="3">
        <v>136896.20000000001</v>
      </c>
      <c r="X775" s="3">
        <v>219828.2</v>
      </c>
      <c r="Y775" s="3">
        <v>0</v>
      </c>
      <c r="Z775" s="3">
        <v>0</v>
      </c>
      <c r="AA775" s="3">
        <v>5107.0429999999997</v>
      </c>
      <c r="AB775" s="3">
        <v>0</v>
      </c>
      <c r="AC775" s="3">
        <v>25448.45</v>
      </c>
      <c r="AD775" s="3">
        <v>12347.39</v>
      </c>
      <c r="AE775" s="3">
        <v>333507.90000000002</v>
      </c>
      <c r="AF775" s="3">
        <v>2761.0859999999998</v>
      </c>
      <c r="AG775" s="3">
        <v>0</v>
      </c>
      <c r="AH775" s="3">
        <v>0</v>
      </c>
      <c r="AI775" s="3">
        <v>0</v>
      </c>
      <c r="AJ775" s="3">
        <v>140361</v>
      </c>
      <c r="AK775" s="3">
        <v>84772.800000000003</v>
      </c>
      <c r="AL775" s="3">
        <v>136477.20000000001</v>
      </c>
      <c r="AM775" s="3">
        <v>49.149059999999999</v>
      </c>
      <c r="AN775" s="1">
        <v>4</v>
      </c>
    </row>
    <row r="776" spans="1:40" x14ac:dyDescent="0.25">
      <c r="A776" s="2">
        <v>30269</v>
      </c>
      <c r="B776" s="3">
        <v>4232998</v>
      </c>
      <c r="C776" s="3">
        <v>4630.7979999999998</v>
      </c>
      <c r="D776" s="3">
        <v>17201.39</v>
      </c>
      <c r="E776" s="3">
        <v>93901.32</v>
      </c>
      <c r="F776" s="3">
        <v>0</v>
      </c>
      <c r="G776" s="3">
        <v>-211970.8</v>
      </c>
      <c r="H776" s="3">
        <v>529805.4</v>
      </c>
      <c r="I776" s="3">
        <v>13068910</v>
      </c>
      <c r="J776" s="3">
        <v>0</v>
      </c>
      <c r="K776" s="3">
        <v>0</v>
      </c>
      <c r="L776" s="3">
        <v>93357130</v>
      </c>
      <c r="M776" s="3">
        <v>5138143</v>
      </c>
      <c r="N776" s="3">
        <v>38720180</v>
      </c>
      <c r="O776" s="3">
        <v>8937659000</v>
      </c>
      <c r="P776" s="3">
        <v>16679.75</v>
      </c>
      <c r="Q776" s="3">
        <v>156397500000</v>
      </c>
      <c r="R776" s="3">
        <v>0</v>
      </c>
      <c r="S776" s="3">
        <v>3230735</v>
      </c>
      <c r="T776" s="3">
        <v>0</v>
      </c>
      <c r="U776" s="3">
        <v>0</v>
      </c>
      <c r="V776" s="3">
        <v>0</v>
      </c>
      <c r="W776" s="3">
        <v>0</v>
      </c>
      <c r="X776" s="3">
        <v>246531.20000000001</v>
      </c>
      <c r="Y776" s="3">
        <v>0</v>
      </c>
      <c r="Z776" s="3">
        <v>0</v>
      </c>
      <c r="AA776" s="3">
        <v>34515.97</v>
      </c>
      <c r="AB776" s="3">
        <v>0</v>
      </c>
      <c r="AC776" s="3">
        <v>18002.25</v>
      </c>
      <c r="AD776" s="3">
        <v>8690.4650000000001</v>
      </c>
      <c r="AE776" s="3">
        <v>177138.5</v>
      </c>
      <c r="AF776" s="3">
        <v>10405.07</v>
      </c>
      <c r="AG776" s="3">
        <v>604.99199999999996</v>
      </c>
      <c r="AH776" s="3">
        <v>0</v>
      </c>
      <c r="AI776" s="3">
        <v>0</v>
      </c>
      <c r="AJ776" s="3">
        <v>152919.20000000001</v>
      </c>
      <c r="AK776" s="3">
        <v>85320.25</v>
      </c>
      <c r="AL776" s="3">
        <v>136987.29999999999</v>
      </c>
      <c r="AM776" s="3">
        <v>1292974</v>
      </c>
      <c r="AN776" s="1">
        <v>3</v>
      </c>
    </row>
    <row r="777" spans="1:40" x14ac:dyDescent="0.25">
      <c r="A777" s="2">
        <v>30270</v>
      </c>
      <c r="B777" s="3">
        <v>4208264</v>
      </c>
      <c r="C777" s="3">
        <v>0</v>
      </c>
      <c r="D777" s="3">
        <v>5796.6959999999999</v>
      </c>
      <c r="E777" s="3">
        <v>61612.61</v>
      </c>
      <c r="F777" s="3">
        <v>0</v>
      </c>
      <c r="G777" s="3">
        <v>-210227.5</v>
      </c>
      <c r="H777" s="3">
        <v>186447.3</v>
      </c>
      <c r="I777" s="3">
        <v>12683130</v>
      </c>
      <c r="J777" s="3">
        <v>0</v>
      </c>
      <c r="K777" s="3">
        <v>0</v>
      </c>
      <c r="L777" s="3">
        <v>93244010</v>
      </c>
      <c r="M777" s="3">
        <v>5033717</v>
      </c>
      <c r="N777" s="3">
        <v>38671260</v>
      </c>
      <c r="O777" s="3">
        <v>8937449000</v>
      </c>
      <c r="P777" s="3">
        <v>16009.93</v>
      </c>
      <c r="Q777" s="3">
        <v>156392900000</v>
      </c>
      <c r="R777" s="3">
        <v>0</v>
      </c>
      <c r="S777" s="3">
        <v>0</v>
      </c>
      <c r="T777" s="3">
        <v>0</v>
      </c>
      <c r="U777" s="3">
        <v>0</v>
      </c>
      <c r="V777" s="3">
        <v>0</v>
      </c>
      <c r="W777" s="3">
        <v>343358.1</v>
      </c>
      <c r="X777" s="3">
        <v>303456.7</v>
      </c>
      <c r="Y777" s="3">
        <v>0</v>
      </c>
      <c r="Z777" s="3">
        <v>0</v>
      </c>
      <c r="AA777" s="3">
        <v>151043.9</v>
      </c>
      <c r="AB777" s="3">
        <v>0</v>
      </c>
      <c r="AC777" s="3">
        <v>58510.47</v>
      </c>
      <c r="AD777" s="3">
        <v>26006.87</v>
      </c>
      <c r="AE777" s="3">
        <v>605513.80000000005</v>
      </c>
      <c r="AF777" s="3">
        <v>3890.252</v>
      </c>
      <c r="AG777" s="3">
        <v>0</v>
      </c>
      <c r="AH777" s="3">
        <v>0</v>
      </c>
      <c r="AI777" s="3">
        <v>0</v>
      </c>
      <c r="AJ777" s="3">
        <v>146673.4</v>
      </c>
      <c r="AK777" s="3">
        <v>80613.06</v>
      </c>
      <c r="AL777" s="3">
        <v>137089</v>
      </c>
      <c r="AM777" s="3">
        <v>82318.34</v>
      </c>
      <c r="AN777" s="1">
        <v>3</v>
      </c>
    </row>
    <row r="778" spans="1:40" x14ac:dyDescent="0.25">
      <c r="A778" s="2">
        <v>30271</v>
      </c>
      <c r="B778" s="3">
        <v>3744201</v>
      </c>
      <c r="C778" s="3">
        <v>6056.0290000000005</v>
      </c>
      <c r="D778" s="3">
        <v>114943</v>
      </c>
      <c r="E778" s="3">
        <v>169357.3</v>
      </c>
      <c r="F778" s="3">
        <v>0</v>
      </c>
      <c r="G778" s="3">
        <v>-138530.1</v>
      </c>
      <c r="H778" s="3">
        <v>533908.1</v>
      </c>
      <c r="I778" s="3">
        <v>14316320</v>
      </c>
      <c r="J778" s="3">
        <v>0</v>
      </c>
      <c r="K778" s="3">
        <v>0</v>
      </c>
      <c r="L778" s="3">
        <v>94008540</v>
      </c>
      <c r="M778" s="3">
        <v>6208735</v>
      </c>
      <c r="N778" s="3">
        <v>38666120</v>
      </c>
      <c r="O778" s="3">
        <v>8937354000</v>
      </c>
      <c r="P778" s="3">
        <v>19423.21</v>
      </c>
      <c r="Q778" s="3">
        <v>156391000000</v>
      </c>
      <c r="R778" s="3">
        <v>0</v>
      </c>
      <c r="S778" s="3">
        <v>6461469</v>
      </c>
      <c r="T778" s="3">
        <v>0</v>
      </c>
      <c r="U778" s="3">
        <v>0</v>
      </c>
      <c r="V778" s="3">
        <v>0</v>
      </c>
      <c r="W778" s="3">
        <v>0</v>
      </c>
      <c r="X778" s="3">
        <v>337599</v>
      </c>
      <c r="Y778" s="3">
        <v>0</v>
      </c>
      <c r="Z778" s="3">
        <v>0</v>
      </c>
      <c r="AA778" s="3">
        <v>164439.29999999999</v>
      </c>
      <c r="AB778" s="3">
        <v>0</v>
      </c>
      <c r="AC778" s="3">
        <v>26979.46</v>
      </c>
      <c r="AD778" s="3">
        <v>11953.16</v>
      </c>
      <c r="AE778" s="3">
        <v>262249.90000000002</v>
      </c>
      <c r="AF778" s="3">
        <v>32572.37</v>
      </c>
      <c r="AG778" s="3">
        <v>799.31899999999996</v>
      </c>
      <c r="AH778" s="3">
        <v>0</v>
      </c>
      <c r="AI778" s="3">
        <v>0</v>
      </c>
      <c r="AJ778" s="3">
        <v>189529.9</v>
      </c>
      <c r="AK778" s="3">
        <v>83166.45</v>
      </c>
      <c r="AL778" s="3">
        <v>167706.9</v>
      </c>
      <c r="AM778" s="3">
        <v>2541911</v>
      </c>
      <c r="AN778" s="1">
        <v>14</v>
      </c>
    </row>
    <row r="779" spans="1:40" x14ac:dyDescent="0.25">
      <c r="A779" s="2">
        <v>30272</v>
      </c>
      <c r="B779" s="3">
        <v>2937484</v>
      </c>
      <c r="C779" s="3">
        <v>7727.1270000000004</v>
      </c>
      <c r="D779" s="3">
        <v>702900.9</v>
      </c>
      <c r="E779" s="3">
        <v>276324.5</v>
      </c>
      <c r="F779" s="3">
        <v>0</v>
      </c>
      <c r="G779" s="3">
        <v>-24141.69</v>
      </c>
      <c r="H779" s="3">
        <v>534846</v>
      </c>
      <c r="I779" s="3">
        <v>14959600</v>
      </c>
      <c r="J779" s="3">
        <v>0</v>
      </c>
      <c r="K779" s="3">
        <v>0</v>
      </c>
      <c r="L779" s="3">
        <v>94615880</v>
      </c>
      <c r="M779" s="3">
        <v>7883129</v>
      </c>
      <c r="N779" s="3">
        <v>38752790</v>
      </c>
      <c r="O779" s="3">
        <v>8937349000</v>
      </c>
      <c r="P779" s="3">
        <v>25771.81</v>
      </c>
      <c r="Q779" s="3">
        <v>156390000000</v>
      </c>
      <c r="R779" s="3">
        <v>0</v>
      </c>
      <c r="S779" s="3">
        <v>6461469</v>
      </c>
      <c r="T779" s="3">
        <v>0</v>
      </c>
      <c r="U779" s="3">
        <v>0</v>
      </c>
      <c r="V779" s="3">
        <v>0</v>
      </c>
      <c r="W779" s="3">
        <v>0</v>
      </c>
      <c r="X779" s="3">
        <v>314962.59999999998</v>
      </c>
      <c r="Y779" s="3">
        <v>0</v>
      </c>
      <c r="Z779" s="3">
        <v>0</v>
      </c>
      <c r="AA779" s="3">
        <v>335882.6</v>
      </c>
      <c r="AB779" s="3">
        <v>0</v>
      </c>
      <c r="AC779" s="3">
        <v>28387.83</v>
      </c>
      <c r="AD779" s="3">
        <v>11756.69</v>
      </c>
      <c r="AE779" s="3">
        <v>675070.9</v>
      </c>
      <c r="AF779" s="3">
        <v>107202.8</v>
      </c>
      <c r="AG779" s="3">
        <v>802.74009999999998</v>
      </c>
      <c r="AH779" s="3">
        <v>0</v>
      </c>
      <c r="AI779" s="3">
        <v>0</v>
      </c>
      <c r="AJ779" s="3">
        <v>259475.5</v>
      </c>
      <c r="AK779" s="3">
        <v>85854.06</v>
      </c>
      <c r="AL779" s="3">
        <v>144429.9</v>
      </c>
      <c r="AM779" s="3">
        <v>3899314</v>
      </c>
      <c r="AN779" s="1">
        <v>4</v>
      </c>
    </row>
    <row r="780" spans="1:40" x14ac:dyDescent="0.25">
      <c r="A780" s="2">
        <v>30273</v>
      </c>
      <c r="B780" s="3">
        <v>1968004</v>
      </c>
      <c r="C780" s="3">
        <v>159883.20000000001</v>
      </c>
      <c r="D780" s="3">
        <v>648451</v>
      </c>
      <c r="E780" s="3">
        <v>234871.1</v>
      </c>
      <c r="F780" s="3">
        <v>0</v>
      </c>
      <c r="G780" s="3">
        <v>-60386.84</v>
      </c>
      <c r="H780" s="3">
        <v>533371.69999999995</v>
      </c>
      <c r="I780" s="3">
        <v>60831710</v>
      </c>
      <c r="J780" s="3">
        <v>0</v>
      </c>
      <c r="K780" s="3">
        <v>0</v>
      </c>
      <c r="L780" s="3">
        <v>95348270</v>
      </c>
      <c r="M780" s="3">
        <v>8283847</v>
      </c>
      <c r="N780" s="3">
        <v>38834580</v>
      </c>
      <c r="O780" s="3">
        <v>8937323000</v>
      </c>
      <c r="P780" s="3">
        <v>24757.18</v>
      </c>
      <c r="Q780" s="3">
        <v>156404700000</v>
      </c>
      <c r="R780" s="3">
        <v>0</v>
      </c>
      <c r="S780" s="3">
        <v>64614690</v>
      </c>
      <c r="T780" s="3">
        <v>0</v>
      </c>
      <c r="U780" s="3">
        <v>0</v>
      </c>
      <c r="V780" s="3">
        <v>0</v>
      </c>
      <c r="W780" s="3">
        <v>0</v>
      </c>
      <c r="X780" s="3">
        <v>328773.2</v>
      </c>
      <c r="Y780" s="3">
        <v>0</v>
      </c>
      <c r="Z780" s="3">
        <v>0</v>
      </c>
      <c r="AA780" s="3">
        <v>3400.2190000000001</v>
      </c>
      <c r="AB780" s="3">
        <v>0</v>
      </c>
      <c r="AC780" s="3">
        <v>23436.28</v>
      </c>
      <c r="AD780" s="3">
        <v>12099.81</v>
      </c>
      <c r="AE780" s="3">
        <v>218889.1</v>
      </c>
      <c r="AF780" s="3">
        <v>85602.93</v>
      </c>
      <c r="AG780" s="3">
        <v>1502.213</v>
      </c>
      <c r="AH780" s="3">
        <v>0</v>
      </c>
      <c r="AI780" s="3">
        <v>0</v>
      </c>
      <c r="AJ780" s="3">
        <v>265851.40000000002</v>
      </c>
      <c r="AK780" s="3">
        <v>88268.49</v>
      </c>
      <c r="AL780" s="3">
        <v>160629.79999999999</v>
      </c>
      <c r="AM780" s="3">
        <v>2309378</v>
      </c>
      <c r="AN780" s="1">
        <v>16</v>
      </c>
    </row>
    <row r="781" spans="1:40" x14ac:dyDescent="0.25">
      <c r="A781" s="2">
        <v>30274</v>
      </c>
      <c r="B781" s="3">
        <v>2185460</v>
      </c>
      <c r="C781" s="3">
        <v>3935.5520000000001</v>
      </c>
      <c r="D781" s="3">
        <v>118418.1</v>
      </c>
      <c r="E781" s="3">
        <v>193927.7</v>
      </c>
      <c r="F781" s="3">
        <v>0</v>
      </c>
      <c r="G781" s="3">
        <v>-160380.1</v>
      </c>
      <c r="H781" s="3">
        <v>534864</v>
      </c>
      <c r="I781" s="3">
        <v>64602340</v>
      </c>
      <c r="J781" s="3">
        <v>0</v>
      </c>
      <c r="K781" s="3">
        <v>0</v>
      </c>
      <c r="L781" s="3">
        <v>95561650</v>
      </c>
      <c r="M781" s="3">
        <v>8352838</v>
      </c>
      <c r="N781" s="3">
        <v>38936160</v>
      </c>
      <c r="O781" s="3">
        <v>8937179000</v>
      </c>
      <c r="P781" s="3">
        <v>23113.49</v>
      </c>
      <c r="Q781" s="3">
        <v>156404500000</v>
      </c>
      <c r="R781" s="3">
        <v>0</v>
      </c>
      <c r="S781" s="3">
        <v>6461469</v>
      </c>
      <c r="T781" s="3">
        <v>0</v>
      </c>
      <c r="U781" s="3">
        <v>0</v>
      </c>
      <c r="V781" s="3">
        <v>0</v>
      </c>
      <c r="W781" s="3">
        <v>0</v>
      </c>
      <c r="X781" s="3">
        <v>248368.9</v>
      </c>
      <c r="Y781" s="3">
        <v>0</v>
      </c>
      <c r="Z781" s="3">
        <v>0</v>
      </c>
      <c r="AA781" s="3">
        <v>362.28820000000002</v>
      </c>
      <c r="AB781" s="3">
        <v>0</v>
      </c>
      <c r="AC781" s="3">
        <v>17767.919999999998</v>
      </c>
      <c r="AD781" s="3">
        <v>9646.7860000000001</v>
      </c>
      <c r="AE781" s="3">
        <v>155282.29999999999</v>
      </c>
      <c r="AF781" s="3">
        <v>45348.51</v>
      </c>
      <c r="AG781" s="3">
        <v>449.01839999999999</v>
      </c>
      <c r="AH781" s="3">
        <v>0</v>
      </c>
      <c r="AI781" s="3">
        <v>0</v>
      </c>
      <c r="AJ781" s="3">
        <v>262891.40000000002</v>
      </c>
      <c r="AK781" s="3">
        <v>90054.74</v>
      </c>
      <c r="AL781" s="3">
        <v>143552</v>
      </c>
      <c r="AM781" s="3">
        <v>842147.3</v>
      </c>
      <c r="AN781" s="1">
        <v>5</v>
      </c>
    </row>
    <row r="782" spans="1:40" x14ac:dyDescent="0.25">
      <c r="A782" s="2">
        <v>30275</v>
      </c>
      <c r="B782" s="3">
        <v>3596829</v>
      </c>
      <c r="C782" s="3">
        <v>0</v>
      </c>
      <c r="D782" s="3">
        <v>6089.598</v>
      </c>
      <c r="E782" s="3">
        <v>128853.9</v>
      </c>
      <c r="F782" s="3">
        <v>0</v>
      </c>
      <c r="G782" s="3">
        <v>-214329</v>
      </c>
      <c r="H782" s="3">
        <v>446145.9</v>
      </c>
      <c r="I782" s="3">
        <v>64500760</v>
      </c>
      <c r="J782" s="3">
        <v>0</v>
      </c>
      <c r="K782" s="3">
        <v>0</v>
      </c>
      <c r="L782" s="3">
        <v>95570080</v>
      </c>
      <c r="M782" s="3">
        <v>8025989</v>
      </c>
      <c r="N782" s="3">
        <v>39011820</v>
      </c>
      <c r="O782" s="3">
        <v>8936990000</v>
      </c>
      <c r="P782" s="3">
        <v>21135.200000000001</v>
      </c>
      <c r="Q782" s="3">
        <v>156401200000</v>
      </c>
      <c r="R782" s="3">
        <v>0</v>
      </c>
      <c r="S782" s="3">
        <v>0</v>
      </c>
      <c r="T782" s="3">
        <v>0</v>
      </c>
      <c r="U782" s="3">
        <v>0</v>
      </c>
      <c r="V782" s="3">
        <v>0</v>
      </c>
      <c r="W782" s="3">
        <v>88718.1</v>
      </c>
      <c r="X782" s="3">
        <v>101582.8</v>
      </c>
      <c r="Y782" s="3">
        <v>0</v>
      </c>
      <c r="Z782" s="3">
        <v>0</v>
      </c>
      <c r="AA782" s="3">
        <v>1243.482</v>
      </c>
      <c r="AB782" s="3">
        <v>0</v>
      </c>
      <c r="AC782" s="3">
        <v>13925.16</v>
      </c>
      <c r="AD782" s="3">
        <v>7588.0590000000002</v>
      </c>
      <c r="AE782" s="3">
        <v>118589.4</v>
      </c>
      <c r="AF782" s="3">
        <v>7988.6379999999999</v>
      </c>
      <c r="AG782" s="3">
        <v>0</v>
      </c>
      <c r="AH782" s="3">
        <v>0</v>
      </c>
      <c r="AI782" s="3">
        <v>0</v>
      </c>
      <c r="AJ782" s="3">
        <v>241394.7</v>
      </c>
      <c r="AK782" s="3">
        <v>91181.67</v>
      </c>
      <c r="AL782" s="3">
        <v>151817.9</v>
      </c>
      <c r="AM782" s="3">
        <v>0</v>
      </c>
      <c r="AN782" s="1">
        <v>12</v>
      </c>
    </row>
    <row r="783" spans="1:40" x14ac:dyDescent="0.25">
      <c r="A783" s="2">
        <v>30276</v>
      </c>
      <c r="B783" s="3">
        <v>4159469</v>
      </c>
      <c r="C783" s="3">
        <v>52.269660000000002</v>
      </c>
      <c r="D783" s="3">
        <v>5642.9740000000002</v>
      </c>
      <c r="E783" s="3">
        <v>105109.5</v>
      </c>
      <c r="F783" s="3">
        <v>0</v>
      </c>
      <c r="G783" s="3">
        <v>-205328.4</v>
      </c>
      <c r="H783" s="3">
        <v>534873.19999999995</v>
      </c>
      <c r="I783" s="3">
        <v>71543260</v>
      </c>
      <c r="J783" s="3">
        <v>0</v>
      </c>
      <c r="K783" s="3">
        <v>0</v>
      </c>
      <c r="L783" s="3">
        <v>95577840</v>
      </c>
      <c r="M783" s="3">
        <v>7744861</v>
      </c>
      <c r="N783" s="3">
        <v>39089500</v>
      </c>
      <c r="O783" s="3">
        <v>8936798000</v>
      </c>
      <c r="P783" s="3">
        <v>19721.12</v>
      </c>
      <c r="Q783" s="3">
        <v>156399700000</v>
      </c>
      <c r="R783" s="3">
        <v>0</v>
      </c>
      <c r="S783" s="3">
        <v>9692203</v>
      </c>
      <c r="T783" s="3">
        <v>0</v>
      </c>
      <c r="U783" s="3">
        <v>0</v>
      </c>
      <c r="V783" s="3">
        <v>0</v>
      </c>
      <c r="W783" s="3">
        <v>0</v>
      </c>
      <c r="X783" s="3">
        <v>163670.79999999999</v>
      </c>
      <c r="Y783" s="3">
        <v>0</v>
      </c>
      <c r="Z783" s="3">
        <v>0</v>
      </c>
      <c r="AA783" s="3">
        <v>0</v>
      </c>
      <c r="AB783" s="3">
        <v>0</v>
      </c>
      <c r="AC783" s="3">
        <v>11754</v>
      </c>
      <c r="AD783" s="3">
        <v>6636.942</v>
      </c>
      <c r="AE783" s="3">
        <v>87758.17</v>
      </c>
      <c r="AF783" s="3">
        <v>6517.7839999999997</v>
      </c>
      <c r="AG783" s="3">
        <v>17.84085</v>
      </c>
      <c r="AH783" s="3">
        <v>0</v>
      </c>
      <c r="AI783" s="3">
        <v>0</v>
      </c>
      <c r="AJ783" s="3">
        <v>230495.5</v>
      </c>
      <c r="AK783" s="3">
        <v>91812.64</v>
      </c>
      <c r="AL783" s="3">
        <v>141066.79999999999</v>
      </c>
      <c r="AM783" s="3">
        <v>5550.4290000000001</v>
      </c>
      <c r="AN783" s="1">
        <v>4</v>
      </c>
    </row>
    <row r="784" spans="1:40" x14ac:dyDescent="0.25">
      <c r="A784" s="2">
        <v>30277</v>
      </c>
      <c r="B784" s="3">
        <v>4257320</v>
      </c>
      <c r="C784" s="3">
        <v>2077.819</v>
      </c>
      <c r="D784" s="3">
        <v>9172.2099999999991</v>
      </c>
      <c r="E784" s="3">
        <v>91854.06</v>
      </c>
      <c r="F784" s="3">
        <v>0</v>
      </c>
      <c r="G784" s="3">
        <v>-197111.8</v>
      </c>
      <c r="H784" s="3">
        <v>534873.19999999995</v>
      </c>
      <c r="I784" s="3">
        <v>88243470</v>
      </c>
      <c r="J784" s="3">
        <v>0</v>
      </c>
      <c r="K784" s="3">
        <v>0</v>
      </c>
      <c r="L784" s="3">
        <v>95613640</v>
      </c>
      <c r="M784" s="3">
        <v>7542930</v>
      </c>
      <c r="N784" s="3">
        <v>39158550</v>
      </c>
      <c r="O784" s="3">
        <v>8936610000</v>
      </c>
      <c r="P784" s="3">
        <v>18876.52</v>
      </c>
      <c r="Q784" s="3">
        <v>156401200000</v>
      </c>
      <c r="R784" s="3">
        <v>0</v>
      </c>
      <c r="S784" s="3">
        <v>22615140</v>
      </c>
      <c r="T784" s="3">
        <v>0</v>
      </c>
      <c r="U784" s="3">
        <v>0</v>
      </c>
      <c r="V784" s="3">
        <v>0</v>
      </c>
      <c r="W784" s="3">
        <v>0</v>
      </c>
      <c r="X784" s="3">
        <v>231651.7</v>
      </c>
      <c r="Y784" s="3">
        <v>0</v>
      </c>
      <c r="Z784" s="3">
        <v>0</v>
      </c>
      <c r="AA784" s="3">
        <v>0</v>
      </c>
      <c r="AB784" s="3">
        <v>0</v>
      </c>
      <c r="AC784" s="3">
        <v>16885.939999999999</v>
      </c>
      <c r="AD784" s="3">
        <v>9139.9509999999991</v>
      </c>
      <c r="AE784" s="3">
        <v>151084.29999999999</v>
      </c>
      <c r="AF784" s="3">
        <v>8788.6329999999998</v>
      </c>
      <c r="AG784" s="3">
        <v>186.5659</v>
      </c>
      <c r="AH784" s="3">
        <v>0</v>
      </c>
      <c r="AI784" s="3">
        <v>0</v>
      </c>
      <c r="AJ784" s="3">
        <v>224850.8</v>
      </c>
      <c r="AK784" s="3">
        <v>91558.399999999994</v>
      </c>
      <c r="AL784" s="3">
        <v>138913.9</v>
      </c>
      <c r="AM784" s="3">
        <v>100443.5</v>
      </c>
      <c r="AN784" s="1">
        <v>4</v>
      </c>
    </row>
    <row r="785" spans="1:40" x14ac:dyDescent="0.25">
      <c r="A785" s="2">
        <v>30278</v>
      </c>
      <c r="B785" s="3">
        <v>4306511</v>
      </c>
      <c r="C785" s="3">
        <v>5683.3459999999995</v>
      </c>
      <c r="D785" s="3">
        <v>78148.36</v>
      </c>
      <c r="E785" s="3">
        <v>113999.3</v>
      </c>
      <c r="F785" s="3">
        <v>0</v>
      </c>
      <c r="G785" s="3">
        <v>-171076.1</v>
      </c>
      <c r="H785" s="3">
        <v>534833.1</v>
      </c>
      <c r="I785" s="3">
        <v>89717600</v>
      </c>
      <c r="J785" s="3">
        <v>0</v>
      </c>
      <c r="K785" s="3">
        <v>0</v>
      </c>
      <c r="L785" s="3">
        <v>95779080</v>
      </c>
      <c r="M785" s="3">
        <v>7672464</v>
      </c>
      <c r="N785" s="3">
        <v>39234630</v>
      </c>
      <c r="O785" s="3">
        <v>8936455000</v>
      </c>
      <c r="P785" s="3">
        <v>18823.98</v>
      </c>
      <c r="Q785" s="3">
        <v>156397900000</v>
      </c>
      <c r="R785" s="3">
        <v>0</v>
      </c>
      <c r="S785" s="3">
        <v>3230735</v>
      </c>
      <c r="T785" s="3">
        <v>0</v>
      </c>
      <c r="U785" s="3">
        <v>0</v>
      </c>
      <c r="V785" s="3">
        <v>0</v>
      </c>
      <c r="W785" s="3">
        <v>0</v>
      </c>
      <c r="X785" s="3">
        <v>243702.9</v>
      </c>
      <c r="Y785" s="3">
        <v>0</v>
      </c>
      <c r="Z785" s="3">
        <v>0</v>
      </c>
      <c r="AA785" s="3">
        <v>335.53370000000001</v>
      </c>
      <c r="AB785" s="3">
        <v>0</v>
      </c>
      <c r="AC785" s="3">
        <v>17963.560000000001</v>
      </c>
      <c r="AD785" s="3">
        <v>9297.8520000000008</v>
      </c>
      <c r="AE785" s="3">
        <v>174265</v>
      </c>
      <c r="AF785" s="3">
        <v>44797.04</v>
      </c>
      <c r="AG785" s="3">
        <v>682.83040000000005</v>
      </c>
      <c r="AH785" s="3">
        <v>0</v>
      </c>
      <c r="AI785" s="3">
        <v>0</v>
      </c>
      <c r="AJ785" s="3">
        <v>238386.5</v>
      </c>
      <c r="AK785" s="3">
        <v>91657.64</v>
      </c>
      <c r="AL785" s="3">
        <v>144353.1</v>
      </c>
      <c r="AM785" s="3">
        <v>709350.40000000002</v>
      </c>
      <c r="AN785" s="1">
        <v>7</v>
      </c>
    </row>
    <row r="786" spans="1:40" x14ac:dyDescent="0.25">
      <c r="A786" s="2">
        <v>30279</v>
      </c>
      <c r="B786" s="3">
        <v>4281746</v>
      </c>
      <c r="C786" s="3">
        <v>0</v>
      </c>
      <c r="D786" s="3">
        <v>5309.36</v>
      </c>
      <c r="E786" s="3">
        <v>80397.259999999995</v>
      </c>
      <c r="F786" s="3">
        <v>0</v>
      </c>
      <c r="G786" s="3">
        <v>-193138.9</v>
      </c>
      <c r="H786" s="3">
        <v>419650.9</v>
      </c>
      <c r="I786" s="3">
        <v>89580780</v>
      </c>
      <c r="J786" s="3">
        <v>0</v>
      </c>
      <c r="K786" s="3">
        <v>0</v>
      </c>
      <c r="L786" s="3">
        <v>95782960</v>
      </c>
      <c r="M786" s="3">
        <v>7427515</v>
      </c>
      <c r="N786" s="3">
        <v>39286910</v>
      </c>
      <c r="O786" s="3">
        <v>8936276000</v>
      </c>
      <c r="P786" s="3">
        <v>17859.02</v>
      </c>
      <c r="Q786" s="3">
        <v>156393800000</v>
      </c>
      <c r="R786" s="3">
        <v>0</v>
      </c>
      <c r="S786" s="3">
        <v>0</v>
      </c>
      <c r="T786" s="3">
        <v>0</v>
      </c>
      <c r="U786" s="3">
        <v>0</v>
      </c>
      <c r="V786" s="3">
        <v>0</v>
      </c>
      <c r="W786" s="3">
        <v>115182.2</v>
      </c>
      <c r="X786" s="3">
        <v>136820.4</v>
      </c>
      <c r="Y786" s="3">
        <v>0</v>
      </c>
      <c r="Z786" s="3">
        <v>0</v>
      </c>
      <c r="AA786" s="3">
        <v>805.15129999999999</v>
      </c>
      <c r="AB786" s="3">
        <v>0</v>
      </c>
      <c r="AC786" s="3">
        <v>18684.21</v>
      </c>
      <c r="AD786" s="3">
        <v>9640.9359999999997</v>
      </c>
      <c r="AE786" s="3">
        <v>158746.79999999999</v>
      </c>
      <c r="AF786" s="3">
        <v>6009.34</v>
      </c>
      <c r="AG786" s="3">
        <v>0</v>
      </c>
      <c r="AH786" s="3">
        <v>0</v>
      </c>
      <c r="AI786" s="3">
        <v>0</v>
      </c>
      <c r="AJ786" s="3">
        <v>215915.3</v>
      </c>
      <c r="AK786" s="3">
        <v>91619.61</v>
      </c>
      <c r="AL786" s="3">
        <v>144955.70000000001</v>
      </c>
      <c r="AM786" s="3">
        <v>0</v>
      </c>
      <c r="AN786" s="1">
        <v>9</v>
      </c>
    </row>
    <row r="787" spans="1:40" x14ac:dyDescent="0.25">
      <c r="A787" s="2">
        <v>30280</v>
      </c>
      <c r="B787" s="3">
        <v>4281708</v>
      </c>
      <c r="C787" s="3">
        <v>0</v>
      </c>
      <c r="D787" s="3">
        <v>5082.9089999999997</v>
      </c>
      <c r="E787" s="3">
        <v>69279.11</v>
      </c>
      <c r="F787" s="3">
        <v>0</v>
      </c>
      <c r="G787" s="3">
        <v>-187765.8</v>
      </c>
      <c r="H787" s="3">
        <v>312892.3</v>
      </c>
      <c r="I787" s="3">
        <v>89438600</v>
      </c>
      <c r="J787" s="3">
        <v>0</v>
      </c>
      <c r="K787" s="3">
        <v>0</v>
      </c>
      <c r="L787" s="3">
        <v>95785900</v>
      </c>
      <c r="M787" s="3">
        <v>7209466</v>
      </c>
      <c r="N787" s="3">
        <v>39336720</v>
      </c>
      <c r="O787" s="3">
        <v>8936092000</v>
      </c>
      <c r="P787" s="3">
        <v>17132.990000000002</v>
      </c>
      <c r="Q787" s="3">
        <v>156389600000</v>
      </c>
      <c r="R787" s="3">
        <v>0</v>
      </c>
      <c r="S787" s="3">
        <v>0</v>
      </c>
      <c r="T787" s="3">
        <v>0</v>
      </c>
      <c r="U787" s="3">
        <v>0</v>
      </c>
      <c r="V787" s="3">
        <v>0</v>
      </c>
      <c r="W787" s="3">
        <v>106758.6</v>
      </c>
      <c r="X787" s="3">
        <v>142178.1</v>
      </c>
      <c r="Y787" s="3">
        <v>0</v>
      </c>
      <c r="Z787" s="3">
        <v>0</v>
      </c>
      <c r="AA787" s="3">
        <v>1075.336</v>
      </c>
      <c r="AB787" s="3">
        <v>0</v>
      </c>
      <c r="AC787" s="3">
        <v>18391.97</v>
      </c>
      <c r="AD787" s="3">
        <v>9668.4930000000004</v>
      </c>
      <c r="AE787" s="3">
        <v>184962.5</v>
      </c>
      <c r="AF787" s="3">
        <v>5109.6329999999998</v>
      </c>
      <c r="AG787" s="3">
        <v>0</v>
      </c>
      <c r="AH787" s="3">
        <v>0</v>
      </c>
      <c r="AI787" s="3">
        <v>0</v>
      </c>
      <c r="AJ787" s="3">
        <v>203082.2</v>
      </c>
      <c r="AK787" s="3">
        <v>91162.84</v>
      </c>
      <c r="AL787" s="3">
        <v>134886.5</v>
      </c>
      <c r="AM787" s="3">
        <v>0</v>
      </c>
      <c r="AN787" s="1">
        <v>4</v>
      </c>
    </row>
    <row r="788" spans="1:40" x14ac:dyDescent="0.25">
      <c r="A788" s="2">
        <v>30281</v>
      </c>
      <c r="B788" s="3">
        <v>4306144</v>
      </c>
      <c r="C788" s="3">
        <v>0</v>
      </c>
      <c r="D788" s="3">
        <v>4904.7640000000001</v>
      </c>
      <c r="E788" s="3">
        <v>60339.82</v>
      </c>
      <c r="F788" s="3">
        <v>0</v>
      </c>
      <c r="G788" s="3">
        <v>-183838.1</v>
      </c>
      <c r="H788" s="3">
        <v>227567.8</v>
      </c>
      <c r="I788" s="3">
        <v>89278900</v>
      </c>
      <c r="J788" s="3">
        <v>0</v>
      </c>
      <c r="K788" s="3">
        <v>0</v>
      </c>
      <c r="L788" s="3">
        <v>95787960</v>
      </c>
      <c r="M788" s="3">
        <v>7008262</v>
      </c>
      <c r="N788" s="3">
        <v>39378950</v>
      </c>
      <c r="O788" s="3">
        <v>8935911000</v>
      </c>
      <c r="P788" s="3">
        <v>16387.84</v>
      </c>
      <c r="Q788" s="3">
        <v>156385400000</v>
      </c>
      <c r="R788" s="3">
        <v>0</v>
      </c>
      <c r="S788" s="3">
        <v>0</v>
      </c>
      <c r="T788" s="3">
        <v>0</v>
      </c>
      <c r="U788" s="3">
        <v>0</v>
      </c>
      <c r="V788" s="3">
        <v>0</v>
      </c>
      <c r="W788" s="3">
        <v>85324.5</v>
      </c>
      <c r="X788" s="3">
        <v>159701.29999999999</v>
      </c>
      <c r="Y788" s="3">
        <v>0</v>
      </c>
      <c r="Z788" s="3">
        <v>0</v>
      </c>
      <c r="AA788" s="3">
        <v>1366.6590000000001</v>
      </c>
      <c r="AB788" s="3">
        <v>0</v>
      </c>
      <c r="AC788" s="3">
        <v>18288.3</v>
      </c>
      <c r="AD788" s="3">
        <v>9091.3960000000006</v>
      </c>
      <c r="AE788" s="3">
        <v>220052.4</v>
      </c>
      <c r="AF788" s="3">
        <v>4416.0950000000003</v>
      </c>
      <c r="AG788" s="3">
        <v>0</v>
      </c>
      <c r="AH788" s="3">
        <v>0</v>
      </c>
      <c r="AI788" s="3">
        <v>0</v>
      </c>
      <c r="AJ788" s="3">
        <v>192932.7</v>
      </c>
      <c r="AK788" s="3">
        <v>90618.61</v>
      </c>
      <c r="AL788" s="3">
        <v>132419.5</v>
      </c>
      <c r="AM788" s="3">
        <v>0</v>
      </c>
      <c r="AN788" s="1">
        <v>3</v>
      </c>
    </row>
    <row r="789" spans="1:40" x14ac:dyDescent="0.25">
      <c r="A789" s="2">
        <v>30282</v>
      </c>
      <c r="B789" s="3">
        <v>4355430</v>
      </c>
      <c r="C789" s="3">
        <v>6483.32</v>
      </c>
      <c r="D789" s="3">
        <v>106003.9</v>
      </c>
      <c r="E789" s="3">
        <v>109860.8</v>
      </c>
      <c r="F789" s="3">
        <v>0</v>
      </c>
      <c r="G789" s="3">
        <v>-143687</v>
      </c>
      <c r="H789" s="3">
        <v>534866.19999999995</v>
      </c>
      <c r="I789" s="3">
        <v>94978210</v>
      </c>
      <c r="J789" s="3">
        <v>0</v>
      </c>
      <c r="K789" s="3">
        <v>0</v>
      </c>
      <c r="L789" s="3">
        <v>95993570</v>
      </c>
      <c r="M789" s="3">
        <v>7370566</v>
      </c>
      <c r="N789" s="3">
        <v>39387430</v>
      </c>
      <c r="O789" s="3">
        <v>8935849000</v>
      </c>
      <c r="P789" s="3">
        <v>17482.77</v>
      </c>
      <c r="Q789" s="3">
        <v>156383600000</v>
      </c>
      <c r="R789" s="3">
        <v>0</v>
      </c>
      <c r="S789" s="3">
        <v>9692203</v>
      </c>
      <c r="T789" s="3">
        <v>0</v>
      </c>
      <c r="U789" s="3">
        <v>0</v>
      </c>
      <c r="V789" s="3">
        <v>0</v>
      </c>
      <c r="W789" s="3">
        <v>0</v>
      </c>
      <c r="X789" s="3">
        <v>276100.90000000002</v>
      </c>
      <c r="Y789" s="3">
        <v>0</v>
      </c>
      <c r="Z789" s="3">
        <v>0</v>
      </c>
      <c r="AA789" s="3">
        <v>895.1499</v>
      </c>
      <c r="AB789" s="3">
        <v>0</v>
      </c>
      <c r="AC789" s="3">
        <v>20661.43</v>
      </c>
      <c r="AD789" s="3">
        <v>10660.23</v>
      </c>
      <c r="AE789" s="3">
        <v>178264.8</v>
      </c>
      <c r="AF789" s="3">
        <v>54872.99</v>
      </c>
      <c r="AG789" s="3">
        <v>761.02530000000002</v>
      </c>
      <c r="AH789" s="3">
        <v>0</v>
      </c>
      <c r="AI789" s="3">
        <v>0</v>
      </c>
      <c r="AJ789" s="3">
        <v>228579</v>
      </c>
      <c r="AK789" s="3">
        <v>89799.58</v>
      </c>
      <c r="AL789" s="3">
        <v>199447.6</v>
      </c>
      <c r="AM789" s="3">
        <v>1010573</v>
      </c>
      <c r="AN789" s="1">
        <v>12</v>
      </c>
    </row>
    <row r="790" spans="1:40" x14ac:dyDescent="0.25">
      <c r="A790" s="2">
        <v>30283</v>
      </c>
      <c r="B790" s="3">
        <v>4380139</v>
      </c>
      <c r="C790" s="3">
        <v>7733.5360000000001</v>
      </c>
      <c r="D790" s="3">
        <v>314590.8</v>
      </c>
      <c r="E790" s="3">
        <v>160445.9</v>
      </c>
      <c r="F790" s="3">
        <v>0</v>
      </c>
      <c r="G790" s="3">
        <v>-100156.3</v>
      </c>
      <c r="H790" s="3">
        <v>534867.6</v>
      </c>
      <c r="I790" s="3">
        <v>102839600</v>
      </c>
      <c r="J790" s="3">
        <v>0</v>
      </c>
      <c r="K790" s="3">
        <v>0</v>
      </c>
      <c r="L790" s="3">
        <v>96287080</v>
      </c>
      <c r="M790" s="3">
        <v>7833771</v>
      </c>
      <c r="N790" s="3">
        <v>39502820</v>
      </c>
      <c r="O790" s="3">
        <v>8935753000</v>
      </c>
      <c r="P790" s="3">
        <v>20383.39</v>
      </c>
      <c r="Q790" s="3">
        <v>156383000000</v>
      </c>
      <c r="R790" s="3">
        <v>0</v>
      </c>
      <c r="S790" s="3">
        <v>12922940</v>
      </c>
      <c r="T790" s="3">
        <v>0</v>
      </c>
      <c r="U790" s="3">
        <v>0</v>
      </c>
      <c r="V790" s="3">
        <v>0</v>
      </c>
      <c r="W790" s="3">
        <v>0</v>
      </c>
      <c r="X790" s="3">
        <v>271959.8</v>
      </c>
      <c r="Y790" s="3">
        <v>0</v>
      </c>
      <c r="Z790" s="3">
        <v>0</v>
      </c>
      <c r="AA790" s="3">
        <v>1077.864</v>
      </c>
      <c r="AB790" s="3">
        <v>0</v>
      </c>
      <c r="AC790" s="3">
        <v>20528.830000000002</v>
      </c>
      <c r="AD790" s="3">
        <v>10418.16</v>
      </c>
      <c r="AE790" s="3">
        <v>181593.3</v>
      </c>
      <c r="AF790" s="3">
        <v>133146.70000000001</v>
      </c>
      <c r="AG790" s="3">
        <v>939.71</v>
      </c>
      <c r="AH790" s="3">
        <v>0</v>
      </c>
      <c r="AI790" s="3">
        <v>0</v>
      </c>
      <c r="AJ790" s="3">
        <v>270768.7</v>
      </c>
      <c r="AK790" s="3">
        <v>90270.95</v>
      </c>
      <c r="AL790" s="3">
        <v>134853.5</v>
      </c>
      <c r="AM790" s="3">
        <v>1591995</v>
      </c>
      <c r="AN790" s="1">
        <v>3</v>
      </c>
    </row>
    <row r="791" spans="1:40" x14ac:dyDescent="0.25">
      <c r="A791" s="2">
        <v>30284</v>
      </c>
      <c r="B791" s="3">
        <v>4379826</v>
      </c>
      <c r="C791" s="3">
        <v>4396.9840000000004</v>
      </c>
      <c r="D791" s="3">
        <v>73446.55</v>
      </c>
      <c r="E791" s="3">
        <v>124366.9</v>
      </c>
      <c r="F791" s="3">
        <v>0</v>
      </c>
      <c r="G791" s="3">
        <v>-144281.5</v>
      </c>
      <c r="H791" s="3">
        <v>534867.6</v>
      </c>
      <c r="I791" s="3">
        <v>150753600</v>
      </c>
      <c r="J791" s="3">
        <v>0</v>
      </c>
      <c r="K791" s="3">
        <v>0</v>
      </c>
      <c r="L791" s="3">
        <v>96389980</v>
      </c>
      <c r="M791" s="3">
        <v>7782626</v>
      </c>
      <c r="N791" s="3">
        <v>39576770</v>
      </c>
      <c r="O791" s="3">
        <v>8935635000</v>
      </c>
      <c r="P791" s="3">
        <v>18947.86</v>
      </c>
      <c r="Q791" s="3">
        <v>156394600000</v>
      </c>
      <c r="R791" s="3">
        <v>0</v>
      </c>
      <c r="S791" s="3">
        <v>64614690</v>
      </c>
      <c r="T791" s="3">
        <v>0</v>
      </c>
      <c r="U791" s="3">
        <v>0</v>
      </c>
      <c r="V791" s="3">
        <v>0</v>
      </c>
      <c r="W791" s="3">
        <v>0</v>
      </c>
      <c r="X791" s="3">
        <v>251599.7</v>
      </c>
      <c r="Y791" s="3">
        <v>0</v>
      </c>
      <c r="Z791" s="3">
        <v>0</v>
      </c>
      <c r="AA791" s="3">
        <v>0</v>
      </c>
      <c r="AB791" s="3">
        <v>0</v>
      </c>
      <c r="AC791" s="3">
        <v>19063.48</v>
      </c>
      <c r="AD791" s="3">
        <v>9674.9490000000005</v>
      </c>
      <c r="AE791" s="3">
        <v>170857.4</v>
      </c>
      <c r="AF791" s="3">
        <v>55511.65</v>
      </c>
      <c r="AG791" s="3">
        <v>490.90879999999999</v>
      </c>
      <c r="AH791" s="3">
        <v>0</v>
      </c>
      <c r="AI791" s="3">
        <v>0</v>
      </c>
      <c r="AJ791" s="3">
        <v>247041.9</v>
      </c>
      <c r="AK791" s="3">
        <v>89409.7</v>
      </c>
      <c r="AL791" s="3">
        <v>154022.70000000001</v>
      </c>
      <c r="AM791" s="3">
        <v>499677.8</v>
      </c>
      <c r="AN791" s="1">
        <v>8</v>
      </c>
    </row>
    <row r="792" spans="1:40" x14ac:dyDescent="0.25">
      <c r="A792" s="2">
        <v>30285</v>
      </c>
      <c r="B792" s="3">
        <v>4477532</v>
      </c>
      <c r="C792" s="3">
        <v>1048.3399999999999</v>
      </c>
      <c r="D792" s="3">
        <v>10823.4</v>
      </c>
      <c r="E792" s="3">
        <v>91776.61</v>
      </c>
      <c r="F792" s="3">
        <v>0</v>
      </c>
      <c r="G792" s="3">
        <v>-166749.4</v>
      </c>
      <c r="H792" s="3">
        <v>534867.6</v>
      </c>
      <c r="I792" s="3">
        <v>162655000</v>
      </c>
      <c r="J792" s="3">
        <v>0</v>
      </c>
      <c r="K792" s="3">
        <v>0</v>
      </c>
      <c r="L792" s="3">
        <v>96405380</v>
      </c>
      <c r="M792" s="3">
        <v>7548862</v>
      </c>
      <c r="N792" s="3">
        <v>39637760</v>
      </c>
      <c r="O792" s="3">
        <v>8935485000</v>
      </c>
      <c r="P792" s="3">
        <v>17654.439999999999</v>
      </c>
      <c r="Q792" s="3">
        <v>156394200000</v>
      </c>
      <c r="R792" s="3">
        <v>0</v>
      </c>
      <c r="S792" s="3">
        <v>16153670</v>
      </c>
      <c r="T792" s="3">
        <v>0</v>
      </c>
      <c r="U792" s="3">
        <v>0</v>
      </c>
      <c r="V792" s="3">
        <v>0</v>
      </c>
      <c r="W792" s="3">
        <v>0</v>
      </c>
      <c r="X792" s="3">
        <v>209629.2</v>
      </c>
      <c r="Y792" s="3">
        <v>0</v>
      </c>
      <c r="Z792" s="3">
        <v>0</v>
      </c>
      <c r="AA792" s="3">
        <v>0</v>
      </c>
      <c r="AB792" s="3">
        <v>0</v>
      </c>
      <c r="AC792" s="3">
        <v>15895</v>
      </c>
      <c r="AD792" s="3">
        <v>8251.9130000000005</v>
      </c>
      <c r="AE792" s="3">
        <v>132460.29999999999</v>
      </c>
      <c r="AF792" s="3">
        <v>11645.2</v>
      </c>
      <c r="AG792" s="3">
        <v>103.2822</v>
      </c>
      <c r="AH792" s="3">
        <v>0</v>
      </c>
      <c r="AI792" s="3">
        <v>0</v>
      </c>
      <c r="AJ792" s="3">
        <v>219340.2</v>
      </c>
      <c r="AK792" s="3">
        <v>89247.85</v>
      </c>
      <c r="AL792" s="3">
        <v>142465.29999999999</v>
      </c>
      <c r="AM792" s="3">
        <v>55361.63</v>
      </c>
      <c r="AN792" s="1">
        <v>7</v>
      </c>
    </row>
    <row r="793" spans="1:40" x14ac:dyDescent="0.25">
      <c r="A793" s="2">
        <v>30286</v>
      </c>
      <c r="B793" s="3">
        <v>4452992</v>
      </c>
      <c r="C793" s="3">
        <v>0</v>
      </c>
      <c r="D793" s="3">
        <v>5389.0720000000001</v>
      </c>
      <c r="E793" s="3">
        <v>75593.59</v>
      </c>
      <c r="F793" s="3">
        <v>0</v>
      </c>
      <c r="G793" s="3">
        <v>-168508.9</v>
      </c>
      <c r="H793" s="3">
        <v>465507.8</v>
      </c>
      <c r="I793" s="3">
        <v>162572100</v>
      </c>
      <c r="J793" s="3">
        <v>0</v>
      </c>
      <c r="K793" s="3">
        <v>0</v>
      </c>
      <c r="L793" s="3">
        <v>96409450</v>
      </c>
      <c r="M793" s="3">
        <v>7313580</v>
      </c>
      <c r="N793" s="3">
        <v>39699280</v>
      </c>
      <c r="O793" s="3">
        <v>8935320000</v>
      </c>
      <c r="P793" s="3">
        <v>16874.88</v>
      </c>
      <c r="Q793" s="3">
        <v>156390000000</v>
      </c>
      <c r="R793" s="3">
        <v>0</v>
      </c>
      <c r="S793" s="3">
        <v>0</v>
      </c>
      <c r="T793" s="3">
        <v>0</v>
      </c>
      <c r="U793" s="3">
        <v>0</v>
      </c>
      <c r="V793" s="3">
        <v>0</v>
      </c>
      <c r="W793" s="3">
        <v>69359.820000000007</v>
      </c>
      <c r="X793" s="3">
        <v>82931.44</v>
      </c>
      <c r="Y793" s="3">
        <v>0</v>
      </c>
      <c r="Z793" s="3">
        <v>0</v>
      </c>
      <c r="AA793" s="3">
        <v>0</v>
      </c>
      <c r="AB793" s="3">
        <v>0</v>
      </c>
      <c r="AC793" s="3">
        <v>11540.63</v>
      </c>
      <c r="AD793" s="3">
        <v>5985.232</v>
      </c>
      <c r="AE793" s="3">
        <v>85936.41</v>
      </c>
      <c r="AF793" s="3">
        <v>6296.6859999999997</v>
      </c>
      <c r="AG793" s="3">
        <v>0</v>
      </c>
      <c r="AH793" s="3">
        <v>0</v>
      </c>
      <c r="AI793" s="3">
        <v>0</v>
      </c>
      <c r="AJ793" s="3">
        <v>202852.6</v>
      </c>
      <c r="AK793" s="3">
        <v>89593.64</v>
      </c>
      <c r="AL793" s="3">
        <v>129804.7</v>
      </c>
      <c r="AM793" s="3">
        <v>0</v>
      </c>
      <c r="AN793" s="1">
        <v>3</v>
      </c>
    </row>
    <row r="794" spans="1:40" x14ac:dyDescent="0.25">
      <c r="A794" s="2">
        <v>30287</v>
      </c>
      <c r="B794" s="3">
        <v>4452956</v>
      </c>
      <c r="C794" s="3">
        <v>0</v>
      </c>
      <c r="D794" s="3">
        <v>5240.4930000000004</v>
      </c>
      <c r="E794" s="3">
        <v>65145.120000000003</v>
      </c>
      <c r="F794" s="3">
        <v>0</v>
      </c>
      <c r="G794" s="3">
        <v>-169487.9</v>
      </c>
      <c r="H794" s="3">
        <v>534867.6</v>
      </c>
      <c r="I794" s="3">
        <v>171924600</v>
      </c>
      <c r="J794" s="3">
        <v>0</v>
      </c>
      <c r="K794" s="3">
        <v>0</v>
      </c>
      <c r="L794" s="3">
        <v>96412780</v>
      </c>
      <c r="M794" s="3">
        <v>7107604</v>
      </c>
      <c r="N794" s="3">
        <v>39751510</v>
      </c>
      <c r="O794" s="3">
        <v>8935159000</v>
      </c>
      <c r="P794" s="3">
        <v>16219.61</v>
      </c>
      <c r="Q794" s="3">
        <v>156389000000</v>
      </c>
      <c r="R794" s="3">
        <v>0</v>
      </c>
      <c r="S794" s="3">
        <v>12792650</v>
      </c>
      <c r="T794" s="3">
        <v>0</v>
      </c>
      <c r="U794" s="3">
        <v>0</v>
      </c>
      <c r="V794" s="3">
        <v>0</v>
      </c>
      <c r="W794" s="3">
        <v>0</v>
      </c>
      <c r="X794" s="3">
        <v>110580.1</v>
      </c>
      <c r="Y794" s="3">
        <v>0</v>
      </c>
      <c r="Z794" s="3">
        <v>0</v>
      </c>
      <c r="AA794" s="3">
        <v>0</v>
      </c>
      <c r="AB794" s="3">
        <v>0</v>
      </c>
      <c r="AC794" s="3">
        <v>8347.3719999999994</v>
      </c>
      <c r="AD794" s="3">
        <v>4606.75</v>
      </c>
      <c r="AE794" s="3">
        <v>53195.839999999997</v>
      </c>
      <c r="AF794" s="3">
        <v>5372.4960000000001</v>
      </c>
      <c r="AG794" s="3">
        <v>0</v>
      </c>
      <c r="AH794" s="3">
        <v>0</v>
      </c>
      <c r="AI794" s="3">
        <v>0</v>
      </c>
      <c r="AJ794" s="3">
        <v>192399.5</v>
      </c>
      <c r="AK794" s="3">
        <v>89559.5</v>
      </c>
      <c r="AL794" s="3">
        <v>131832.29999999999</v>
      </c>
      <c r="AM794" s="3">
        <v>0</v>
      </c>
      <c r="AN794" s="1">
        <v>5</v>
      </c>
    </row>
    <row r="795" spans="1:40" x14ac:dyDescent="0.25">
      <c r="A795" s="2">
        <v>30288</v>
      </c>
      <c r="B795" s="3">
        <v>4403996</v>
      </c>
      <c r="C795" s="3">
        <v>0</v>
      </c>
      <c r="D795" s="3">
        <v>5020.6090000000004</v>
      </c>
      <c r="E795" s="3">
        <v>57542.93</v>
      </c>
      <c r="F795" s="3">
        <v>0</v>
      </c>
      <c r="G795" s="3">
        <v>-169961.2</v>
      </c>
      <c r="H795" s="3">
        <v>339631.6</v>
      </c>
      <c r="I795" s="3">
        <v>171697000</v>
      </c>
      <c r="J795" s="3">
        <v>0</v>
      </c>
      <c r="K795" s="3">
        <v>0</v>
      </c>
      <c r="L795" s="3">
        <v>96415520</v>
      </c>
      <c r="M795" s="3">
        <v>6918125</v>
      </c>
      <c r="N795" s="3">
        <v>39761520</v>
      </c>
      <c r="O795" s="3">
        <v>8934999000</v>
      </c>
      <c r="P795" s="3">
        <v>15669.52</v>
      </c>
      <c r="Q795" s="3">
        <v>156384500000</v>
      </c>
      <c r="R795" s="3">
        <v>0</v>
      </c>
      <c r="S795" s="3">
        <v>0</v>
      </c>
      <c r="T795" s="3">
        <v>0</v>
      </c>
      <c r="U795" s="3">
        <v>0</v>
      </c>
      <c r="V795" s="3">
        <v>0</v>
      </c>
      <c r="W795" s="3">
        <v>195236</v>
      </c>
      <c r="X795" s="3">
        <v>227621</v>
      </c>
      <c r="Y795" s="3">
        <v>0</v>
      </c>
      <c r="Z795" s="3">
        <v>0</v>
      </c>
      <c r="AA795" s="3">
        <v>0</v>
      </c>
      <c r="AB795" s="3">
        <v>0</v>
      </c>
      <c r="AC795" s="3">
        <v>33323.67</v>
      </c>
      <c r="AD795" s="3">
        <v>15131.21</v>
      </c>
      <c r="AE795" s="3">
        <v>353094.5</v>
      </c>
      <c r="AF795" s="3">
        <v>4646.1769999999997</v>
      </c>
      <c r="AG795" s="3">
        <v>0</v>
      </c>
      <c r="AH795" s="3">
        <v>0</v>
      </c>
      <c r="AI795" s="3">
        <v>0</v>
      </c>
      <c r="AJ795" s="3">
        <v>185705.2</v>
      </c>
      <c r="AK795" s="3">
        <v>87465.15</v>
      </c>
      <c r="AL795" s="3">
        <v>142376.4</v>
      </c>
      <c r="AM795" s="3">
        <v>0</v>
      </c>
      <c r="AN795" s="1">
        <v>11</v>
      </c>
    </row>
    <row r="796" spans="1:40" x14ac:dyDescent="0.25">
      <c r="A796" s="2">
        <v>30289</v>
      </c>
      <c r="B796" s="3">
        <v>4403975</v>
      </c>
      <c r="C796" s="3">
        <v>0</v>
      </c>
      <c r="D796" s="3">
        <v>4819.8580000000002</v>
      </c>
      <c r="E796" s="3">
        <v>51417.36</v>
      </c>
      <c r="F796" s="3">
        <v>0</v>
      </c>
      <c r="G796" s="3">
        <v>-168680.4</v>
      </c>
      <c r="H796" s="3">
        <v>157672.29999999999</v>
      </c>
      <c r="I796" s="3">
        <v>171332800</v>
      </c>
      <c r="J796" s="3">
        <v>0</v>
      </c>
      <c r="K796" s="3">
        <v>0</v>
      </c>
      <c r="L796" s="3">
        <v>96417870</v>
      </c>
      <c r="M796" s="3">
        <v>6742032</v>
      </c>
      <c r="N796" s="3">
        <v>39756180</v>
      </c>
      <c r="O796" s="3">
        <v>8934837000</v>
      </c>
      <c r="P796" s="3">
        <v>15133.22</v>
      </c>
      <c r="Q796" s="3">
        <v>156379900000</v>
      </c>
      <c r="R796" s="3">
        <v>0</v>
      </c>
      <c r="S796" s="3">
        <v>0</v>
      </c>
      <c r="T796" s="3">
        <v>0</v>
      </c>
      <c r="U796" s="3">
        <v>0</v>
      </c>
      <c r="V796" s="3">
        <v>0</v>
      </c>
      <c r="W796" s="3">
        <v>181959.4</v>
      </c>
      <c r="X796" s="3">
        <v>364177.6</v>
      </c>
      <c r="Y796" s="3">
        <v>0</v>
      </c>
      <c r="Z796" s="3">
        <v>0</v>
      </c>
      <c r="AA796" s="3">
        <v>0</v>
      </c>
      <c r="AB796" s="3">
        <v>0</v>
      </c>
      <c r="AC796" s="3">
        <v>43146.05</v>
      </c>
      <c r="AD796" s="3">
        <v>19416.96</v>
      </c>
      <c r="AE796" s="3">
        <v>425213.9</v>
      </c>
      <c r="AF796" s="3">
        <v>4061.04</v>
      </c>
      <c r="AG796" s="3">
        <v>0</v>
      </c>
      <c r="AH796" s="3">
        <v>0</v>
      </c>
      <c r="AI796" s="3">
        <v>0</v>
      </c>
      <c r="AJ796" s="3">
        <v>178810.4</v>
      </c>
      <c r="AK796" s="3">
        <v>85403.26</v>
      </c>
      <c r="AL796" s="3">
        <v>141012.4</v>
      </c>
      <c r="AM796" s="3">
        <v>0</v>
      </c>
      <c r="AN796" s="1">
        <v>10</v>
      </c>
    </row>
    <row r="797" spans="1:40" x14ac:dyDescent="0.25">
      <c r="A797" s="2">
        <v>30290</v>
      </c>
      <c r="B797" s="3">
        <v>4403957</v>
      </c>
      <c r="C797" s="3">
        <v>14.73978</v>
      </c>
      <c r="D797" s="3">
        <v>4646.9589999999998</v>
      </c>
      <c r="E797" s="3">
        <v>46569.81</v>
      </c>
      <c r="F797" s="3">
        <v>0</v>
      </c>
      <c r="G797" s="3">
        <v>-166063.6</v>
      </c>
      <c r="H797" s="3">
        <v>93127.38</v>
      </c>
      <c r="I797" s="3">
        <v>170865400</v>
      </c>
      <c r="J797" s="3">
        <v>0</v>
      </c>
      <c r="K797" s="3">
        <v>0</v>
      </c>
      <c r="L797" s="3">
        <v>96419980</v>
      </c>
      <c r="M797" s="3">
        <v>6581787</v>
      </c>
      <c r="N797" s="3">
        <v>39755740</v>
      </c>
      <c r="O797" s="3">
        <v>8934666000</v>
      </c>
      <c r="P797" s="3">
        <v>14683.5</v>
      </c>
      <c r="Q797" s="3">
        <v>156375200000</v>
      </c>
      <c r="R797" s="3">
        <v>0</v>
      </c>
      <c r="S797" s="3">
        <v>0</v>
      </c>
      <c r="T797" s="3">
        <v>0</v>
      </c>
      <c r="U797" s="3">
        <v>0</v>
      </c>
      <c r="V797" s="3">
        <v>0</v>
      </c>
      <c r="W797" s="3">
        <v>64544.9</v>
      </c>
      <c r="X797" s="3">
        <v>464809.4</v>
      </c>
      <c r="Y797" s="3">
        <v>0</v>
      </c>
      <c r="Z797" s="3">
        <v>0</v>
      </c>
      <c r="AA797" s="3">
        <v>25.88335</v>
      </c>
      <c r="AB797" s="3">
        <v>0</v>
      </c>
      <c r="AC797" s="3">
        <v>43160.69</v>
      </c>
      <c r="AD797" s="3">
        <v>17843.04</v>
      </c>
      <c r="AE797" s="3">
        <v>513587.1</v>
      </c>
      <c r="AF797" s="3">
        <v>3609.864</v>
      </c>
      <c r="AG797" s="3">
        <v>0</v>
      </c>
      <c r="AH797" s="3">
        <v>0</v>
      </c>
      <c r="AI797" s="3">
        <v>0</v>
      </c>
      <c r="AJ797" s="3">
        <v>171822.8</v>
      </c>
      <c r="AK797" s="3">
        <v>84881.77</v>
      </c>
      <c r="AL797" s="3">
        <v>129107.9</v>
      </c>
      <c r="AM797" s="3">
        <v>2565.7809999999999</v>
      </c>
      <c r="AN797" s="1">
        <v>4</v>
      </c>
    </row>
    <row r="798" spans="1:40" x14ac:dyDescent="0.25">
      <c r="A798" s="2">
        <v>30291</v>
      </c>
      <c r="B798" s="3">
        <v>4403944</v>
      </c>
      <c r="C798" s="3">
        <v>15.0038</v>
      </c>
      <c r="D798" s="3">
        <v>4675.0590000000002</v>
      </c>
      <c r="E798" s="3">
        <v>42740.43</v>
      </c>
      <c r="F798" s="3">
        <v>0</v>
      </c>
      <c r="G798" s="3">
        <v>-165664.5</v>
      </c>
      <c r="H798" s="3">
        <v>55896.6</v>
      </c>
      <c r="I798" s="3">
        <v>170397100</v>
      </c>
      <c r="J798" s="3">
        <v>0</v>
      </c>
      <c r="K798" s="3">
        <v>0</v>
      </c>
      <c r="L798" s="3">
        <v>96421940</v>
      </c>
      <c r="M798" s="3">
        <v>6434996</v>
      </c>
      <c r="N798" s="3">
        <v>39746880</v>
      </c>
      <c r="O798" s="3">
        <v>8934503000</v>
      </c>
      <c r="P798" s="3">
        <v>14254.38</v>
      </c>
      <c r="Q798" s="3">
        <v>156370700000</v>
      </c>
      <c r="R798" s="3">
        <v>0</v>
      </c>
      <c r="S798" s="3">
        <v>0</v>
      </c>
      <c r="T798" s="3">
        <v>0</v>
      </c>
      <c r="U798" s="3">
        <v>0</v>
      </c>
      <c r="V798" s="3">
        <v>0</v>
      </c>
      <c r="W798" s="3">
        <v>37230.78</v>
      </c>
      <c r="X798" s="3">
        <v>463804</v>
      </c>
      <c r="Y798" s="3">
        <v>0</v>
      </c>
      <c r="Z798" s="3">
        <v>0</v>
      </c>
      <c r="AA798" s="3">
        <v>95.204859999999996</v>
      </c>
      <c r="AB798" s="3">
        <v>0</v>
      </c>
      <c r="AC798" s="3">
        <v>40164.550000000003</v>
      </c>
      <c r="AD798" s="3">
        <v>17350.03</v>
      </c>
      <c r="AE798" s="3">
        <v>382736.5</v>
      </c>
      <c r="AF798" s="3">
        <v>3360.2069999999999</v>
      </c>
      <c r="AG798" s="3">
        <v>0</v>
      </c>
      <c r="AH798" s="3">
        <v>0</v>
      </c>
      <c r="AI798" s="3">
        <v>0</v>
      </c>
      <c r="AJ798" s="3">
        <v>165573.70000000001</v>
      </c>
      <c r="AK798" s="3">
        <v>84252.05</v>
      </c>
      <c r="AL798" s="3">
        <v>134281.5</v>
      </c>
      <c r="AM798" s="3">
        <v>4495.5460000000003</v>
      </c>
      <c r="AN798" s="1">
        <v>9</v>
      </c>
    </row>
    <row r="799" spans="1:40" x14ac:dyDescent="0.25">
      <c r="A799" s="2">
        <v>30292</v>
      </c>
      <c r="B799" s="3">
        <v>4403932</v>
      </c>
      <c r="C799" s="3">
        <v>38.179070000000003</v>
      </c>
      <c r="D799" s="3">
        <v>4926.3829999999998</v>
      </c>
      <c r="E799" s="3">
        <v>40222.769999999997</v>
      </c>
      <c r="F799" s="3">
        <v>0</v>
      </c>
      <c r="G799" s="3">
        <v>-162954</v>
      </c>
      <c r="H799" s="3">
        <v>34793.339999999997</v>
      </c>
      <c r="I799" s="3">
        <v>169875100</v>
      </c>
      <c r="J799" s="3">
        <v>0</v>
      </c>
      <c r="K799" s="3">
        <v>0</v>
      </c>
      <c r="L799" s="3">
        <v>96424190</v>
      </c>
      <c r="M799" s="3">
        <v>6303030</v>
      </c>
      <c r="N799" s="3">
        <v>39735830</v>
      </c>
      <c r="O799" s="3">
        <v>8934336000</v>
      </c>
      <c r="P799" s="3">
        <v>13943.16</v>
      </c>
      <c r="Q799" s="3">
        <v>156366100000</v>
      </c>
      <c r="R799" s="3">
        <v>0</v>
      </c>
      <c r="S799" s="3">
        <v>0</v>
      </c>
      <c r="T799" s="3">
        <v>0</v>
      </c>
      <c r="U799" s="3">
        <v>0</v>
      </c>
      <c r="V799" s="3">
        <v>0</v>
      </c>
      <c r="W799" s="3">
        <v>21103.25</v>
      </c>
      <c r="X799" s="3">
        <v>509013.9</v>
      </c>
      <c r="Y799" s="3">
        <v>0</v>
      </c>
      <c r="Z799" s="3">
        <v>0</v>
      </c>
      <c r="AA799" s="3">
        <v>230.45590000000001</v>
      </c>
      <c r="AB799" s="3">
        <v>0</v>
      </c>
      <c r="AC799" s="3">
        <v>42968.7</v>
      </c>
      <c r="AD799" s="3">
        <v>18252.48</v>
      </c>
      <c r="AE799" s="3">
        <v>405303.9</v>
      </c>
      <c r="AF799" s="3">
        <v>3341.8020000000001</v>
      </c>
      <c r="AG799" s="3">
        <v>10.917590000000001</v>
      </c>
      <c r="AH799" s="3">
        <v>0</v>
      </c>
      <c r="AI799" s="3">
        <v>0</v>
      </c>
      <c r="AJ799" s="3">
        <v>160955.1</v>
      </c>
      <c r="AK799" s="3">
        <v>83263.77</v>
      </c>
      <c r="AL799" s="3">
        <v>129044.8</v>
      </c>
      <c r="AM799" s="3">
        <v>12905.84</v>
      </c>
      <c r="AN799" s="1">
        <v>4</v>
      </c>
    </row>
    <row r="800" spans="1:40" x14ac:dyDescent="0.25">
      <c r="A800" s="2">
        <v>30293</v>
      </c>
      <c r="B800" s="3">
        <v>4403922</v>
      </c>
      <c r="C800" s="3">
        <v>0</v>
      </c>
      <c r="D800" s="3">
        <v>4638.8249999999998</v>
      </c>
      <c r="E800" s="3">
        <v>36950.199999999997</v>
      </c>
      <c r="F800" s="3">
        <v>0</v>
      </c>
      <c r="G800" s="3">
        <v>-161646</v>
      </c>
      <c r="H800" s="3">
        <v>29992.41</v>
      </c>
      <c r="I800" s="3">
        <v>169725300</v>
      </c>
      <c r="J800" s="3">
        <v>0</v>
      </c>
      <c r="K800" s="3">
        <v>0</v>
      </c>
      <c r="L800" s="3">
        <v>96425720</v>
      </c>
      <c r="M800" s="3">
        <v>6174283</v>
      </c>
      <c r="N800" s="3">
        <v>39749870</v>
      </c>
      <c r="O800" s="3">
        <v>8934178000</v>
      </c>
      <c r="P800" s="3">
        <v>13620.56</v>
      </c>
      <c r="Q800" s="3">
        <v>156361900000</v>
      </c>
      <c r="R800" s="3">
        <v>0</v>
      </c>
      <c r="S800" s="3">
        <v>0</v>
      </c>
      <c r="T800" s="3">
        <v>0</v>
      </c>
      <c r="U800" s="3">
        <v>0</v>
      </c>
      <c r="V800" s="3">
        <v>0</v>
      </c>
      <c r="W800" s="3">
        <v>4800.93</v>
      </c>
      <c r="X800" s="3">
        <v>149838.1</v>
      </c>
      <c r="Y800" s="3">
        <v>0</v>
      </c>
      <c r="Z800" s="3">
        <v>0</v>
      </c>
      <c r="AA800" s="3">
        <v>110.9308</v>
      </c>
      <c r="AB800" s="3">
        <v>0</v>
      </c>
      <c r="AC800" s="3">
        <v>12388.94</v>
      </c>
      <c r="AD800" s="3">
        <v>5955.5129999999999</v>
      </c>
      <c r="AE800" s="3">
        <v>95227.62</v>
      </c>
      <c r="AF800" s="3">
        <v>2735.41</v>
      </c>
      <c r="AG800" s="3">
        <v>0</v>
      </c>
      <c r="AH800" s="3">
        <v>0</v>
      </c>
      <c r="AI800" s="3">
        <v>0</v>
      </c>
      <c r="AJ800" s="3">
        <v>153196.6</v>
      </c>
      <c r="AK800" s="3">
        <v>85085.56</v>
      </c>
      <c r="AL800" s="3">
        <v>126775.8</v>
      </c>
      <c r="AM800" s="3">
        <v>0</v>
      </c>
      <c r="AN800" s="1">
        <v>5</v>
      </c>
    </row>
    <row r="801" spans="1:40" x14ac:dyDescent="0.25">
      <c r="A801" s="2">
        <v>30294</v>
      </c>
      <c r="B801" s="3">
        <v>4379448</v>
      </c>
      <c r="C801" s="3">
        <v>0</v>
      </c>
      <c r="D801" s="3">
        <v>4692.7020000000002</v>
      </c>
      <c r="E801" s="3">
        <v>34826.15</v>
      </c>
      <c r="F801" s="3">
        <v>0</v>
      </c>
      <c r="G801" s="3">
        <v>-159914.70000000001</v>
      </c>
      <c r="H801" s="3">
        <v>26937.59</v>
      </c>
      <c r="I801" s="3">
        <v>169533600</v>
      </c>
      <c r="J801" s="3">
        <v>0</v>
      </c>
      <c r="K801" s="3">
        <v>0</v>
      </c>
      <c r="L801" s="3">
        <v>96426970</v>
      </c>
      <c r="M801" s="3">
        <v>6054886</v>
      </c>
      <c r="N801" s="3">
        <v>39755990</v>
      </c>
      <c r="O801" s="3">
        <v>8934019000</v>
      </c>
      <c r="P801" s="3">
        <v>13376.34</v>
      </c>
      <c r="Q801" s="3">
        <v>156357600000</v>
      </c>
      <c r="R801" s="3">
        <v>0</v>
      </c>
      <c r="S801" s="3">
        <v>0</v>
      </c>
      <c r="T801" s="3">
        <v>0</v>
      </c>
      <c r="U801" s="3">
        <v>0</v>
      </c>
      <c r="V801" s="3">
        <v>0</v>
      </c>
      <c r="W801" s="3">
        <v>3054.8249999999998</v>
      </c>
      <c r="X801" s="3">
        <v>191682.1</v>
      </c>
      <c r="Y801" s="3">
        <v>0</v>
      </c>
      <c r="Z801" s="3">
        <v>0</v>
      </c>
      <c r="AA801" s="3">
        <v>194.91210000000001</v>
      </c>
      <c r="AB801" s="3">
        <v>0</v>
      </c>
      <c r="AC801" s="3">
        <v>16061.74</v>
      </c>
      <c r="AD801" s="3">
        <v>7219.8630000000003</v>
      </c>
      <c r="AE801" s="3">
        <v>144840.4</v>
      </c>
      <c r="AF801" s="3">
        <v>2544.7249999999999</v>
      </c>
      <c r="AG801" s="3">
        <v>0</v>
      </c>
      <c r="AH801" s="3">
        <v>0</v>
      </c>
      <c r="AI801" s="3">
        <v>0</v>
      </c>
      <c r="AJ801" s="3">
        <v>147617.20000000001</v>
      </c>
      <c r="AK801" s="3">
        <v>85846.42</v>
      </c>
      <c r="AL801" s="3">
        <v>125443.4</v>
      </c>
      <c r="AM801" s="3">
        <v>0</v>
      </c>
      <c r="AN801" s="1">
        <v>4</v>
      </c>
    </row>
    <row r="802" spans="1:40" x14ac:dyDescent="0.25">
      <c r="A802" s="2">
        <v>30295</v>
      </c>
      <c r="B802" s="3">
        <v>4354974</v>
      </c>
      <c r="C802" s="3">
        <v>18.896370000000001</v>
      </c>
      <c r="D802" s="3">
        <v>4624.125</v>
      </c>
      <c r="E802" s="3">
        <v>32840.269999999997</v>
      </c>
      <c r="F802" s="3">
        <v>0</v>
      </c>
      <c r="G802" s="3">
        <v>-158427</v>
      </c>
      <c r="H802" s="3">
        <v>20923.36</v>
      </c>
      <c r="I802" s="3">
        <v>169076300</v>
      </c>
      <c r="J802" s="3">
        <v>0</v>
      </c>
      <c r="K802" s="3">
        <v>0</v>
      </c>
      <c r="L802" s="3">
        <v>96427930</v>
      </c>
      <c r="M802" s="3">
        <v>5942346</v>
      </c>
      <c r="N802" s="3">
        <v>39735010</v>
      </c>
      <c r="O802" s="3">
        <v>8933854000</v>
      </c>
      <c r="P802" s="3">
        <v>13117</v>
      </c>
      <c r="Q802" s="3">
        <v>156353100000</v>
      </c>
      <c r="R802" s="3">
        <v>0</v>
      </c>
      <c r="S802" s="3">
        <v>0</v>
      </c>
      <c r="T802" s="3">
        <v>0</v>
      </c>
      <c r="U802" s="3">
        <v>0</v>
      </c>
      <c r="V802" s="3">
        <v>0</v>
      </c>
      <c r="W802" s="3">
        <v>6014.2309999999998</v>
      </c>
      <c r="X802" s="3">
        <v>455559.7</v>
      </c>
      <c r="Y802" s="3">
        <v>0</v>
      </c>
      <c r="Z802" s="3">
        <v>0</v>
      </c>
      <c r="AA802" s="3">
        <v>510.09249999999997</v>
      </c>
      <c r="AB802" s="3">
        <v>0</v>
      </c>
      <c r="AC802" s="3">
        <v>38645.199999999997</v>
      </c>
      <c r="AD802" s="3">
        <v>16006.33</v>
      </c>
      <c r="AE802" s="3">
        <v>376968.1</v>
      </c>
      <c r="AF802" s="3">
        <v>2443.2089999999998</v>
      </c>
      <c r="AG802" s="3">
        <v>2.3072360000000001</v>
      </c>
      <c r="AH802" s="3">
        <v>0</v>
      </c>
      <c r="AI802" s="3">
        <v>0</v>
      </c>
      <c r="AJ802" s="3">
        <v>143813.9</v>
      </c>
      <c r="AK802" s="3">
        <v>84200.68</v>
      </c>
      <c r="AL802" s="3">
        <v>126161.3</v>
      </c>
      <c r="AM802" s="3">
        <v>1753.1579999999999</v>
      </c>
      <c r="AN802" s="1">
        <v>4</v>
      </c>
    </row>
    <row r="803" spans="1:40" x14ac:dyDescent="0.25">
      <c r="A803" s="2">
        <v>30296</v>
      </c>
      <c r="B803" s="3">
        <v>4355010</v>
      </c>
      <c r="C803" s="3">
        <v>5862.357</v>
      </c>
      <c r="D803" s="3">
        <v>30140.81</v>
      </c>
      <c r="E803" s="3">
        <v>47879.93</v>
      </c>
      <c r="F803" s="3">
        <v>0</v>
      </c>
      <c r="G803" s="3">
        <v>-146267.4</v>
      </c>
      <c r="H803" s="3">
        <v>533239</v>
      </c>
      <c r="I803" s="3">
        <v>172401100</v>
      </c>
      <c r="J803" s="3">
        <v>0</v>
      </c>
      <c r="K803" s="3">
        <v>0</v>
      </c>
      <c r="L803" s="3">
        <v>96525590</v>
      </c>
      <c r="M803" s="3">
        <v>6021682</v>
      </c>
      <c r="N803" s="3">
        <v>39692920</v>
      </c>
      <c r="O803" s="3">
        <v>8933733000</v>
      </c>
      <c r="P803" s="3">
        <v>13382.02</v>
      </c>
      <c r="Q803" s="3">
        <v>156350100000</v>
      </c>
      <c r="R803" s="3">
        <v>0</v>
      </c>
      <c r="S803" s="3">
        <v>6396324</v>
      </c>
      <c r="T803" s="3">
        <v>0</v>
      </c>
      <c r="U803" s="3">
        <v>0</v>
      </c>
      <c r="V803" s="3">
        <v>0</v>
      </c>
      <c r="W803" s="3">
        <v>0</v>
      </c>
      <c r="X803" s="3">
        <v>537698.5</v>
      </c>
      <c r="Y803" s="3">
        <v>0</v>
      </c>
      <c r="Z803" s="3">
        <v>0</v>
      </c>
      <c r="AA803" s="3">
        <v>3713.8910000000001</v>
      </c>
      <c r="AB803" s="3">
        <v>0</v>
      </c>
      <c r="AC803" s="3">
        <v>46055.37</v>
      </c>
      <c r="AD803" s="3">
        <v>17633.97</v>
      </c>
      <c r="AE803" s="3">
        <v>498728.5</v>
      </c>
      <c r="AF803" s="3">
        <v>23182.2</v>
      </c>
      <c r="AG803" s="3">
        <v>689.5231</v>
      </c>
      <c r="AH803" s="3">
        <v>0</v>
      </c>
      <c r="AI803" s="3">
        <v>0</v>
      </c>
      <c r="AJ803" s="3">
        <v>161183.4</v>
      </c>
      <c r="AK803" s="3">
        <v>83110.77</v>
      </c>
      <c r="AL803" s="3">
        <v>157231.20000000001</v>
      </c>
      <c r="AM803" s="3">
        <v>384822.1</v>
      </c>
      <c r="AN803" s="1">
        <v>8</v>
      </c>
    </row>
    <row r="804" spans="1:40" x14ac:dyDescent="0.25">
      <c r="A804" s="2">
        <v>30297</v>
      </c>
      <c r="B804" s="3">
        <v>4355330</v>
      </c>
      <c r="C804" s="3">
        <v>7864.9080000000004</v>
      </c>
      <c r="D804" s="3">
        <v>107584.1</v>
      </c>
      <c r="E804" s="3">
        <v>73424.23</v>
      </c>
      <c r="F804" s="3">
        <v>0</v>
      </c>
      <c r="G804" s="3">
        <v>-123195.3</v>
      </c>
      <c r="H804" s="3">
        <v>534867.6</v>
      </c>
      <c r="I804" s="3">
        <v>180680600</v>
      </c>
      <c r="J804" s="3">
        <v>0</v>
      </c>
      <c r="K804" s="3">
        <v>0</v>
      </c>
      <c r="L804" s="3">
        <v>96674660</v>
      </c>
      <c r="M804" s="3">
        <v>6276151</v>
      </c>
      <c r="N804" s="3">
        <v>39718670</v>
      </c>
      <c r="O804" s="3">
        <v>8933612000</v>
      </c>
      <c r="P804" s="3">
        <v>13802.54</v>
      </c>
      <c r="Q804" s="3">
        <v>156349000000</v>
      </c>
      <c r="R804" s="3">
        <v>0</v>
      </c>
      <c r="S804" s="3">
        <v>12792650</v>
      </c>
      <c r="T804" s="3">
        <v>0</v>
      </c>
      <c r="U804" s="3">
        <v>0</v>
      </c>
      <c r="V804" s="3">
        <v>0</v>
      </c>
      <c r="W804" s="3">
        <v>0</v>
      </c>
      <c r="X804" s="3">
        <v>428136.2</v>
      </c>
      <c r="Y804" s="3">
        <v>0</v>
      </c>
      <c r="Z804" s="3">
        <v>0</v>
      </c>
      <c r="AA804" s="3">
        <v>3689.7049999999999</v>
      </c>
      <c r="AB804" s="3">
        <v>0</v>
      </c>
      <c r="AC804" s="3">
        <v>36521.24</v>
      </c>
      <c r="AD804" s="3">
        <v>14267.61</v>
      </c>
      <c r="AE804" s="3">
        <v>374056.6</v>
      </c>
      <c r="AF804" s="3">
        <v>82403.38</v>
      </c>
      <c r="AG804" s="3">
        <v>997.93820000000005</v>
      </c>
      <c r="AH804" s="3">
        <v>0</v>
      </c>
      <c r="AI804" s="3">
        <v>0</v>
      </c>
      <c r="AJ804" s="3">
        <v>193830.2</v>
      </c>
      <c r="AK804" s="3">
        <v>83859.58</v>
      </c>
      <c r="AL804" s="3">
        <v>131563.29999999999</v>
      </c>
      <c r="AM804" s="3">
        <v>814309.1</v>
      </c>
      <c r="AN804" s="1">
        <v>6</v>
      </c>
    </row>
    <row r="805" spans="1:40" x14ac:dyDescent="0.25">
      <c r="A805" s="2">
        <v>30298</v>
      </c>
      <c r="B805" s="3">
        <v>4379882</v>
      </c>
      <c r="C805" s="3">
        <v>6535.8019999999997</v>
      </c>
      <c r="D805" s="3">
        <v>143177.79999999999</v>
      </c>
      <c r="E805" s="3">
        <v>86322.66</v>
      </c>
      <c r="F805" s="3">
        <v>0</v>
      </c>
      <c r="G805" s="3">
        <v>-113273.3</v>
      </c>
      <c r="H805" s="3">
        <v>534863.4</v>
      </c>
      <c r="I805" s="3">
        <v>184279500</v>
      </c>
      <c r="J805" s="3">
        <v>0</v>
      </c>
      <c r="K805" s="3">
        <v>0</v>
      </c>
      <c r="L805" s="3">
        <v>96807060</v>
      </c>
      <c r="M805" s="3">
        <v>6470411</v>
      </c>
      <c r="N805" s="3">
        <v>39762720</v>
      </c>
      <c r="O805" s="3">
        <v>8933499000</v>
      </c>
      <c r="P805" s="3">
        <v>14773.77</v>
      </c>
      <c r="Q805" s="3">
        <v>156346400000</v>
      </c>
      <c r="R805" s="3">
        <v>0</v>
      </c>
      <c r="S805" s="3">
        <v>6396324</v>
      </c>
      <c r="T805" s="3">
        <v>0</v>
      </c>
      <c r="U805" s="3">
        <v>0</v>
      </c>
      <c r="V805" s="3">
        <v>0</v>
      </c>
      <c r="W805" s="3">
        <v>0</v>
      </c>
      <c r="X805" s="3">
        <v>355236.9</v>
      </c>
      <c r="Y805" s="3">
        <v>0</v>
      </c>
      <c r="Z805" s="3">
        <v>0</v>
      </c>
      <c r="AA805" s="3">
        <v>4003.0320000000002</v>
      </c>
      <c r="AB805" s="3">
        <v>0</v>
      </c>
      <c r="AC805" s="3">
        <v>30918.07</v>
      </c>
      <c r="AD805" s="3">
        <v>12141.74</v>
      </c>
      <c r="AE805" s="3">
        <v>338032.8</v>
      </c>
      <c r="AF805" s="3">
        <v>90083.53</v>
      </c>
      <c r="AG805" s="3">
        <v>851.6576</v>
      </c>
      <c r="AH805" s="3">
        <v>0</v>
      </c>
      <c r="AI805" s="3">
        <v>0</v>
      </c>
      <c r="AJ805" s="3">
        <v>202828.7</v>
      </c>
      <c r="AK805" s="3">
        <v>84718.61</v>
      </c>
      <c r="AL805" s="3">
        <v>127875.5</v>
      </c>
      <c r="AM805" s="3">
        <v>804773.4</v>
      </c>
      <c r="AN805" s="1">
        <v>6</v>
      </c>
    </row>
    <row r="806" spans="1:40" x14ac:dyDescent="0.25">
      <c r="A806" s="2">
        <v>30299</v>
      </c>
      <c r="B806" s="3">
        <v>4379588</v>
      </c>
      <c r="C806" s="3">
        <v>873.36180000000002</v>
      </c>
      <c r="D806" s="3">
        <v>9828.36</v>
      </c>
      <c r="E806" s="3">
        <v>61586.59</v>
      </c>
      <c r="F806" s="3">
        <v>0</v>
      </c>
      <c r="G806" s="3">
        <v>-151429.29999999999</v>
      </c>
      <c r="H806" s="3">
        <v>534867.6</v>
      </c>
      <c r="I806" s="3">
        <v>186442800</v>
      </c>
      <c r="J806" s="3">
        <v>0</v>
      </c>
      <c r="K806" s="3">
        <v>0</v>
      </c>
      <c r="L806" s="3">
        <v>96824480</v>
      </c>
      <c r="M806" s="3">
        <v>6351574</v>
      </c>
      <c r="N806" s="3">
        <v>39788680</v>
      </c>
      <c r="O806" s="3">
        <v>8933358000</v>
      </c>
      <c r="P806" s="3">
        <v>14454.55</v>
      </c>
      <c r="Q806" s="3">
        <v>156343000000</v>
      </c>
      <c r="R806" s="3">
        <v>0</v>
      </c>
      <c r="S806" s="3">
        <v>3198162</v>
      </c>
      <c r="T806" s="3">
        <v>0</v>
      </c>
      <c r="U806" s="3">
        <v>0</v>
      </c>
      <c r="V806" s="3">
        <v>0</v>
      </c>
      <c r="W806" s="3">
        <v>0</v>
      </c>
      <c r="X806" s="3">
        <v>129221.9</v>
      </c>
      <c r="Y806" s="3">
        <v>0</v>
      </c>
      <c r="Z806" s="3">
        <v>0</v>
      </c>
      <c r="AA806" s="3">
        <v>729.76480000000004</v>
      </c>
      <c r="AB806" s="3">
        <v>0</v>
      </c>
      <c r="AC806" s="3">
        <v>10811.3</v>
      </c>
      <c r="AD806" s="3">
        <v>4689.9340000000002</v>
      </c>
      <c r="AE806" s="3">
        <v>96182.73</v>
      </c>
      <c r="AF806" s="3">
        <v>9949.8979999999992</v>
      </c>
      <c r="AG806" s="3">
        <v>117.3282</v>
      </c>
      <c r="AH806" s="3">
        <v>0</v>
      </c>
      <c r="AI806" s="3">
        <v>0</v>
      </c>
      <c r="AJ806" s="3">
        <v>168231.7</v>
      </c>
      <c r="AK806" s="3">
        <v>86022.67</v>
      </c>
      <c r="AL806" s="3">
        <v>131465.79999999999</v>
      </c>
      <c r="AM806" s="3">
        <v>89515.02</v>
      </c>
      <c r="AN806" s="1">
        <v>7</v>
      </c>
    </row>
    <row r="807" spans="1:40" x14ac:dyDescent="0.25">
      <c r="A807" s="2">
        <v>30300</v>
      </c>
      <c r="B807" s="3">
        <v>4403998</v>
      </c>
      <c r="C807" s="3">
        <v>0</v>
      </c>
      <c r="D807" s="3">
        <v>4853.5529999999999</v>
      </c>
      <c r="E807" s="3">
        <v>50434.67</v>
      </c>
      <c r="F807" s="3">
        <v>0</v>
      </c>
      <c r="G807" s="3">
        <v>-153020.5</v>
      </c>
      <c r="H807" s="3">
        <v>313952.3</v>
      </c>
      <c r="I807" s="3">
        <v>186187600</v>
      </c>
      <c r="J807" s="3">
        <v>0</v>
      </c>
      <c r="K807" s="3">
        <v>0</v>
      </c>
      <c r="L807" s="3">
        <v>96822040</v>
      </c>
      <c r="M807" s="3">
        <v>6193865</v>
      </c>
      <c r="N807" s="3">
        <v>39780790</v>
      </c>
      <c r="O807" s="3">
        <v>8933195000</v>
      </c>
      <c r="P807" s="3">
        <v>13911.84</v>
      </c>
      <c r="Q807" s="3">
        <v>156338500000</v>
      </c>
      <c r="R807" s="3">
        <v>0</v>
      </c>
      <c r="S807" s="3">
        <v>0</v>
      </c>
      <c r="T807" s="3">
        <v>0</v>
      </c>
      <c r="U807" s="3">
        <v>0</v>
      </c>
      <c r="V807" s="3">
        <v>0</v>
      </c>
      <c r="W807" s="3">
        <v>220915.4</v>
      </c>
      <c r="X807" s="3">
        <v>255287.5</v>
      </c>
      <c r="Y807" s="3">
        <v>0</v>
      </c>
      <c r="Z807" s="3">
        <v>0</v>
      </c>
      <c r="AA807" s="3">
        <v>4784.665</v>
      </c>
      <c r="AB807" s="3">
        <v>0</v>
      </c>
      <c r="AC807" s="3">
        <v>39760.9</v>
      </c>
      <c r="AD807" s="3">
        <v>17296.21</v>
      </c>
      <c r="AE807" s="3">
        <v>272444.59999999998</v>
      </c>
      <c r="AF807" s="3">
        <v>5429.4489999999996</v>
      </c>
      <c r="AG807" s="3">
        <v>0</v>
      </c>
      <c r="AH807" s="3">
        <v>0</v>
      </c>
      <c r="AI807" s="3">
        <v>0</v>
      </c>
      <c r="AJ807" s="3">
        <v>154558.39999999999</v>
      </c>
      <c r="AK807" s="3">
        <v>82972.149999999994</v>
      </c>
      <c r="AL807" s="3">
        <v>122709.2</v>
      </c>
      <c r="AM807" s="3">
        <v>0</v>
      </c>
      <c r="AN807" s="1">
        <v>4</v>
      </c>
    </row>
    <row r="808" spans="1:40" x14ac:dyDescent="0.25">
      <c r="A808" s="2">
        <v>30301</v>
      </c>
      <c r="B808" s="3">
        <v>4358273</v>
      </c>
      <c r="C808" s="3">
        <v>26096.12</v>
      </c>
      <c r="D808" s="3">
        <v>1487122</v>
      </c>
      <c r="E808" s="3">
        <v>221821.9</v>
      </c>
      <c r="F808" s="3">
        <v>0</v>
      </c>
      <c r="G808" s="3">
        <v>96645.48</v>
      </c>
      <c r="H808" s="3">
        <v>507623.5</v>
      </c>
      <c r="I808" s="3">
        <v>185572900</v>
      </c>
      <c r="J808" s="3">
        <v>0</v>
      </c>
      <c r="K808" s="3">
        <v>0</v>
      </c>
      <c r="L808" s="3">
        <v>97382120</v>
      </c>
      <c r="M808" s="3">
        <v>7346743</v>
      </c>
      <c r="N808" s="3">
        <v>39940760</v>
      </c>
      <c r="O808" s="3">
        <v>8933282000</v>
      </c>
      <c r="P808" s="3">
        <v>21735.47</v>
      </c>
      <c r="Q808" s="3">
        <v>156337300000</v>
      </c>
      <c r="R808" s="3">
        <v>0</v>
      </c>
      <c r="S808" s="3">
        <v>6396324</v>
      </c>
      <c r="T808" s="3">
        <v>0</v>
      </c>
      <c r="U808" s="3">
        <v>0</v>
      </c>
      <c r="V808" s="3">
        <v>0</v>
      </c>
      <c r="W808" s="3">
        <v>0</v>
      </c>
      <c r="X808" s="3">
        <v>807728.9</v>
      </c>
      <c r="Y808" s="3">
        <v>0</v>
      </c>
      <c r="Z808" s="3">
        <v>0</v>
      </c>
      <c r="AA808" s="3">
        <v>13549.88</v>
      </c>
      <c r="AB808" s="3">
        <v>0</v>
      </c>
      <c r="AC808" s="3">
        <v>70495.850000000006</v>
      </c>
      <c r="AD808" s="3">
        <v>26575.1</v>
      </c>
      <c r="AE808" s="3">
        <v>629515.4</v>
      </c>
      <c r="AF808" s="3">
        <v>575260.30000000005</v>
      </c>
      <c r="AG808" s="3">
        <v>3200.2489999999998</v>
      </c>
      <c r="AH808" s="3">
        <v>0</v>
      </c>
      <c r="AI808" s="3">
        <v>0</v>
      </c>
      <c r="AJ808" s="3">
        <v>359350.2</v>
      </c>
      <c r="AK808" s="3">
        <v>81630.350000000006</v>
      </c>
      <c r="AL808" s="3">
        <v>128888.9</v>
      </c>
      <c r="AM808" s="3">
        <v>4350176</v>
      </c>
      <c r="AN808" s="1">
        <v>4</v>
      </c>
    </row>
    <row r="809" spans="1:40" x14ac:dyDescent="0.25">
      <c r="A809" s="2">
        <v>30302</v>
      </c>
      <c r="B809" s="3">
        <v>4407593</v>
      </c>
      <c r="C809" s="3">
        <v>19022.990000000002</v>
      </c>
      <c r="D809" s="3">
        <v>1688094</v>
      </c>
      <c r="E809" s="3">
        <v>284181.59999999998</v>
      </c>
      <c r="F809" s="3">
        <v>0</v>
      </c>
      <c r="G809" s="3">
        <v>134698.20000000001</v>
      </c>
      <c r="H809" s="3">
        <v>534867.6</v>
      </c>
      <c r="I809" s="3">
        <v>187658800</v>
      </c>
      <c r="J809" s="3">
        <v>0</v>
      </c>
      <c r="K809" s="3">
        <v>0</v>
      </c>
      <c r="L809" s="3">
        <v>97915610</v>
      </c>
      <c r="M809" s="3">
        <v>8080058</v>
      </c>
      <c r="N809" s="3">
        <v>40164300</v>
      </c>
      <c r="O809" s="3">
        <v>8933436000</v>
      </c>
      <c r="P809" s="3">
        <v>26061.61</v>
      </c>
      <c r="Q809" s="3">
        <v>156337100000</v>
      </c>
      <c r="R809" s="3">
        <v>0</v>
      </c>
      <c r="S809" s="3">
        <v>9594485</v>
      </c>
      <c r="T809" s="3">
        <v>0</v>
      </c>
      <c r="U809" s="3">
        <v>0</v>
      </c>
      <c r="V809" s="3">
        <v>0</v>
      </c>
      <c r="W809" s="3">
        <v>0</v>
      </c>
      <c r="X809" s="3">
        <v>736634.3</v>
      </c>
      <c r="Y809" s="3">
        <v>0</v>
      </c>
      <c r="Z809" s="3">
        <v>0</v>
      </c>
      <c r="AA809" s="3">
        <v>17837.03</v>
      </c>
      <c r="AB809" s="3">
        <v>0</v>
      </c>
      <c r="AC809" s="3">
        <v>66277.48</v>
      </c>
      <c r="AD809" s="3">
        <v>23674.37</v>
      </c>
      <c r="AE809" s="3">
        <v>645016.5</v>
      </c>
      <c r="AF809" s="3">
        <v>590364.1</v>
      </c>
      <c r="AG809" s="3">
        <v>2497.6239999999998</v>
      </c>
      <c r="AH809" s="3">
        <v>0</v>
      </c>
      <c r="AI809" s="3">
        <v>0</v>
      </c>
      <c r="AJ809" s="3">
        <v>446925.4</v>
      </c>
      <c r="AK809" s="3">
        <v>82499.740000000005</v>
      </c>
      <c r="AL809" s="3">
        <v>157116</v>
      </c>
      <c r="AM809" s="3">
        <v>4278019</v>
      </c>
      <c r="AN809" s="1">
        <v>10</v>
      </c>
    </row>
    <row r="810" spans="1:40" x14ac:dyDescent="0.25">
      <c r="A810" s="2">
        <v>30303</v>
      </c>
      <c r="B810" s="3">
        <v>4404431</v>
      </c>
      <c r="C810" s="3">
        <v>0</v>
      </c>
      <c r="D810" s="3">
        <v>5552.1729999999998</v>
      </c>
      <c r="E810" s="3">
        <v>130094.8</v>
      </c>
      <c r="F810" s="3">
        <v>0</v>
      </c>
      <c r="G810" s="3">
        <v>-151831</v>
      </c>
      <c r="H810" s="3">
        <v>344729.2</v>
      </c>
      <c r="I810" s="3">
        <v>187461200</v>
      </c>
      <c r="J810" s="3">
        <v>0</v>
      </c>
      <c r="K810" s="3">
        <v>0</v>
      </c>
      <c r="L810" s="3">
        <v>97911330</v>
      </c>
      <c r="M810" s="3">
        <v>7697865</v>
      </c>
      <c r="N810" s="3">
        <v>40261800</v>
      </c>
      <c r="O810" s="3">
        <v>8933294000</v>
      </c>
      <c r="P810" s="3">
        <v>19919.080000000002</v>
      </c>
      <c r="Q810" s="3">
        <v>156332900000</v>
      </c>
      <c r="R810" s="3">
        <v>0</v>
      </c>
      <c r="S810" s="3">
        <v>0</v>
      </c>
      <c r="T810" s="3">
        <v>0</v>
      </c>
      <c r="U810" s="3">
        <v>0</v>
      </c>
      <c r="V810" s="3">
        <v>0</v>
      </c>
      <c r="W810" s="3">
        <v>190138.4</v>
      </c>
      <c r="X810" s="3">
        <v>197645.6</v>
      </c>
      <c r="Y810" s="3">
        <v>0</v>
      </c>
      <c r="Z810" s="3">
        <v>0</v>
      </c>
      <c r="AA810" s="3">
        <v>17657.349999999999</v>
      </c>
      <c r="AB810" s="3">
        <v>0</v>
      </c>
      <c r="AC810" s="3">
        <v>37416</v>
      </c>
      <c r="AD810" s="3">
        <v>14089.56</v>
      </c>
      <c r="AE810" s="3">
        <v>324453.40000000002</v>
      </c>
      <c r="AF810" s="3">
        <v>9035.2369999999992</v>
      </c>
      <c r="AG810" s="3">
        <v>0</v>
      </c>
      <c r="AH810" s="3">
        <v>0</v>
      </c>
      <c r="AI810" s="3">
        <v>0</v>
      </c>
      <c r="AJ810" s="3">
        <v>266906.09999999998</v>
      </c>
      <c r="AK810" s="3">
        <v>83815.990000000005</v>
      </c>
      <c r="AL810" s="3">
        <v>132036.5</v>
      </c>
      <c r="AM810" s="3">
        <v>0</v>
      </c>
      <c r="AN810" s="1">
        <v>4</v>
      </c>
    </row>
    <row r="811" spans="1:40" x14ac:dyDescent="0.25">
      <c r="A811" s="2">
        <v>30304</v>
      </c>
      <c r="B811" s="3">
        <v>4404288</v>
      </c>
      <c r="C811" s="3">
        <v>0</v>
      </c>
      <c r="D811" s="3">
        <v>5092.9750000000004</v>
      </c>
      <c r="E811" s="3">
        <v>102967.9</v>
      </c>
      <c r="F811" s="3">
        <v>0</v>
      </c>
      <c r="G811" s="3">
        <v>-214469.4</v>
      </c>
      <c r="H811" s="3">
        <v>144000.9</v>
      </c>
      <c r="I811" s="3">
        <v>187100600</v>
      </c>
      <c r="J811" s="3">
        <v>0</v>
      </c>
      <c r="K811" s="3">
        <v>0</v>
      </c>
      <c r="L811" s="3">
        <v>97902350</v>
      </c>
      <c r="M811" s="3">
        <v>7395585</v>
      </c>
      <c r="N811" s="3">
        <v>40300840</v>
      </c>
      <c r="O811" s="3">
        <v>8933076000</v>
      </c>
      <c r="P811" s="3">
        <v>18599.419999999998</v>
      </c>
      <c r="Q811" s="3">
        <v>156328400000</v>
      </c>
      <c r="R811" s="3">
        <v>0</v>
      </c>
      <c r="S811" s="3">
        <v>0</v>
      </c>
      <c r="T811" s="3">
        <v>0</v>
      </c>
      <c r="U811" s="3">
        <v>0</v>
      </c>
      <c r="V811" s="3">
        <v>0</v>
      </c>
      <c r="W811" s="3">
        <v>200728.3</v>
      </c>
      <c r="X811" s="3">
        <v>358781.4</v>
      </c>
      <c r="Y811" s="3">
        <v>0</v>
      </c>
      <c r="Z811" s="3">
        <v>0</v>
      </c>
      <c r="AA811" s="3">
        <v>24771.38</v>
      </c>
      <c r="AB811" s="3">
        <v>0</v>
      </c>
      <c r="AC811" s="3">
        <v>52962.14</v>
      </c>
      <c r="AD811" s="3">
        <v>20908.099999999999</v>
      </c>
      <c r="AE811" s="3">
        <v>413314.5</v>
      </c>
      <c r="AF811" s="3">
        <v>7190.7510000000002</v>
      </c>
      <c r="AG811" s="3">
        <v>0</v>
      </c>
      <c r="AH811" s="3">
        <v>0</v>
      </c>
      <c r="AI811" s="3">
        <v>0</v>
      </c>
      <c r="AJ811" s="3">
        <v>223726.5</v>
      </c>
      <c r="AK811" s="3">
        <v>82763.91</v>
      </c>
      <c r="AL811" s="3">
        <v>131771.29999999999</v>
      </c>
      <c r="AM811" s="3">
        <v>1797.644</v>
      </c>
      <c r="AN811" s="1">
        <v>8</v>
      </c>
    </row>
    <row r="812" spans="1:40" x14ac:dyDescent="0.25">
      <c r="A812" s="2">
        <v>30305</v>
      </c>
      <c r="B812" s="3">
        <v>4405150</v>
      </c>
      <c r="C812" s="3">
        <v>11521.81</v>
      </c>
      <c r="D812" s="3">
        <v>588147.9</v>
      </c>
      <c r="E812" s="3">
        <v>227822</v>
      </c>
      <c r="F812" s="3">
        <v>0</v>
      </c>
      <c r="G812" s="3">
        <v>-42050.98</v>
      </c>
      <c r="H812" s="3">
        <v>534867.6</v>
      </c>
      <c r="I812" s="3">
        <v>219586200</v>
      </c>
      <c r="J812" s="3">
        <v>0</v>
      </c>
      <c r="K812" s="3">
        <v>0</v>
      </c>
      <c r="L812" s="3">
        <v>98167390</v>
      </c>
      <c r="M812" s="3">
        <v>8042390</v>
      </c>
      <c r="N812" s="3">
        <v>40410940</v>
      </c>
      <c r="O812" s="3">
        <v>8933049000</v>
      </c>
      <c r="P812" s="3">
        <v>22024.34</v>
      </c>
      <c r="Q812" s="3">
        <v>156336700000</v>
      </c>
      <c r="R812" s="3">
        <v>0</v>
      </c>
      <c r="S812" s="3">
        <v>47972420</v>
      </c>
      <c r="T812" s="3">
        <v>0</v>
      </c>
      <c r="U812" s="3">
        <v>0</v>
      </c>
      <c r="V812" s="3">
        <v>0</v>
      </c>
      <c r="W812" s="3">
        <v>0</v>
      </c>
      <c r="X812" s="3">
        <v>655606</v>
      </c>
      <c r="Y812" s="3">
        <v>0</v>
      </c>
      <c r="Z812" s="3">
        <v>0</v>
      </c>
      <c r="AA812" s="3">
        <v>476.286</v>
      </c>
      <c r="AB812" s="3">
        <v>0</v>
      </c>
      <c r="AC812" s="3">
        <v>57634.82</v>
      </c>
      <c r="AD812" s="3">
        <v>22082.39</v>
      </c>
      <c r="AE812" s="3">
        <v>446415.7</v>
      </c>
      <c r="AF812" s="3">
        <v>184805.9</v>
      </c>
      <c r="AG812" s="3">
        <v>1338.558</v>
      </c>
      <c r="AH812" s="3">
        <v>0</v>
      </c>
      <c r="AI812" s="3">
        <v>0</v>
      </c>
      <c r="AJ812" s="3">
        <v>318831</v>
      </c>
      <c r="AK812" s="3">
        <v>82919.03</v>
      </c>
      <c r="AL812" s="3">
        <v>151106</v>
      </c>
      <c r="AM812" s="3">
        <v>2201780</v>
      </c>
      <c r="AN812" s="1">
        <v>11</v>
      </c>
    </row>
    <row r="813" spans="1:40" x14ac:dyDescent="0.25">
      <c r="A813" s="2">
        <v>30306</v>
      </c>
      <c r="B813" s="3">
        <v>4551714</v>
      </c>
      <c r="C813" s="3">
        <v>6699.14</v>
      </c>
      <c r="D813" s="3">
        <v>443831.5</v>
      </c>
      <c r="E813" s="3">
        <v>214548.8</v>
      </c>
      <c r="F813" s="3">
        <v>0</v>
      </c>
      <c r="G813" s="3">
        <v>-76764.06</v>
      </c>
      <c r="H813" s="3">
        <v>534867.6</v>
      </c>
      <c r="I813" s="3">
        <v>234661500</v>
      </c>
      <c r="J813" s="3">
        <v>0</v>
      </c>
      <c r="K813" s="3">
        <v>0</v>
      </c>
      <c r="L813" s="3">
        <v>98316740</v>
      </c>
      <c r="M813" s="3">
        <v>8179378</v>
      </c>
      <c r="N813" s="3">
        <v>40553430</v>
      </c>
      <c r="O813" s="3">
        <v>8932996000</v>
      </c>
      <c r="P813" s="3">
        <v>22775.47</v>
      </c>
      <c r="Q813" s="3">
        <v>156338600000</v>
      </c>
      <c r="R813" s="3">
        <v>0</v>
      </c>
      <c r="S813" s="3">
        <v>22387130</v>
      </c>
      <c r="T813" s="3">
        <v>0</v>
      </c>
      <c r="U813" s="3">
        <v>0</v>
      </c>
      <c r="V813" s="3">
        <v>0</v>
      </c>
      <c r="W813" s="3">
        <v>0</v>
      </c>
      <c r="X813" s="3">
        <v>227224.1</v>
      </c>
      <c r="Y813" s="3">
        <v>0</v>
      </c>
      <c r="Z813" s="3">
        <v>0</v>
      </c>
      <c r="AA813" s="3">
        <v>88.087639999999993</v>
      </c>
      <c r="AB813" s="3">
        <v>0</v>
      </c>
      <c r="AC813" s="3">
        <v>19950.82</v>
      </c>
      <c r="AD813" s="3">
        <v>8455.1679999999997</v>
      </c>
      <c r="AE813" s="3">
        <v>148670.20000000001</v>
      </c>
      <c r="AF813" s="3">
        <v>151383.29999999999</v>
      </c>
      <c r="AG813" s="3">
        <v>817.03869999999995</v>
      </c>
      <c r="AH813" s="3">
        <v>0</v>
      </c>
      <c r="AI813" s="3">
        <v>0</v>
      </c>
      <c r="AJ813" s="3">
        <v>311512.90000000002</v>
      </c>
      <c r="AK813" s="3">
        <v>86621.49</v>
      </c>
      <c r="AL813" s="3">
        <v>149074.1</v>
      </c>
      <c r="AM813" s="3">
        <v>1371713</v>
      </c>
      <c r="AN813" s="1">
        <v>9</v>
      </c>
    </row>
    <row r="814" spans="1:40" x14ac:dyDescent="0.25">
      <c r="A814" s="2">
        <v>30307</v>
      </c>
      <c r="B814" s="3">
        <v>4697966</v>
      </c>
      <c r="C814" s="3">
        <v>1201.9359999999999</v>
      </c>
      <c r="D814" s="3">
        <v>76111.08</v>
      </c>
      <c r="E814" s="3">
        <v>151943.79999999999</v>
      </c>
      <c r="F814" s="3">
        <v>0</v>
      </c>
      <c r="G814" s="3">
        <v>-148190.5</v>
      </c>
      <c r="H814" s="3">
        <v>534867.6</v>
      </c>
      <c r="I814" s="3">
        <v>293775700</v>
      </c>
      <c r="J814" s="3">
        <v>0</v>
      </c>
      <c r="K814" s="3">
        <v>0</v>
      </c>
      <c r="L814" s="3">
        <v>98346530</v>
      </c>
      <c r="M814" s="3">
        <v>7962369</v>
      </c>
      <c r="N814" s="3">
        <v>40659790</v>
      </c>
      <c r="O814" s="3">
        <v>8932853000</v>
      </c>
      <c r="P814" s="3">
        <v>19892.150000000001</v>
      </c>
      <c r="Q814" s="3">
        <v>156354300000</v>
      </c>
      <c r="R814" s="3">
        <v>0</v>
      </c>
      <c r="S814" s="3">
        <v>79954050</v>
      </c>
      <c r="T814" s="3">
        <v>0</v>
      </c>
      <c r="U814" s="3">
        <v>0</v>
      </c>
      <c r="V814" s="3">
        <v>0</v>
      </c>
      <c r="W814" s="3">
        <v>0</v>
      </c>
      <c r="X814" s="3">
        <v>197491</v>
      </c>
      <c r="Y814" s="3">
        <v>0</v>
      </c>
      <c r="Z814" s="3">
        <v>0</v>
      </c>
      <c r="AA814" s="3">
        <v>0</v>
      </c>
      <c r="AB814" s="3">
        <v>0</v>
      </c>
      <c r="AC814" s="3">
        <v>17170</v>
      </c>
      <c r="AD814" s="3">
        <v>7683.2280000000001</v>
      </c>
      <c r="AE814" s="3">
        <v>117513.9</v>
      </c>
      <c r="AF814" s="3">
        <v>18259.32</v>
      </c>
      <c r="AG814" s="3">
        <v>109.0401</v>
      </c>
      <c r="AH814" s="3">
        <v>0</v>
      </c>
      <c r="AI814" s="3">
        <v>0</v>
      </c>
      <c r="AJ814" s="3">
        <v>255739.7</v>
      </c>
      <c r="AK814" s="3">
        <v>87594.55</v>
      </c>
      <c r="AL814" s="3">
        <v>132228.5</v>
      </c>
      <c r="AM814" s="3">
        <v>264834.40000000002</v>
      </c>
      <c r="AN814" s="1">
        <v>4</v>
      </c>
    </row>
    <row r="815" spans="1:40" x14ac:dyDescent="0.25">
      <c r="A815" s="2">
        <v>30308</v>
      </c>
      <c r="B815" s="3">
        <v>4746728</v>
      </c>
      <c r="C815" s="3">
        <v>124.7568</v>
      </c>
      <c r="D815" s="3">
        <v>17559.87</v>
      </c>
      <c r="E815" s="3">
        <v>107495.5</v>
      </c>
      <c r="F815" s="3">
        <v>0</v>
      </c>
      <c r="G815" s="3">
        <v>-175342.6</v>
      </c>
      <c r="H815" s="3">
        <v>534867.6</v>
      </c>
      <c r="I815" s="3">
        <v>310294700</v>
      </c>
      <c r="J815" s="3">
        <v>0</v>
      </c>
      <c r="K815" s="3">
        <v>0</v>
      </c>
      <c r="L815" s="3">
        <v>98350670</v>
      </c>
      <c r="M815" s="3">
        <v>7677803</v>
      </c>
      <c r="N815" s="3">
        <v>40742280</v>
      </c>
      <c r="O815" s="3">
        <v>8932683000</v>
      </c>
      <c r="P815" s="3">
        <v>18497.96</v>
      </c>
      <c r="Q815" s="3">
        <v>156355400000</v>
      </c>
      <c r="R815" s="3">
        <v>0</v>
      </c>
      <c r="S815" s="3">
        <v>22387130</v>
      </c>
      <c r="T815" s="3">
        <v>0</v>
      </c>
      <c r="U815" s="3">
        <v>0</v>
      </c>
      <c r="V815" s="3">
        <v>0</v>
      </c>
      <c r="W815" s="3">
        <v>0</v>
      </c>
      <c r="X815" s="3">
        <v>159676.70000000001</v>
      </c>
      <c r="Y815" s="3">
        <v>0</v>
      </c>
      <c r="Z815" s="3">
        <v>0</v>
      </c>
      <c r="AA815" s="3">
        <v>0</v>
      </c>
      <c r="AB815" s="3">
        <v>0</v>
      </c>
      <c r="AC815" s="3">
        <v>14030.43</v>
      </c>
      <c r="AD815" s="3">
        <v>6314.8310000000001</v>
      </c>
      <c r="AE815" s="3">
        <v>96192.28</v>
      </c>
      <c r="AF815" s="3">
        <v>8139.58</v>
      </c>
      <c r="AG815" s="3">
        <v>22.9512</v>
      </c>
      <c r="AH815" s="3">
        <v>0</v>
      </c>
      <c r="AI815" s="3">
        <v>0</v>
      </c>
      <c r="AJ815" s="3">
        <v>228679.8</v>
      </c>
      <c r="AK815" s="3">
        <v>90011.47</v>
      </c>
      <c r="AL815" s="3">
        <v>132180.29999999999</v>
      </c>
      <c r="AM815" s="3">
        <v>2915.4340000000002</v>
      </c>
      <c r="AN815" s="1">
        <v>6</v>
      </c>
    </row>
    <row r="816" spans="1:40" x14ac:dyDescent="0.25">
      <c r="A816" s="2">
        <v>30309</v>
      </c>
      <c r="B816" s="3">
        <v>4746654</v>
      </c>
      <c r="C816" s="3">
        <v>0</v>
      </c>
      <c r="D816" s="3">
        <v>15436.58</v>
      </c>
      <c r="E816" s="3">
        <v>88052.17</v>
      </c>
      <c r="F816" s="3">
        <v>0</v>
      </c>
      <c r="G816" s="3">
        <v>-177838.3</v>
      </c>
      <c r="H816" s="3">
        <v>497977.4</v>
      </c>
      <c r="I816" s="3">
        <v>310251400</v>
      </c>
      <c r="J816" s="3">
        <v>0</v>
      </c>
      <c r="K816" s="3">
        <v>0</v>
      </c>
      <c r="L816" s="3">
        <v>98353780</v>
      </c>
      <c r="M816" s="3">
        <v>7410543</v>
      </c>
      <c r="N816" s="3">
        <v>40818190</v>
      </c>
      <c r="O816" s="3">
        <v>8932511000</v>
      </c>
      <c r="P816" s="3">
        <v>17379.18</v>
      </c>
      <c r="Q816" s="3">
        <v>156351000000</v>
      </c>
      <c r="R816" s="3">
        <v>0</v>
      </c>
      <c r="S816" s="3">
        <v>0</v>
      </c>
      <c r="T816" s="3">
        <v>0</v>
      </c>
      <c r="U816" s="3">
        <v>0</v>
      </c>
      <c r="V816" s="3">
        <v>0</v>
      </c>
      <c r="W816" s="3">
        <v>36890.199999999997</v>
      </c>
      <c r="X816" s="3">
        <v>43318.38</v>
      </c>
      <c r="Y816" s="3">
        <v>0</v>
      </c>
      <c r="Z816" s="3">
        <v>0</v>
      </c>
      <c r="AA816" s="3">
        <v>0</v>
      </c>
      <c r="AB816" s="3">
        <v>0</v>
      </c>
      <c r="AC816" s="3">
        <v>7056.21</v>
      </c>
      <c r="AD816" s="3">
        <v>3292.54</v>
      </c>
      <c r="AE816" s="3">
        <v>41078.79</v>
      </c>
      <c r="AF816" s="3">
        <v>6525.1059999999998</v>
      </c>
      <c r="AG816" s="3">
        <v>0</v>
      </c>
      <c r="AH816" s="3">
        <v>0</v>
      </c>
      <c r="AI816" s="3">
        <v>0</v>
      </c>
      <c r="AJ816" s="3">
        <v>212979</v>
      </c>
      <c r="AK816" s="3">
        <v>89223.99</v>
      </c>
      <c r="AL816" s="3">
        <v>130021.2</v>
      </c>
      <c r="AM816" s="3">
        <v>0</v>
      </c>
      <c r="AN816" s="1">
        <v>5</v>
      </c>
    </row>
    <row r="817" spans="1:40" x14ac:dyDescent="0.25">
      <c r="A817" s="2">
        <v>30310</v>
      </c>
      <c r="B817" s="3">
        <v>4722136</v>
      </c>
      <c r="C817" s="3">
        <v>0</v>
      </c>
      <c r="D817" s="3">
        <v>5451.4880000000003</v>
      </c>
      <c r="E817" s="3">
        <v>74069.27</v>
      </c>
      <c r="F817" s="3">
        <v>0</v>
      </c>
      <c r="G817" s="3">
        <v>-178090.3</v>
      </c>
      <c r="H817" s="3">
        <v>534867.6</v>
      </c>
      <c r="I817" s="3">
        <v>312582600</v>
      </c>
      <c r="J817" s="3">
        <v>0</v>
      </c>
      <c r="K817" s="3">
        <v>0</v>
      </c>
      <c r="L817" s="3">
        <v>98356320</v>
      </c>
      <c r="M817" s="3">
        <v>7182340</v>
      </c>
      <c r="N817" s="3">
        <v>40892640</v>
      </c>
      <c r="O817" s="3">
        <v>8932335000</v>
      </c>
      <c r="P817" s="3">
        <v>16660.97</v>
      </c>
      <c r="Q817" s="3">
        <v>156347400000</v>
      </c>
      <c r="R817" s="3">
        <v>0</v>
      </c>
      <c r="S817" s="3">
        <v>3198162</v>
      </c>
      <c r="T817" s="3">
        <v>0</v>
      </c>
      <c r="U817" s="3">
        <v>0</v>
      </c>
      <c r="V817" s="3">
        <v>0</v>
      </c>
      <c r="W817" s="3">
        <v>0</v>
      </c>
      <c r="X817" s="3">
        <v>14987.46</v>
      </c>
      <c r="Y817" s="3">
        <v>0</v>
      </c>
      <c r="Z817" s="3">
        <v>0</v>
      </c>
      <c r="AA817" s="3">
        <v>0</v>
      </c>
      <c r="AB817" s="3">
        <v>0</v>
      </c>
      <c r="AC817" s="3">
        <v>1156.6569999999999</v>
      </c>
      <c r="AD817" s="3">
        <v>710.09630000000004</v>
      </c>
      <c r="AE817" s="3">
        <v>9.2117789999999999</v>
      </c>
      <c r="AF817" s="3">
        <v>5564.8649999999998</v>
      </c>
      <c r="AG817" s="3">
        <v>0</v>
      </c>
      <c r="AH817" s="3">
        <v>0</v>
      </c>
      <c r="AI817" s="3">
        <v>0</v>
      </c>
      <c r="AJ817" s="3">
        <v>201376.8</v>
      </c>
      <c r="AK817" s="3">
        <v>90124.39</v>
      </c>
      <c r="AL817" s="3">
        <v>125769</v>
      </c>
      <c r="AM817" s="3">
        <v>0</v>
      </c>
      <c r="AN817" s="1">
        <v>4</v>
      </c>
    </row>
    <row r="818" spans="1:40" x14ac:dyDescent="0.25">
      <c r="A818" s="2">
        <v>30311</v>
      </c>
      <c r="B818" s="3">
        <v>4697630</v>
      </c>
      <c r="C818" s="3">
        <v>0</v>
      </c>
      <c r="D818" s="3">
        <v>5201.8459999999995</v>
      </c>
      <c r="E818" s="3">
        <v>63560.21</v>
      </c>
      <c r="F818" s="3">
        <v>0</v>
      </c>
      <c r="G818" s="3">
        <v>-175295.5</v>
      </c>
      <c r="H818" s="3">
        <v>380243.4</v>
      </c>
      <c r="I818" s="3">
        <v>312403100</v>
      </c>
      <c r="J818" s="3">
        <v>0</v>
      </c>
      <c r="K818" s="3">
        <v>0</v>
      </c>
      <c r="L818" s="3">
        <v>98358410</v>
      </c>
      <c r="M818" s="3">
        <v>6975891</v>
      </c>
      <c r="N818" s="3">
        <v>40925760</v>
      </c>
      <c r="O818" s="3">
        <v>8932153000</v>
      </c>
      <c r="P818" s="3">
        <v>15975.75</v>
      </c>
      <c r="Q818" s="3">
        <v>156342700000</v>
      </c>
      <c r="R818" s="3">
        <v>0</v>
      </c>
      <c r="S818" s="3">
        <v>0</v>
      </c>
      <c r="T818" s="3">
        <v>0</v>
      </c>
      <c r="U818" s="3">
        <v>0</v>
      </c>
      <c r="V818" s="3">
        <v>0</v>
      </c>
      <c r="W818" s="3">
        <v>154624.20000000001</v>
      </c>
      <c r="X818" s="3">
        <v>179510.9</v>
      </c>
      <c r="Y818" s="3">
        <v>0</v>
      </c>
      <c r="Z818" s="3">
        <v>0</v>
      </c>
      <c r="AA818" s="3">
        <v>0</v>
      </c>
      <c r="AB818" s="3">
        <v>0</v>
      </c>
      <c r="AC818" s="3">
        <v>31759.599999999999</v>
      </c>
      <c r="AD818" s="3">
        <v>12465.51</v>
      </c>
      <c r="AE818" s="3">
        <v>279447.09999999998</v>
      </c>
      <c r="AF818" s="3">
        <v>4794.3249999999998</v>
      </c>
      <c r="AG818" s="3">
        <v>0</v>
      </c>
      <c r="AH818" s="3">
        <v>0</v>
      </c>
      <c r="AI818" s="3">
        <v>0</v>
      </c>
      <c r="AJ818" s="3">
        <v>191679.8</v>
      </c>
      <c r="AK818" s="3">
        <v>88019.64</v>
      </c>
      <c r="AL818" s="3">
        <v>126806.5</v>
      </c>
      <c r="AM818" s="3">
        <v>0</v>
      </c>
      <c r="AN818" s="1">
        <v>4</v>
      </c>
    </row>
    <row r="819" spans="1:40" x14ac:dyDescent="0.25">
      <c r="A819" s="2">
        <v>30312</v>
      </c>
      <c r="B819" s="3">
        <v>4673134</v>
      </c>
      <c r="C819" s="3">
        <v>0</v>
      </c>
      <c r="D819" s="3">
        <v>5102.107</v>
      </c>
      <c r="E819" s="3">
        <v>55809.06</v>
      </c>
      <c r="F819" s="3">
        <v>0</v>
      </c>
      <c r="G819" s="3">
        <v>-173870.5</v>
      </c>
      <c r="H819" s="3">
        <v>270662.7</v>
      </c>
      <c r="I819" s="3">
        <v>312247100</v>
      </c>
      <c r="J819" s="3">
        <v>0</v>
      </c>
      <c r="K819" s="3">
        <v>0</v>
      </c>
      <c r="L819" s="3">
        <v>98360180</v>
      </c>
      <c r="M819" s="3">
        <v>6790640</v>
      </c>
      <c r="N819" s="3">
        <v>40945950</v>
      </c>
      <c r="O819" s="3">
        <v>8931987000</v>
      </c>
      <c r="P819" s="3">
        <v>15469.3</v>
      </c>
      <c r="Q819" s="3">
        <v>156338100000</v>
      </c>
      <c r="R819" s="3">
        <v>0</v>
      </c>
      <c r="S819" s="3">
        <v>0</v>
      </c>
      <c r="T819" s="3">
        <v>0</v>
      </c>
      <c r="U819" s="3">
        <v>0</v>
      </c>
      <c r="V819" s="3">
        <v>0</v>
      </c>
      <c r="W819" s="3">
        <v>109580.8</v>
      </c>
      <c r="X819" s="3">
        <v>156050.29999999999</v>
      </c>
      <c r="Y819" s="3">
        <v>0</v>
      </c>
      <c r="Z819" s="3">
        <v>0</v>
      </c>
      <c r="AA819" s="3">
        <v>0</v>
      </c>
      <c r="AB819" s="3">
        <v>0</v>
      </c>
      <c r="AC819" s="3">
        <v>24690.1</v>
      </c>
      <c r="AD819" s="3">
        <v>9965.8610000000008</v>
      </c>
      <c r="AE819" s="3">
        <v>171465.1</v>
      </c>
      <c r="AF819" s="3">
        <v>4211.951</v>
      </c>
      <c r="AG819" s="3">
        <v>0</v>
      </c>
      <c r="AH819" s="3">
        <v>0</v>
      </c>
      <c r="AI819" s="3">
        <v>0</v>
      </c>
      <c r="AJ819" s="3">
        <v>182316.5</v>
      </c>
      <c r="AK819" s="3">
        <v>87649.32</v>
      </c>
      <c r="AL819" s="3">
        <v>137449.79999999999</v>
      </c>
      <c r="AM819" s="3">
        <v>0</v>
      </c>
      <c r="AN819" s="1">
        <v>11</v>
      </c>
    </row>
    <row r="820" spans="1:40" x14ac:dyDescent="0.25">
      <c r="A820" s="2">
        <v>30313</v>
      </c>
      <c r="B820" s="3">
        <v>4648644</v>
      </c>
      <c r="C820" s="3">
        <v>0</v>
      </c>
      <c r="D820" s="3">
        <v>5105.9139999999998</v>
      </c>
      <c r="E820" s="3">
        <v>49258.33</v>
      </c>
      <c r="F820" s="3">
        <v>0</v>
      </c>
      <c r="G820" s="3">
        <v>-168555.2</v>
      </c>
      <c r="H820" s="3">
        <v>243524.8</v>
      </c>
      <c r="I820" s="3">
        <v>312201100</v>
      </c>
      <c r="J820" s="3">
        <v>0</v>
      </c>
      <c r="K820" s="3">
        <v>0</v>
      </c>
      <c r="L820" s="3">
        <v>98361710</v>
      </c>
      <c r="M820" s="3">
        <v>6617257</v>
      </c>
      <c r="N820" s="3">
        <v>40988450</v>
      </c>
      <c r="O820" s="3">
        <v>8931818000</v>
      </c>
      <c r="P820" s="3">
        <v>15001.53</v>
      </c>
      <c r="Q820" s="3">
        <v>156333700000</v>
      </c>
      <c r="R820" s="3">
        <v>0</v>
      </c>
      <c r="S820" s="3">
        <v>0</v>
      </c>
      <c r="T820" s="3">
        <v>0</v>
      </c>
      <c r="U820" s="3">
        <v>0</v>
      </c>
      <c r="V820" s="3">
        <v>0</v>
      </c>
      <c r="W820" s="3">
        <v>27137.89</v>
      </c>
      <c r="X820" s="3">
        <v>45966.39</v>
      </c>
      <c r="Y820" s="3">
        <v>0</v>
      </c>
      <c r="Z820" s="3">
        <v>0</v>
      </c>
      <c r="AA820" s="3">
        <v>0</v>
      </c>
      <c r="AB820" s="3">
        <v>0</v>
      </c>
      <c r="AC820" s="3">
        <v>6257.3459999999995</v>
      </c>
      <c r="AD820" s="3">
        <v>3073.616</v>
      </c>
      <c r="AE820" s="3">
        <v>20176.72</v>
      </c>
      <c r="AF820" s="3">
        <v>3757.0479999999998</v>
      </c>
      <c r="AG820" s="3">
        <v>0</v>
      </c>
      <c r="AH820" s="3">
        <v>0</v>
      </c>
      <c r="AI820" s="3">
        <v>0</v>
      </c>
      <c r="AJ820" s="3">
        <v>173523.3</v>
      </c>
      <c r="AK820" s="3">
        <v>88216</v>
      </c>
      <c r="AL820" s="3">
        <v>124768.7</v>
      </c>
      <c r="AM820" s="3">
        <v>0</v>
      </c>
      <c r="AN820" s="1">
        <v>3</v>
      </c>
    </row>
    <row r="821" spans="1:40" x14ac:dyDescent="0.25">
      <c r="A821" s="2">
        <v>30314</v>
      </c>
      <c r="B821" s="3">
        <v>4648625</v>
      </c>
      <c r="C821" s="3">
        <v>0</v>
      </c>
      <c r="D821" s="3">
        <v>5108.8050000000003</v>
      </c>
      <c r="E821" s="3">
        <v>44381.74</v>
      </c>
      <c r="F821" s="3">
        <v>0</v>
      </c>
      <c r="G821" s="3">
        <v>-165733.29999999999</v>
      </c>
      <c r="H821" s="3">
        <v>217067.5</v>
      </c>
      <c r="I821" s="3">
        <v>312147800</v>
      </c>
      <c r="J821" s="3">
        <v>0</v>
      </c>
      <c r="K821" s="3">
        <v>0</v>
      </c>
      <c r="L821" s="3">
        <v>98363070</v>
      </c>
      <c r="M821" s="3">
        <v>6462906</v>
      </c>
      <c r="N821" s="3">
        <v>41022910</v>
      </c>
      <c r="O821" s="3">
        <v>8931652000</v>
      </c>
      <c r="P821" s="3">
        <v>14589.53</v>
      </c>
      <c r="Q821" s="3">
        <v>156329300000</v>
      </c>
      <c r="R821" s="3">
        <v>0</v>
      </c>
      <c r="S821" s="3">
        <v>0</v>
      </c>
      <c r="T821" s="3">
        <v>0</v>
      </c>
      <c r="U821" s="3">
        <v>0</v>
      </c>
      <c r="V821" s="3">
        <v>0</v>
      </c>
      <c r="W821" s="3">
        <v>26457.25</v>
      </c>
      <c r="X821" s="3">
        <v>53352.95</v>
      </c>
      <c r="Y821" s="3">
        <v>0</v>
      </c>
      <c r="Z821" s="3">
        <v>0</v>
      </c>
      <c r="AA821" s="3">
        <v>0</v>
      </c>
      <c r="AB821" s="3">
        <v>0</v>
      </c>
      <c r="AC821" s="3">
        <v>7143.5190000000002</v>
      </c>
      <c r="AD821" s="3">
        <v>3303.248</v>
      </c>
      <c r="AE821" s="3">
        <v>32918.36</v>
      </c>
      <c r="AF821" s="3">
        <v>3397.4989999999998</v>
      </c>
      <c r="AG821" s="3">
        <v>0</v>
      </c>
      <c r="AH821" s="3">
        <v>0</v>
      </c>
      <c r="AI821" s="3">
        <v>0</v>
      </c>
      <c r="AJ821" s="3">
        <v>166533.70000000001</v>
      </c>
      <c r="AK821" s="3">
        <v>87181.15</v>
      </c>
      <c r="AL821" s="3">
        <v>124938.3</v>
      </c>
      <c r="AM821" s="3">
        <v>0</v>
      </c>
      <c r="AN821" s="1">
        <v>4</v>
      </c>
    </row>
    <row r="822" spans="1:40" x14ac:dyDescent="0.25">
      <c r="A822" s="2">
        <v>30315</v>
      </c>
      <c r="B822" s="3">
        <v>4624144</v>
      </c>
      <c r="C822" s="3">
        <v>0</v>
      </c>
      <c r="D822" s="3">
        <v>5133.1139999999996</v>
      </c>
      <c r="E822" s="3">
        <v>40805.699999999997</v>
      </c>
      <c r="F822" s="3">
        <v>0</v>
      </c>
      <c r="G822" s="3">
        <v>-163017.60000000001</v>
      </c>
      <c r="H822" s="3">
        <v>197496</v>
      </c>
      <c r="I822" s="3">
        <v>312099000</v>
      </c>
      <c r="J822" s="3">
        <v>0</v>
      </c>
      <c r="K822" s="3">
        <v>0</v>
      </c>
      <c r="L822" s="3">
        <v>98364300</v>
      </c>
      <c r="M822" s="3">
        <v>6321139</v>
      </c>
      <c r="N822" s="3">
        <v>41053390</v>
      </c>
      <c r="O822" s="3">
        <v>8931488000</v>
      </c>
      <c r="P822" s="3">
        <v>14220.45</v>
      </c>
      <c r="Q822" s="3">
        <v>156324900000</v>
      </c>
      <c r="R822" s="3">
        <v>0</v>
      </c>
      <c r="S822" s="3">
        <v>0</v>
      </c>
      <c r="T822" s="3">
        <v>0</v>
      </c>
      <c r="U822" s="3">
        <v>0</v>
      </c>
      <c r="V822" s="3">
        <v>0</v>
      </c>
      <c r="W822" s="3">
        <v>19571.490000000002</v>
      </c>
      <c r="X822" s="3">
        <v>48725.62</v>
      </c>
      <c r="Y822" s="3">
        <v>0</v>
      </c>
      <c r="Z822" s="3">
        <v>0</v>
      </c>
      <c r="AA822" s="3">
        <v>0</v>
      </c>
      <c r="AB822" s="3">
        <v>0</v>
      </c>
      <c r="AC822" s="3">
        <v>6408.8109999999997</v>
      </c>
      <c r="AD822" s="3">
        <v>2813.7710000000002</v>
      </c>
      <c r="AE822" s="3">
        <v>37185.360000000001</v>
      </c>
      <c r="AF822" s="3">
        <v>3118.32</v>
      </c>
      <c r="AG822" s="3">
        <v>0</v>
      </c>
      <c r="AH822" s="3">
        <v>0</v>
      </c>
      <c r="AI822" s="3">
        <v>0</v>
      </c>
      <c r="AJ822" s="3">
        <v>159401.29999999999</v>
      </c>
      <c r="AK822" s="3">
        <v>87029.4</v>
      </c>
      <c r="AL822" s="3">
        <v>122513.1</v>
      </c>
      <c r="AM822" s="3">
        <v>0</v>
      </c>
      <c r="AN822" s="1">
        <v>4</v>
      </c>
    </row>
    <row r="823" spans="1:40" x14ac:dyDescent="0.25">
      <c r="A823" s="2">
        <v>30316</v>
      </c>
      <c r="B823" s="3">
        <v>4624130</v>
      </c>
      <c r="C823" s="3">
        <v>0</v>
      </c>
      <c r="D823" s="3">
        <v>5044.5140000000001</v>
      </c>
      <c r="E823" s="3">
        <v>37380.75</v>
      </c>
      <c r="F823" s="3">
        <v>0</v>
      </c>
      <c r="G823" s="3">
        <v>-160620.9</v>
      </c>
      <c r="H823" s="3">
        <v>166082.5</v>
      </c>
      <c r="I823" s="3">
        <v>311978500</v>
      </c>
      <c r="J823" s="3">
        <v>0</v>
      </c>
      <c r="K823" s="3">
        <v>0</v>
      </c>
      <c r="L823" s="3">
        <v>98365430</v>
      </c>
      <c r="M823" s="3">
        <v>6187615</v>
      </c>
      <c r="N823" s="3">
        <v>41066970</v>
      </c>
      <c r="O823" s="3">
        <v>8931324000</v>
      </c>
      <c r="P823" s="3">
        <v>13893.38</v>
      </c>
      <c r="Q823" s="3">
        <v>156320300000</v>
      </c>
      <c r="R823" s="3">
        <v>0</v>
      </c>
      <c r="S823" s="3">
        <v>0</v>
      </c>
      <c r="T823" s="3">
        <v>0</v>
      </c>
      <c r="U823" s="3">
        <v>0</v>
      </c>
      <c r="V823" s="3">
        <v>0</v>
      </c>
      <c r="W823" s="3">
        <v>31413.5</v>
      </c>
      <c r="X823" s="3">
        <v>120552</v>
      </c>
      <c r="Y823" s="3">
        <v>0</v>
      </c>
      <c r="Z823" s="3">
        <v>0</v>
      </c>
      <c r="AA823" s="3">
        <v>0</v>
      </c>
      <c r="AB823" s="3">
        <v>0</v>
      </c>
      <c r="AC823" s="3">
        <v>15306.32</v>
      </c>
      <c r="AD823" s="3">
        <v>5806.4610000000002</v>
      </c>
      <c r="AE823" s="3">
        <v>133076.6</v>
      </c>
      <c r="AF823" s="3">
        <v>2848.5549999999998</v>
      </c>
      <c r="AG823" s="3">
        <v>0</v>
      </c>
      <c r="AH823" s="3">
        <v>0</v>
      </c>
      <c r="AI823" s="3">
        <v>0</v>
      </c>
      <c r="AJ823" s="3">
        <v>150690</v>
      </c>
      <c r="AK823" s="3">
        <v>86132.12</v>
      </c>
      <c r="AL823" s="3">
        <v>121817</v>
      </c>
      <c r="AM823" s="3">
        <v>0</v>
      </c>
      <c r="AN823" s="1">
        <v>3</v>
      </c>
    </row>
    <row r="824" spans="1:40" x14ac:dyDescent="0.25">
      <c r="A824" s="2">
        <v>30317</v>
      </c>
      <c r="B824" s="3">
        <v>4624120</v>
      </c>
      <c r="C824" s="3">
        <v>0</v>
      </c>
      <c r="D824" s="3">
        <v>4980.4489999999996</v>
      </c>
      <c r="E824" s="3">
        <v>34832.18</v>
      </c>
      <c r="F824" s="3">
        <v>0</v>
      </c>
      <c r="G824" s="3">
        <v>-158795.20000000001</v>
      </c>
      <c r="H824" s="3">
        <v>133643.5</v>
      </c>
      <c r="I824" s="3">
        <v>311803500</v>
      </c>
      <c r="J824" s="3">
        <v>0</v>
      </c>
      <c r="K824" s="3">
        <v>0</v>
      </c>
      <c r="L824" s="3">
        <v>98366470</v>
      </c>
      <c r="M824" s="3">
        <v>6067704</v>
      </c>
      <c r="N824" s="3">
        <v>41057680</v>
      </c>
      <c r="O824" s="3">
        <v>8931173000</v>
      </c>
      <c r="P824" s="3">
        <v>13604.01</v>
      </c>
      <c r="Q824" s="3">
        <v>156315800000</v>
      </c>
      <c r="R824" s="3">
        <v>0</v>
      </c>
      <c r="S824" s="3">
        <v>0</v>
      </c>
      <c r="T824" s="3">
        <v>0</v>
      </c>
      <c r="U824" s="3">
        <v>0</v>
      </c>
      <c r="V824" s="3">
        <v>0</v>
      </c>
      <c r="W824" s="3">
        <v>32439.02</v>
      </c>
      <c r="X824" s="3">
        <v>175023.1</v>
      </c>
      <c r="Y824" s="3">
        <v>0</v>
      </c>
      <c r="Z824" s="3">
        <v>0</v>
      </c>
      <c r="AA824" s="3">
        <v>0</v>
      </c>
      <c r="AB824" s="3">
        <v>0</v>
      </c>
      <c r="AC824" s="3">
        <v>20938.57</v>
      </c>
      <c r="AD824" s="3">
        <v>7770.2659999999996</v>
      </c>
      <c r="AE824" s="3">
        <v>174194.6</v>
      </c>
      <c r="AF824" s="3">
        <v>2634.4459999999999</v>
      </c>
      <c r="AG824" s="3">
        <v>0</v>
      </c>
      <c r="AH824" s="3">
        <v>0</v>
      </c>
      <c r="AI824" s="3">
        <v>0</v>
      </c>
      <c r="AJ824" s="3">
        <v>145694.1</v>
      </c>
      <c r="AK824" s="3">
        <v>85136.88</v>
      </c>
      <c r="AL824" s="3">
        <v>134047.70000000001</v>
      </c>
      <c r="AM824" s="3">
        <v>0</v>
      </c>
      <c r="AN824" s="1">
        <v>11</v>
      </c>
    </row>
    <row r="825" spans="1:40" x14ac:dyDescent="0.25">
      <c r="A825" s="2">
        <v>30318</v>
      </c>
      <c r="B825" s="3">
        <v>4648577</v>
      </c>
      <c r="C825" s="3">
        <v>0</v>
      </c>
      <c r="D825" s="3">
        <v>4932.375</v>
      </c>
      <c r="E825" s="3">
        <v>32982.61</v>
      </c>
      <c r="F825" s="3">
        <v>0</v>
      </c>
      <c r="G825" s="3">
        <v>-156347.70000000001</v>
      </c>
      <c r="H825" s="3">
        <v>102369.9</v>
      </c>
      <c r="I825" s="3">
        <v>311558600</v>
      </c>
      <c r="J825" s="3">
        <v>0</v>
      </c>
      <c r="K825" s="3">
        <v>0</v>
      </c>
      <c r="L825" s="3">
        <v>98367420</v>
      </c>
      <c r="M825" s="3">
        <v>5953972</v>
      </c>
      <c r="N825" s="3">
        <v>41047060</v>
      </c>
      <c r="O825" s="3">
        <v>8931014000</v>
      </c>
      <c r="P825" s="3">
        <v>13356.75</v>
      </c>
      <c r="Q825" s="3">
        <v>156311100000</v>
      </c>
      <c r="R825" s="3">
        <v>0</v>
      </c>
      <c r="S825" s="3">
        <v>0</v>
      </c>
      <c r="T825" s="3">
        <v>0</v>
      </c>
      <c r="U825" s="3">
        <v>0</v>
      </c>
      <c r="V825" s="3">
        <v>0</v>
      </c>
      <c r="W825" s="3">
        <v>31273.58</v>
      </c>
      <c r="X825" s="3">
        <v>244867.7</v>
      </c>
      <c r="Y825" s="3">
        <v>0</v>
      </c>
      <c r="Z825" s="3">
        <v>0</v>
      </c>
      <c r="AA825" s="3">
        <v>1.8618749999999999</v>
      </c>
      <c r="AB825" s="3">
        <v>0</v>
      </c>
      <c r="AC825" s="3">
        <v>27821.46</v>
      </c>
      <c r="AD825" s="3">
        <v>10297.61</v>
      </c>
      <c r="AE825" s="3">
        <v>227792.2</v>
      </c>
      <c r="AF825" s="3">
        <v>2463.1610000000001</v>
      </c>
      <c r="AG825" s="3">
        <v>0</v>
      </c>
      <c r="AH825" s="3">
        <v>0</v>
      </c>
      <c r="AI825" s="3">
        <v>0</v>
      </c>
      <c r="AJ825" s="3">
        <v>141558.1</v>
      </c>
      <c r="AK825" s="3">
        <v>83997.58</v>
      </c>
      <c r="AL825" s="3">
        <v>124365.3</v>
      </c>
      <c r="AM825" s="3">
        <v>0</v>
      </c>
      <c r="AN825" s="1">
        <v>5</v>
      </c>
    </row>
    <row r="826" spans="1:40" x14ac:dyDescent="0.25">
      <c r="A826" s="2">
        <v>30319</v>
      </c>
      <c r="B826" s="3">
        <v>4306049</v>
      </c>
      <c r="C826" s="3">
        <v>0</v>
      </c>
      <c r="D826" s="3">
        <v>4825.165</v>
      </c>
      <c r="E826" s="3">
        <v>31186.22</v>
      </c>
      <c r="F826" s="3">
        <v>0</v>
      </c>
      <c r="G826" s="3">
        <v>-154785</v>
      </c>
      <c r="H826" s="3">
        <v>63413.32</v>
      </c>
      <c r="I826" s="3">
        <v>311169700</v>
      </c>
      <c r="J826" s="3">
        <v>0</v>
      </c>
      <c r="K826" s="3">
        <v>0</v>
      </c>
      <c r="L826" s="3">
        <v>98368290</v>
      </c>
      <c r="M826" s="3">
        <v>5844994</v>
      </c>
      <c r="N826" s="3">
        <v>41010910</v>
      </c>
      <c r="O826" s="3">
        <v>8930862000</v>
      </c>
      <c r="P826" s="3">
        <v>13126.49</v>
      </c>
      <c r="Q826" s="3">
        <v>156306700000</v>
      </c>
      <c r="R826" s="3">
        <v>0</v>
      </c>
      <c r="S826" s="3">
        <v>0</v>
      </c>
      <c r="T826" s="3">
        <v>0</v>
      </c>
      <c r="U826" s="3">
        <v>0</v>
      </c>
      <c r="V826" s="3">
        <v>0</v>
      </c>
      <c r="W826" s="3">
        <v>38956.61</v>
      </c>
      <c r="X826" s="3">
        <v>388939.4</v>
      </c>
      <c r="Y826" s="3">
        <v>0</v>
      </c>
      <c r="Z826" s="3">
        <v>0</v>
      </c>
      <c r="AA826" s="3">
        <v>13.128159999999999</v>
      </c>
      <c r="AB826" s="3">
        <v>0</v>
      </c>
      <c r="AC826" s="3">
        <v>41560.300000000003</v>
      </c>
      <c r="AD826" s="3">
        <v>15941.33</v>
      </c>
      <c r="AE826" s="3">
        <v>295983.5</v>
      </c>
      <c r="AF826" s="3">
        <v>2292.8119999999999</v>
      </c>
      <c r="AG826" s="3">
        <v>0</v>
      </c>
      <c r="AH826" s="3">
        <v>0</v>
      </c>
      <c r="AI826" s="3">
        <v>0</v>
      </c>
      <c r="AJ826" s="3">
        <v>138502.9</v>
      </c>
      <c r="AK826" s="3">
        <v>82384.570000000007</v>
      </c>
      <c r="AL826" s="3">
        <v>133105.9</v>
      </c>
      <c r="AM826" s="3">
        <v>0</v>
      </c>
      <c r="AN826" s="1">
        <v>7</v>
      </c>
    </row>
    <row r="827" spans="1:40" x14ac:dyDescent="0.25">
      <c r="A827" s="2">
        <v>30320</v>
      </c>
      <c r="B827" s="3">
        <v>3033822</v>
      </c>
      <c r="C827" s="3">
        <v>40.908589999999997</v>
      </c>
      <c r="D827" s="3">
        <v>4828.4219999999996</v>
      </c>
      <c r="E827" s="3">
        <v>29685.22</v>
      </c>
      <c r="F827" s="3">
        <v>0</v>
      </c>
      <c r="G827" s="3">
        <v>-153273.5</v>
      </c>
      <c r="H827" s="3">
        <v>30050.69</v>
      </c>
      <c r="I827" s="3">
        <v>310519500</v>
      </c>
      <c r="J827" s="3">
        <v>0</v>
      </c>
      <c r="K827" s="3">
        <v>0</v>
      </c>
      <c r="L827" s="3">
        <v>98369440</v>
      </c>
      <c r="M827" s="3">
        <v>5739647</v>
      </c>
      <c r="N827" s="3">
        <v>40933520</v>
      </c>
      <c r="O827" s="3">
        <v>8930720000</v>
      </c>
      <c r="P827" s="3">
        <v>12916.58</v>
      </c>
      <c r="Q827" s="3">
        <v>156303500000</v>
      </c>
      <c r="R827" s="3">
        <v>0</v>
      </c>
      <c r="S827" s="3">
        <v>0</v>
      </c>
      <c r="T827" s="3">
        <v>0</v>
      </c>
      <c r="U827" s="3">
        <v>0</v>
      </c>
      <c r="V827" s="3">
        <v>0</v>
      </c>
      <c r="W827" s="3">
        <v>33362.620000000003</v>
      </c>
      <c r="X827" s="3">
        <v>648472</v>
      </c>
      <c r="Y827" s="3">
        <v>0</v>
      </c>
      <c r="Z827" s="3">
        <v>0</v>
      </c>
      <c r="AA827" s="3">
        <v>62.86271</v>
      </c>
      <c r="AB827" s="3">
        <v>0</v>
      </c>
      <c r="AC827" s="3">
        <v>64711.05</v>
      </c>
      <c r="AD827" s="3">
        <v>25126</v>
      </c>
      <c r="AE827" s="3">
        <v>418313.2</v>
      </c>
      <c r="AF827" s="3">
        <v>2444.2840000000001</v>
      </c>
      <c r="AG827" s="3">
        <v>0</v>
      </c>
      <c r="AH827" s="3">
        <v>0</v>
      </c>
      <c r="AI827" s="3">
        <v>0</v>
      </c>
      <c r="AJ827" s="3">
        <v>135543.4</v>
      </c>
      <c r="AK827" s="3">
        <v>79208.81</v>
      </c>
      <c r="AL827" s="3">
        <v>148231.6</v>
      </c>
      <c r="AM827" s="3">
        <v>1667.204</v>
      </c>
      <c r="AN827" s="1">
        <v>10</v>
      </c>
    </row>
    <row r="828" spans="1:40" x14ac:dyDescent="0.25">
      <c r="A828" s="2">
        <v>30321</v>
      </c>
      <c r="B828" s="3">
        <v>2091885</v>
      </c>
      <c r="C828" s="3">
        <v>267.2611</v>
      </c>
      <c r="D828" s="3">
        <v>5969.81</v>
      </c>
      <c r="E828" s="3">
        <v>27972.41</v>
      </c>
      <c r="F828" s="3">
        <v>0</v>
      </c>
      <c r="G828" s="3">
        <v>-151644.79999999999</v>
      </c>
      <c r="H828" s="3">
        <v>17190.16</v>
      </c>
      <c r="I828" s="3">
        <v>309748000</v>
      </c>
      <c r="J828" s="3">
        <v>0</v>
      </c>
      <c r="K828" s="3">
        <v>0</v>
      </c>
      <c r="L828" s="3">
        <v>98372920</v>
      </c>
      <c r="M828" s="3">
        <v>5637730</v>
      </c>
      <c r="N828" s="3">
        <v>40865300</v>
      </c>
      <c r="O828" s="3">
        <v>8930555000</v>
      </c>
      <c r="P828" s="3">
        <v>12777.7</v>
      </c>
      <c r="Q828" s="3">
        <v>156301100000</v>
      </c>
      <c r="R828" s="3">
        <v>0</v>
      </c>
      <c r="S828" s="3">
        <v>0</v>
      </c>
      <c r="T828" s="3">
        <v>0</v>
      </c>
      <c r="U828" s="3">
        <v>0</v>
      </c>
      <c r="V828" s="3">
        <v>0</v>
      </c>
      <c r="W828" s="3">
        <v>12860.53</v>
      </c>
      <c r="X828" s="3">
        <v>759201.9</v>
      </c>
      <c r="Y828" s="3">
        <v>0</v>
      </c>
      <c r="Z828" s="3">
        <v>0</v>
      </c>
      <c r="AA828" s="3">
        <v>214.35390000000001</v>
      </c>
      <c r="AB828" s="3">
        <v>0</v>
      </c>
      <c r="AC828" s="3">
        <v>76158.22</v>
      </c>
      <c r="AD828" s="3">
        <v>26555.65</v>
      </c>
      <c r="AE828" s="3">
        <v>575603.6</v>
      </c>
      <c r="AF828" s="3">
        <v>3105.0749999999998</v>
      </c>
      <c r="AG828" s="3">
        <v>41.56758</v>
      </c>
      <c r="AH828" s="3">
        <v>0</v>
      </c>
      <c r="AI828" s="3">
        <v>0</v>
      </c>
      <c r="AJ828" s="3">
        <v>131973.9</v>
      </c>
      <c r="AK828" s="3">
        <v>77082.33</v>
      </c>
      <c r="AL828" s="3">
        <v>124047.9</v>
      </c>
      <c r="AM828" s="3">
        <v>11911.58</v>
      </c>
      <c r="AN828" s="1">
        <v>3</v>
      </c>
    </row>
    <row r="829" spans="1:40" x14ac:dyDescent="0.25">
      <c r="A829" s="2">
        <v>30322</v>
      </c>
      <c r="B829" s="3">
        <v>1605011</v>
      </c>
      <c r="C829" s="3">
        <v>76.359170000000006</v>
      </c>
      <c r="D829" s="3">
        <v>4846.7560000000003</v>
      </c>
      <c r="E829" s="3">
        <v>26544.46</v>
      </c>
      <c r="F829" s="3">
        <v>0</v>
      </c>
      <c r="G829" s="3">
        <v>-150748.70000000001</v>
      </c>
      <c r="H829" s="3">
        <v>11847.55</v>
      </c>
      <c r="I829" s="3">
        <v>309125700</v>
      </c>
      <c r="J829" s="3">
        <v>0</v>
      </c>
      <c r="K829" s="3">
        <v>0</v>
      </c>
      <c r="L829" s="3">
        <v>98374090</v>
      </c>
      <c r="M829" s="3">
        <v>5545860</v>
      </c>
      <c r="N829" s="3">
        <v>40782310</v>
      </c>
      <c r="O829" s="3">
        <v>8930424000</v>
      </c>
      <c r="P829" s="3">
        <v>12558.45</v>
      </c>
      <c r="Q829" s="3">
        <v>156299300000</v>
      </c>
      <c r="R829" s="3">
        <v>0</v>
      </c>
      <c r="S829" s="3">
        <v>0</v>
      </c>
      <c r="T829" s="3">
        <v>0</v>
      </c>
      <c r="U829" s="3">
        <v>0</v>
      </c>
      <c r="V829" s="3">
        <v>0</v>
      </c>
      <c r="W829" s="3">
        <v>5342.616</v>
      </c>
      <c r="X829" s="3">
        <v>617295.9</v>
      </c>
      <c r="Y829" s="3">
        <v>0</v>
      </c>
      <c r="Z829" s="3">
        <v>0</v>
      </c>
      <c r="AA829" s="3">
        <v>407.09100000000001</v>
      </c>
      <c r="AB829" s="3">
        <v>0</v>
      </c>
      <c r="AC829" s="3">
        <v>59728.3</v>
      </c>
      <c r="AD829" s="3">
        <v>21261.599999999999</v>
      </c>
      <c r="AE829" s="3">
        <v>371176.3</v>
      </c>
      <c r="AF829" s="3">
        <v>2504.0369999999998</v>
      </c>
      <c r="AG829" s="3">
        <v>12.51192</v>
      </c>
      <c r="AH829" s="3">
        <v>0</v>
      </c>
      <c r="AI829" s="3">
        <v>0</v>
      </c>
      <c r="AJ829" s="3">
        <v>126103.8</v>
      </c>
      <c r="AK829" s="3">
        <v>75546.86</v>
      </c>
      <c r="AL829" s="3">
        <v>149379.1</v>
      </c>
      <c r="AM829" s="3">
        <v>4938.5150000000003</v>
      </c>
      <c r="AN829" s="1">
        <v>10</v>
      </c>
    </row>
    <row r="830" spans="1:40" x14ac:dyDescent="0.25">
      <c r="A830" s="2">
        <v>30323</v>
      </c>
      <c r="B830" s="3">
        <v>1607454</v>
      </c>
      <c r="C830" s="3">
        <v>871.86800000000005</v>
      </c>
      <c r="D830" s="3">
        <v>8603.26</v>
      </c>
      <c r="E830" s="3">
        <v>28400.34</v>
      </c>
      <c r="F830" s="3">
        <v>0</v>
      </c>
      <c r="G830" s="3">
        <v>-147982.79999999999</v>
      </c>
      <c r="H830" s="3">
        <v>8058.951</v>
      </c>
      <c r="I830" s="3">
        <v>308251800</v>
      </c>
      <c r="J830" s="3">
        <v>0</v>
      </c>
      <c r="K830" s="3">
        <v>0</v>
      </c>
      <c r="L830" s="3">
        <v>98383130</v>
      </c>
      <c r="M830" s="3">
        <v>5480487</v>
      </c>
      <c r="N830" s="3">
        <v>40704790</v>
      </c>
      <c r="O830" s="3">
        <v>8930264000</v>
      </c>
      <c r="P830" s="3">
        <v>12614.13</v>
      </c>
      <c r="Q830" s="3">
        <v>156297300000</v>
      </c>
      <c r="R830" s="3">
        <v>0</v>
      </c>
      <c r="S830" s="3">
        <v>0</v>
      </c>
      <c r="T830" s="3">
        <v>0</v>
      </c>
      <c r="U830" s="3">
        <v>0</v>
      </c>
      <c r="V830" s="3">
        <v>0</v>
      </c>
      <c r="W830" s="3">
        <v>3788.5940000000001</v>
      </c>
      <c r="X830" s="3">
        <v>820608.3</v>
      </c>
      <c r="Y830" s="3">
        <v>0</v>
      </c>
      <c r="Z830" s="3">
        <v>0</v>
      </c>
      <c r="AA830" s="3">
        <v>832.64099999999996</v>
      </c>
      <c r="AB830" s="3">
        <v>0</v>
      </c>
      <c r="AC830" s="3">
        <v>82046.06</v>
      </c>
      <c r="AD830" s="3">
        <v>27440.75</v>
      </c>
      <c r="AE830" s="3">
        <v>605670.69999999995</v>
      </c>
      <c r="AF830" s="3">
        <v>5385.674</v>
      </c>
      <c r="AG830" s="3">
        <v>113.1477</v>
      </c>
      <c r="AH830" s="3">
        <v>0</v>
      </c>
      <c r="AI830" s="3">
        <v>0</v>
      </c>
      <c r="AJ830" s="3">
        <v>127150.39999999999</v>
      </c>
      <c r="AK830" s="3">
        <v>73908.22</v>
      </c>
      <c r="AL830" s="3">
        <v>122633.7</v>
      </c>
      <c r="AM830" s="3">
        <v>52301.919999999998</v>
      </c>
      <c r="AN830" s="1">
        <v>5</v>
      </c>
    </row>
    <row r="831" spans="1:40" x14ac:dyDescent="0.25">
      <c r="A831" s="2">
        <v>30324</v>
      </c>
      <c r="B831" s="3">
        <v>1607450</v>
      </c>
      <c r="C831" s="3">
        <v>1666.2809999999999</v>
      </c>
      <c r="D831" s="3">
        <v>17974.12</v>
      </c>
      <c r="E831" s="3">
        <v>34165.58</v>
      </c>
      <c r="F831" s="3">
        <v>0</v>
      </c>
      <c r="G831" s="3">
        <v>-142545.4</v>
      </c>
      <c r="H831" s="3">
        <v>5463.6210000000001</v>
      </c>
      <c r="I831" s="3">
        <v>307186300</v>
      </c>
      <c r="J831" s="3">
        <v>0</v>
      </c>
      <c r="K831" s="3">
        <v>0</v>
      </c>
      <c r="L831" s="3">
        <v>98406290</v>
      </c>
      <c r="M831" s="3">
        <v>5457216</v>
      </c>
      <c r="N831" s="3">
        <v>40624290</v>
      </c>
      <c r="O831" s="3">
        <v>8930108000</v>
      </c>
      <c r="P831" s="3">
        <v>12760.94</v>
      </c>
      <c r="Q831" s="3">
        <v>156295300000</v>
      </c>
      <c r="R831" s="3">
        <v>0</v>
      </c>
      <c r="S831" s="3">
        <v>0</v>
      </c>
      <c r="T831" s="3">
        <v>0</v>
      </c>
      <c r="U831" s="3">
        <v>0</v>
      </c>
      <c r="V831" s="3">
        <v>0</v>
      </c>
      <c r="W831" s="3">
        <v>2595.33</v>
      </c>
      <c r="X831" s="3">
        <v>918237.7</v>
      </c>
      <c r="Y831" s="3">
        <v>0</v>
      </c>
      <c r="Z831" s="3">
        <v>0</v>
      </c>
      <c r="AA831" s="3">
        <v>1872.277</v>
      </c>
      <c r="AB831" s="3">
        <v>0</v>
      </c>
      <c r="AC831" s="3">
        <v>90384.35</v>
      </c>
      <c r="AD831" s="3">
        <v>30686.47</v>
      </c>
      <c r="AE831" s="3">
        <v>609510</v>
      </c>
      <c r="AF831" s="3">
        <v>11856.62</v>
      </c>
      <c r="AG831" s="3">
        <v>270.15620000000001</v>
      </c>
      <c r="AH831" s="3">
        <v>0</v>
      </c>
      <c r="AI831" s="3">
        <v>0</v>
      </c>
      <c r="AJ831" s="3">
        <v>131952</v>
      </c>
      <c r="AK831" s="3">
        <v>71956.13</v>
      </c>
      <c r="AL831" s="3">
        <v>122086.8</v>
      </c>
      <c r="AM831" s="3">
        <v>145356.6</v>
      </c>
      <c r="AN831" s="1">
        <v>3</v>
      </c>
    </row>
    <row r="832" spans="1:40" x14ac:dyDescent="0.25">
      <c r="A832" s="2">
        <v>30325</v>
      </c>
      <c r="B832" s="3">
        <v>1607453</v>
      </c>
      <c r="C832" s="3">
        <v>3014.761</v>
      </c>
      <c r="D832" s="3">
        <v>47069.34</v>
      </c>
      <c r="E832" s="3">
        <v>44713.46</v>
      </c>
      <c r="F832" s="3">
        <v>0</v>
      </c>
      <c r="G832" s="3">
        <v>-130714.3</v>
      </c>
      <c r="H832" s="3">
        <v>4119.9309999999996</v>
      </c>
      <c r="I832" s="3">
        <v>305945500</v>
      </c>
      <c r="J832" s="3">
        <v>0</v>
      </c>
      <c r="K832" s="3">
        <v>0</v>
      </c>
      <c r="L832" s="3">
        <v>98448480</v>
      </c>
      <c r="M832" s="3">
        <v>5502815</v>
      </c>
      <c r="N832" s="3">
        <v>40553530</v>
      </c>
      <c r="O832" s="3">
        <v>8929964000</v>
      </c>
      <c r="P832" s="3">
        <v>12884.04</v>
      </c>
      <c r="Q832" s="3">
        <v>156293300000</v>
      </c>
      <c r="R832" s="3">
        <v>0</v>
      </c>
      <c r="S832" s="3">
        <v>0</v>
      </c>
      <c r="T832" s="3">
        <v>0</v>
      </c>
      <c r="U832" s="3">
        <v>0</v>
      </c>
      <c r="V832" s="3">
        <v>0</v>
      </c>
      <c r="W832" s="3">
        <v>1343.69</v>
      </c>
      <c r="X832" s="3">
        <v>933093.5</v>
      </c>
      <c r="Y832" s="3">
        <v>0</v>
      </c>
      <c r="Z832" s="3">
        <v>0</v>
      </c>
      <c r="AA832" s="3">
        <v>4107.152</v>
      </c>
      <c r="AB832" s="3">
        <v>0</v>
      </c>
      <c r="AC832" s="3">
        <v>94069.74</v>
      </c>
      <c r="AD832" s="3">
        <v>30072.77</v>
      </c>
      <c r="AE832" s="3">
        <v>678782.6</v>
      </c>
      <c r="AF832" s="3">
        <v>28254.85</v>
      </c>
      <c r="AG832" s="3">
        <v>434.7509</v>
      </c>
      <c r="AH832" s="3">
        <v>0</v>
      </c>
      <c r="AI832" s="3">
        <v>0</v>
      </c>
      <c r="AJ832" s="3">
        <v>144334.79999999999</v>
      </c>
      <c r="AK832" s="3">
        <v>70163.44</v>
      </c>
      <c r="AL832" s="3">
        <v>121038</v>
      </c>
      <c r="AM832" s="3">
        <v>304299.90000000002</v>
      </c>
      <c r="AN832" s="1">
        <v>4</v>
      </c>
    </row>
    <row r="833" spans="1:40" x14ac:dyDescent="0.25">
      <c r="A833" s="2">
        <v>30326</v>
      </c>
      <c r="B833" s="3">
        <v>1605066</v>
      </c>
      <c r="C833" s="3">
        <v>2541.9259999999999</v>
      </c>
      <c r="D833" s="3">
        <v>49988.91</v>
      </c>
      <c r="E833" s="3">
        <v>47574.239999999998</v>
      </c>
      <c r="F833" s="3">
        <v>0</v>
      </c>
      <c r="G833" s="3">
        <v>-129078.1</v>
      </c>
      <c r="H833" s="3">
        <v>3520.0880000000002</v>
      </c>
      <c r="I833" s="3">
        <v>304949700</v>
      </c>
      <c r="J833" s="3">
        <v>0</v>
      </c>
      <c r="K833" s="3">
        <v>0</v>
      </c>
      <c r="L833" s="3">
        <v>98476350</v>
      </c>
      <c r="M833" s="3">
        <v>5517668</v>
      </c>
      <c r="N833" s="3">
        <v>40496100</v>
      </c>
      <c r="O833" s="3">
        <v>8929831000</v>
      </c>
      <c r="P833" s="3">
        <v>12758.17</v>
      </c>
      <c r="Q833" s="3">
        <v>156291400000</v>
      </c>
      <c r="R833" s="3">
        <v>0</v>
      </c>
      <c r="S833" s="3">
        <v>0</v>
      </c>
      <c r="T833" s="3">
        <v>0</v>
      </c>
      <c r="U833" s="3">
        <v>0</v>
      </c>
      <c r="V833" s="3">
        <v>0</v>
      </c>
      <c r="W833" s="3">
        <v>599.84249999999997</v>
      </c>
      <c r="X833" s="3">
        <v>731834.4</v>
      </c>
      <c r="Y833" s="3">
        <v>0</v>
      </c>
      <c r="Z833" s="3">
        <v>0</v>
      </c>
      <c r="AA833" s="3">
        <v>6139.2950000000001</v>
      </c>
      <c r="AB833" s="3">
        <v>0</v>
      </c>
      <c r="AC833" s="3">
        <v>76089.47</v>
      </c>
      <c r="AD833" s="3">
        <v>24053.24</v>
      </c>
      <c r="AE833" s="3">
        <v>579054.19999999995</v>
      </c>
      <c r="AF833" s="3">
        <v>25245.7</v>
      </c>
      <c r="AG833" s="3">
        <v>363.38339999999999</v>
      </c>
      <c r="AH833" s="3">
        <v>0</v>
      </c>
      <c r="AI833" s="3">
        <v>0</v>
      </c>
      <c r="AJ833" s="3">
        <v>141720.79999999999</v>
      </c>
      <c r="AK833" s="3">
        <v>70443.44</v>
      </c>
      <c r="AL833" s="3">
        <v>123066.1</v>
      </c>
      <c r="AM833" s="3">
        <v>260969.2</v>
      </c>
      <c r="AN833" s="1">
        <v>6</v>
      </c>
    </row>
    <row r="834" spans="1:40" x14ac:dyDescent="0.25">
      <c r="A834" s="2">
        <v>30327</v>
      </c>
      <c r="B834" s="3">
        <v>1401980</v>
      </c>
      <c r="C834" s="3">
        <v>1027.855</v>
      </c>
      <c r="D834" s="3">
        <v>31140.35</v>
      </c>
      <c r="E834" s="3">
        <v>42501.120000000003</v>
      </c>
      <c r="F834" s="3">
        <v>0</v>
      </c>
      <c r="G834" s="3">
        <v>-133576.29999999999</v>
      </c>
      <c r="H834" s="3">
        <v>3148.721</v>
      </c>
      <c r="I834" s="3">
        <v>304239200</v>
      </c>
      <c r="J834" s="3">
        <v>0</v>
      </c>
      <c r="K834" s="3">
        <v>0</v>
      </c>
      <c r="L834" s="3">
        <v>98482380</v>
      </c>
      <c r="M834" s="3">
        <v>5463024</v>
      </c>
      <c r="N834" s="3">
        <v>40446990</v>
      </c>
      <c r="O834" s="3">
        <v>8929690000</v>
      </c>
      <c r="P834" s="3">
        <v>12550.56</v>
      </c>
      <c r="Q834" s="3">
        <v>156289800000</v>
      </c>
      <c r="R834" s="3">
        <v>0</v>
      </c>
      <c r="S834" s="3">
        <v>0</v>
      </c>
      <c r="T834" s="3">
        <v>0</v>
      </c>
      <c r="U834" s="3">
        <v>0</v>
      </c>
      <c r="V834" s="3">
        <v>0</v>
      </c>
      <c r="W834" s="3">
        <v>371.36750000000001</v>
      </c>
      <c r="X834" s="3">
        <v>593418.69999999995</v>
      </c>
      <c r="Y834" s="3">
        <v>0</v>
      </c>
      <c r="Z834" s="3">
        <v>0</v>
      </c>
      <c r="AA834" s="3">
        <v>6776.9309999999996</v>
      </c>
      <c r="AB834" s="3">
        <v>0</v>
      </c>
      <c r="AC834" s="3">
        <v>62077.43</v>
      </c>
      <c r="AD834" s="3">
        <v>20444.34</v>
      </c>
      <c r="AE834" s="3">
        <v>453265.8</v>
      </c>
      <c r="AF834" s="3">
        <v>10789.01</v>
      </c>
      <c r="AG834" s="3">
        <v>167.00120000000001</v>
      </c>
      <c r="AH834" s="3">
        <v>0</v>
      </c>
      <c r="AI834" s="3">
        <v>0</v>
      </c>
      <c r="AJ834" s="3">
        <v>130083.2</v>
      </c>
      <c r="AK834" s="3">
        <v>71040.009999999995</v>
      </c>
      <c r="AL834" s="3">
        <v>117131.4</v>
      </c>
      <c r="AM834" s="3">
        <v>115910.7</v>
      </c>
      <c r="AN834" s="1">
        <v>5</v>
      </c>
    </row>
    <row r="835" spans="1:40" x14ac:dyDescent="0.25">
      <c r="A835" s="2">
        <v>30328</v>
      </c>
      <c r="B835" s="3">
        <v>743813.3</v>
      </c>
      <c r="C835" s="3">
        <v>353.40260000000001</v>
      </c>
      <c r="D835" s="3">
        <v>27089.54</v>
      </c>
      <c r="E835" s="3">
        <v>39696.199999999997</v>
      </c>
      <c r="F835" s="3">
        <v>0</v>
      </c>
      <c r="G835" s="3">
        <v>-133582.29999999999</v>
      </c>
      <c r="H835" s="3">
        <v>2855.7939999999999</v>
      </c>
      <c r="I835" s="3">
        <v>303600600</v>
      </c>
      <c r="J835" s="3">
        <v>0</v>
      </c>
      <c r="K835" s="3">
        <v>0</v>
      </c>
      <c r="L835" s="3">
        <v>98484840</v>
      </c>
      <c r="M835" s="3">
        <v>5395744</v>
      </c>
      <c r="N835" s="3">
        <v>40393370</v>
      </c>
      <c r="O835" s="3">
        <v>8929554000</v>
      </c>
      <c r="P835" s="3">
        <v>12463.71</v>
      </c>
      <c r="Q835" s="3">
        <v>156288900000</v>
      </c>
      <c r="R835" s="3">
        <v>0</v>
      </c>
      <c r="S835" s="3">
        <v>0</v>
      </c>
      <c r="T835" s="3">
        <v>0</v>
      </c>
      <c r="U835" s="3">
        <v>0</v>
      </c>
      <c r="V835" s="3">
        <v>0</v>
      </c>
      <c r="W835" s="3">
        <v>292.92669999999998</v>
      </c>
      <c r="X835" s="3">
        <v>558694.5</v>
      </c>
      <c r="Y835" s="3">
        <v>0</v>
      </c>
      <c r="Z835" s="3">
        <v>0</v>
      </c>
      <c r="AA835" s="3">
        <v>6626.6760000000004</v>
      </c>
      <c r="AB835" s="3">
        <v>0</v>
      </c>
      <c r="AC835" s="3">
        <v>57130.19</v>
      </c>
      <c r="AD835" s="3">
        <v>18982.38</v>
      </c>
      <c r="AE835" s="3">
        <v>367572.7</v>
      </c>
      <c r="AF835" s="3">
        <v>6178.3519999999999</v>
      </c>
      <c r="AG835" s="3">
        <v>73.151759999999996</v>
      </c>
      <c r="AH835" s="3">
        <v>0</v>
      </c>
      <c r="AI835" s="3">
        <v>0</v>
      </c>
      <c r="AJ835" s="3">
        <v>124265.9</v>
      </c>
      <c r="AK835" s="3">
        <v>71255.09</v>
      </c>
      <c r="AL835" s="3">
        <v>120771.5</v>
      </c>
      <c r="AM835" s="3">
        <v>79523.039999999994</v>
      </c>
      <c r="AN835" s="1">
        <v>6</v>
      </c>
    </row>
    <row r="836" spans="1:40" x14ac:dyDescent="0.25">
      <c r="A836" s="2">
        <v>30329</v>
      </c>
      <c r="B836" s="3">
        <v>734122.8</v>
      </c>
      <c r="C836" s="3">
        <v>2141.2109999999998</v>
      </c>
      <c r="D836" s="3">
        <v>66329.81</v>
      </c>
      <c r="E836" s="3">
        <v>47137.05</v>
      </c>
      <c r="F836" s="3">
        <v>0</v>
      </c>
      <c r="G836" s="3">
        <v>-123269</v>
      </c>
      <c r="H836" s="3">
        <v>2588.3850000000002</v>
      </c>
      <c r="I836" s="3">
        <v>302692600</v>
      </c>
      <c r="J836" s="3">
        <v>0</v>
      </c>
      <c r="K836" s="3">
        <v>0</v>
      </c>
      <c r="L836" s="3">
        <v>98501300</v>
      </c>
      <c r="M836" s="3">
        <v>5396717</v>
      </c>
      <c r="N836" s="3">
        <v>40339280</v>
      </c>
      <c r="O836" s="3">
        <v>8929418000</v>
      </c>
      <c r="P836" s="3">
        <v>12638.05</v>
      </c>
      <c r="Q836" s="3">
        <v>156288000000</v>
      </c>
      <c r="R836" s="3">
        <v>0</v>
      </c>
      <c r="S836" s="3">
        <v>0</v>
      </c>
      <c r="T836" s="3">
        <v>0</v>
      </c>
      <c r="U836" s="3">
        <v>0</v>
      </c>
      <c r="V836" s="3">
        <v>0</v>
      </c>
      <c r="W836" s="3">
        <v>267.40879999999999</v>
      </c>
      <c r="X836" s="3">
        <v>666856.6</v>
      </c>
      <c r="Y836" s="3">
        <v>0</v>
      </c>
      <c r="Z836" s="3">
        <v>0</v>
      </c>
      <c r="AA836" s="3">
        <v>9082.8060000000005</v>
      </c>
      <c r="AB836" s="3">
        <v>0</v>
      </c>
      <c r="AC836" s="3">
        <v>70434.100000000006</v>
      </c>
      <c r="AD836" s="3">
        <v>22542.02</v>
      </c>
      <c r="AE836" s="3">
        <v>508881.8</v>
      </c>
      <c r="AF836" s="3">
        <v>18702.060000000001</v>
      </c>
      <c r="AG836" s="3">
        <v>292.14370000000002</v>
      </c>
      <c r="AH836" s="3">
        <v>0</v>
      </c>
      <c r="AI836" s="3">
        <v>0</v>
      </c>
      <c r="AJ836" s="3">
        <v>130834.9</v>
      </c>
      <c r="AK836" s="3">
        <v>70570.44</v>
      </c>
      <c r="AL836" s="3">
        <v>114509.4</v>
      </c>
      <c r="AM836" s="3">
        <v>238662.9</v>
      </c>
      <c r="AN836" s="1">
        <v>3</v>
      </c>
    </row>
    <row r="837" spans="1:40" x14ac:dyDescent="0.25">
      <c r="A837" s="2">
        <v>30330</v>
      </c>
      <c r="B837" s="3">
        <v>731684.7</v>
      </c>
      <c r="C837" s="3">
        <v>1812.027</v>
      </c>
      <c r="D837" s="3">
        <v>58956.77</v>
      </c>
      <c r="E837" s="3">
        <v>47100.92</v>
      </c>
      <c r="F837" s="3">
        <v>0</v>
      </c>
      <c r="G837" s="3">
        <v>-124437.5</v>
      </c>
      <c r="H837" s="3">
        <v>2389.5509999999999</v>
      </c>
      <c r="I837" s="3">
        <v>301905300</v>
      </c>
      <c r="J837" s="3">
        <v>0</v>
      </c>
      <c r="K837" s="3">
        <v>0</v>
      </c>
      <c r="L837" s="3">
        <v>98512290</v>
      </c>
      <c r="M837" s="3">
        <v>5382032</v>
      </c>
      <c r="N837" s="3">
        <v>40292370</v>
      </c>
      <c r="O837" s="3">
        <v>8929283000</v>
      </c>
      <c r="P837" s="3">
        <v>12696.69</v>
      </c>
      <c r="Q837" s="3">
        <v>156287100000</v>
      </c>
      <c r="R837" s="3">
        <v>0</v>
      </c>
      <c r="S837" s="3">
        <v>0</v>
      </c>
      <c r="T837" s="3">
        <v>0</v>
      </c>
      <c r="U837" s="3">
        <v>0</v>
      </c>
      <c r="V837" s="3">
        <v>0</v>
      </c>
      <c r="W837" s="3">
        <v>198.83410000000001</v>
      </c>
      <c r="X837" s="3">
        <v>584296.69999999995</v>
      </c>
      <c r="Y837" s="3">
        <v>0</v>
      </c>
      <c r="Z837" s="3">
        <v>0</v>
      </c>
      <c r="AA837" s="3">
        <v>9654.1830000000009</v>
      </c>
      <c r="AB837" s="3">
        <v>0</v>
      </c>
      <c r="AC837" s="3">
        <v>62430.23</v>
      </c>
      <c r="AD837" s="3">
        <v>20115.21</v>
      </c>
      <c r="AE837" s="3">
        <v>447287.1</v>
      </c>
      <c r="AF837" s="3">
        <v>16968.54</v>
      </c>
      <c r="AG837" s="3">
        <v>236.90889999999999</v>
      </c>
      <c r="AH837" s="3">
        <v>0</v>
      </c>
      <c r="AI837" s="3">
        <v>0</v>
      </c>
      <c r="AJ837" s="3">
        <v>128159</v>
      </c>
      <c r="AK837" s="3">
        <v>69656.36</v>
      </c>
      <c r="AL837" s="3">
        <v>112647.5</v>
      </c>
      <c r="AM837" s="3">
        <v>200977.9</v>
      </c>
      <c r="AN837" s="1">
        <v>5</v>
      </c>
    </row>
    <row r="838" spans="1:40" x14ac:dyDescent="0.25">
      <c r="A838" s="2">
        <v>30331</v>
      </c>
      <c r="B838" s="3">
        <v>729246.5</v>
      </c>
      <c r="C838" s="3">
        <v>2398.761</v>
      </c>
      <c r="D838" s="3">
        <v>24465.5</v>
      </c>
      <c r="E838" s="3">
        <v>44426.71</v>
      </c>
      <c r="F838" s="3">
        <v>0</v>
      </c>
      <c r="G838" s="3">
        <v>-134663.6</v>
      </c>
      <c r="H838" s="3">
        <v>532369.19999999995</v>
      </c>
      <c r="I838" s="3">
        <v>305322200</v>
      </c>
      <c r="J838" s="3">
        <v>0</v>
      </c>
      <c r="K838" s="3">
        <v>0</v>
      </c>
      <c r="L838" s="3">
        <v>98539060</v>
      </c>
      <c r="M838" s="3">
        <v>5359230</v>
      </c>
      <c r="N838" s="3">
        <v>40278910</v>
      </c>
      <c r="O838" s="3">
        <v>8929140000</v>
      </c>
      <c r="P838" s="3">
        <v>12708.97</v>
      </c>
      <c r="Q838" s="3">
        <v>156288000000</v>
      </c>
      <c r="R838" s="3">
        <v>0</v>
      </c>
      <c r="S838" s="3">
        <v>6001393</v>
      </c>
      <c r="T838" s="3">
        <v>0</v>
      </c>
      <c r="U838" s="3">
        <v>0</v>
      </c>
      <c r="V838" s="3">
        <v>0</v>
      </c>
      <c r="W838" s="3">
        <v>0</v>
      </c>
      <c r="X838" s="3">
        <v>320773</v>
      </c>
      <c r="Y838" s="3">
        <v>0</v>
      </c>
      <c r="Z838" s="3">
        <v>0</v>
      </c>
      <c r="AA838" s="3">
        <v>2383.6439999999998</v>
      </c>
      <c r="AB838" s="3">
        <v>0</v>
      </c>
      <c r="AC838" s="3">
        <v>31667.27</v>
      </c>
      <c r="AD838" s="3">
        <v>11088.47</v>
      </c>
      <c r="AE838" s="3">
        <v>191098.6</v>
      </c>
      <c r="AF838" s="3">
        <v>15336.45</v>
      </c>
      <c r="AG838" s="3">
        <v>253.33349999999999</v>
      </c>
      <c r="AH838" s="3">
        <v>0</v>
      </c>
      <c r="AI838" s="3">
        <v>0</v>
      </c>
      <c r="AJ838" s="3">
        <v>128060.8</v>
      </c>
      <c r="AK838" s="3">
        <v>70769.850000000006</v>
      </c>
      <c r="AL838" s="3">
        <v>109863.9</v>
      </c>
      <c r="AM838" s="3">
        <v>163925.4</v>
      </c>
      <c r="AN838" s="1">
        <v>2</v>
      </c>
    </row>
    <row r="839" spans="1:40" x14ac:dyDescent="0.25">
      <c r="A839" s="2">
        <v>30332</v>
      </c>
      <c r="B839" s="3">
        <v>731604.2</v>
      </c>
      <c r="C839" s="3">
        <v>0</v>
      </c>
      <c r="D839" s="3">
        <v>4721.3069999999998</v>
      </c>
      <c r="E839" s="3">
        <v>33048.699999999997</v>
      </c>
      <c r="F839" s="3">
        <v>0</v>
      </c>
      <c r="G839" s="3">
        <v>-142541.4</v>
      </c>
      <c r="H839" s="3">
        <v>201580</v>
      </c>
      <c r="I839" s="3">
        <v>304909400</v>
      </c>
      <c r="J839" s="3">
        <v>0</v>
      </c>
      <c r="K839" s="3">
        <v>0</v>
      </c>
      <c r="L839" s="3">
        <v>98530250</v>
      </c>
      <c r="M839" s="3">
        <v>5264267</v>
      </c>
      <c r="N839" s="3">
        <v>40213510</v>
      </c>
      <c r="O839" s="3">
        <v>8928977000</v>
      </c>
      <c r="P839" s="3">
        <v>12334.99</v>
      </c>
      <c r="Q839" s="3">
        <v>156287000000</v>
      </c>
      <c r="R839" s="3">
        <v>0</v>
      </c>
      <c r="S839" s="3">
        <v>0</v>
      </c>
      <c r="T839" s="3">
        <v>0</v>
      </c>
      <c r="U839" s="3">
        <v>0</v>
      </c>
      <c r="V839" s="3">
        <v>0</v>
      </c>
      <c r="W839" s="3">
        <v>330789.2</v>
      </c>
      <c r="X839" s="3">
        <v>408324.8</v>
      </c>
      <c r="Y839" s="3">
        <v>0</v>
      </c>
      <c r="Z839" s="3">
        <v>0</v>
      </c>
      <c r="AA839" s="3">
        <v>10680.26</v>
      </c>
      <c r="AB839" s="3">
        <v>0</v>
      </c>
      <c r="AC839" s="3">
        <v>74143.61</v>
      </c>
      <c r="AD839" s="3">
        <v>24904.720000000001</v>
      </c>
      <c r="AE839" s="3">
        <v>452095</v>
      </c>
      <c r="AF839" s="3">
        <v>3226.4279999999999</v>
      </c>
      <c r="AG839" s="3">
        <v>0</v>
      </c>
      <c r="AH839" s="3">
        <v>0</v>
      </c>
      <c r="AI839" s="3">
        <v>0</v>
      </c>
      <c r="AJ839" s="3">
        <v>118723.5</v>
      </c>
      <c r="AK839" s="3">
        <v>68624.289999999994</v>
      </c>
      <c r="AL839" s="3">
        <v>110004.6</v>
      </c>
      <c r="AM839" s="3">
        <v>4505.8900000000003</v>
      </c>
      <c r="AN839" s="1">
        <v>2</v>
      </c>
    </row>
    <row r="840" spans="1:40" x14ac:dyDescent="0.25">
      <c r="A840" s="2">
        <v>30333</v>
      </c>
      <c r="B840" s="3">
        <v>734348.6</v>
      </c>
      <c r="C840" s="3">
        <v>6672.7179999999998</v>
      </c>
      <c r="D840" s="3">
        <v>91758.76</v>
      </c>
      <c r="E840" s="3">
        <v>60873.39</v>
      </c>
      <c r="F840" s="3">
        <v>0</v>
      </c>
      <c r="G840" s="3">
        <v>-114924.7</v>
      </c>
      <c r="H840" s="3">
        <v>533422</v>
      </c>
      <c r="I840" s="3">
        <v>307983900</v>
      </c>
      <c r="J840" s="3">
        <v>0</v>
      </c>
      <c r="K840" s="3">
        <v>0</v>
      </c>
      <c r="L840" s="3">
        <v>98591370</v>
      </c>
      <c r="M840" s="3">
        <v>5405501</v>
      </c>
      <c r="N840" s="3">
        <v>40196020</v>
      </c>
      <c r="O840" s="3">
        <v>8928851000</v>
      </c>
      <c r="P840" s="3">
        <v>12980.91</v>
      </c>
      <c r="Q840" s="3">
        <v>156287900000</v>
      </c>
      <c r="R840" s="3">
        <v>0</v>
      </c>
      <c r="S840" s="3">
        <v>6001393</v>
      </c>
      <c r="T840" s="3">
        <v>0</v>
      </c>
      <c r="U840" s="3">
        <v>0</v>
      </c>
      <c r="V840" s="3">
        <v>0</v>
      </c>
      <c r="W840" s="3">
        <v>0</v>
      </c>
      <c r="X840" s="3">
        <v>506856.8</v>
      </c>
      <c r="Y840" s="3">
        <v>0</v>
      </c>
      <c r="Z840" s="3">
        <v>0</v>
      </c>
      <c r="AA840" s="3">
        <v>7727.48</v>
      </c>
      <c r="AB840" s="3">
        <v>0</v>
      </c>
      <c r="AC840" s="3">
        <v>54165.93</v>
      </c>
      <c r="AD840" s="3">
        <v>16421.09</v>
      </c>
      <c r="AE840" s="3">
        <v>255339.5</v>
      </c>
      <c r="AF840" s="3">
        <v>51766.73</v>
      </c>
      <c r="AG840" s="3">
        <v>687.59190000000001</v>
      </c>
      <c r="AH840" s="3">
        <v>0</v>
      </c>
      <c r="AI840" s="3">
        <v>0</v>
      </c>
      <c r="AJ840" s="3">
        <v>146144.4</v>
      </c>
      <c r="AK840" s="3">
        <v>70094.080000000002</v>
      </c>
      <c r="AL840" s="3">
        <v>109479</v>
      </c>
      <c r="AM840" s="3">
        <v>513687</v>
      </c>
      <c r="AN840" s="1">
        <v>4</v>
      </c>
    </row>
    <row r="841" spans="1:40" x14ac:dyDescent="0.25">
      <c r="A841" s="2">
        <v>30334</v>
      </c>
      <c r="B841" s="3">
        <v>734650.8</v>
      </c>
      <c r="C841" s="3">
        <v>10631.88</v>
      </c>
      <c r="D841" s="3">
        <v>271691.40000000002</v>
      </c>
      <c r="E841" s="3">
        <v>91513.919999999998</v>
      </c>
      <c r="F841" s="3">
        <v>0</v>
      </c>
      <c r="G841" s="3">
        <v>-79483.48</v>
      </c>
      <c r="H841" s="3">
        <v>534867.6</v>
      </c>
      <c r="I841" s="3">
        <v>319708800</v>
      </c>
      <c r="J841" s="3">
        <v>0</v>
      </c>
      <c r="K841" s="3">
        <v>0</v>
      </c>
      <c r="L841" s="3">
        <v>98707650</v>
      </c>
      <c r="M841" s="3">
        <v>5697876</v>
      </c>
      <c r="N841" s="3">
        <v>40227060</v>
      </c>
      <c r="O841" s="3">
        <v>8928760000</v>
      </c>
      <c r="P841" s="3">
        <v>14121.55</v>
      </c>
      <c r="Q841" s="3">
        <v>156292200000</v>
      </c>
      <c r="R841" s="3">
        <v>0</v>
      </c>
      <c r="S841" s="3">
        <v>18004180</v>
      </c>
      <c r="T841" s="3">
        <v>0</v>
      </c>
      <c r="U841" s="3">
        <v>0</v>
      </c>
      <c r="V841" s="3">
        <v>0</v>
      </c>
      <c r="W841" s="3">
        <v>0</v>
      </c>
      <c r="X841" s="3">
        <v>495039.4</v>
      </c>
      <c r="Y841" s="3">
        <v>0</v>
      </c>
      <c r="Z841" s="3">
        <v>0</v>
      </c>
      <c r="AA841" s="3">
        <v>8713.0789999999997</v>
      </c>
      <c r="AB841" s="3">
        <v>0</v>
      </c>
      <c r="AC841" s="3">
        <v>53079.13</v>
      </c>
      <c r="AD841" s="3">
        <v>16520.21</v>
      </c>
      <c r="AE841" s="3">
        <v>287901.90000000002</v>
      </c>
      <c r="AF841" s="3">
        <v>124666.1</v>
      </c>
      <c r="AG841" s="3">
        <v>1190.68</v>
      </c>
      <c r="AH841" s="3">
        <v>0</v>
      </c>
      <c r="AI841" s="3">
        <v>0</v>
      </c>
      <c r="AJ841" s="3">
        <v>192374.5</v>
      </c>
      <c r="AK841" s="3">
        <v>70772.42</v>
      </c>
      <c r="AL841" s="3">
        <v>108264.9</v>
      </c>
      <c r="AM841" s="3">
        <v>1069553</v>
      </c>
      <c r="AN841" s="1">
        <v>3</v>
      </c>
    </row>
    <row r="842" spans="1:40" x14ac:dyDescent="0.25">
      <c r="A842" s="2">
        <v>30335</v>
      </c>
      <c r="B842" s="3">
        <v>746835.3</v>
      </c>
      <c r="C842" s="3">
        <v>7899.5379999999996</v>
      </c>
      <c r="D842" s="3">
        <v>189905.1</v>
      </c>
      <c r="E842" s="3">
        <v>88612.37</v>
      </c>
      <c r="F842" s="3">
        <v>0</v>
      </c>
      <c r="G842" s="3">
        <v>-94241.65</v>
      </c>
      <c r="H842" s="3">
        <v>534867.6</v>
      </c>
      <c r="I842" s="3">
        <v>334087700</v>
      </c>
      <c r="J842" s="3">
        <v>0</v>
      </c>
      <c r="K842" s="3">
        <v>0</v>
      </c>
      <c r="L842" s="3">
        <v>98788890</v>
      </c>
      <c r="M842" s="3">
        <v>5840352</v>
      </c>
      <c r="N842" s="3">
        <v>40269790</v>
      </c>
      <c r="O842" s="3">
        <v>8928655000</v>
      </c>
      <c r="P842" s="3">
        <v>13866.32</v>
      </c>
      <c r="Q842" s="3">
        <v>156297100000</v>
      </c>
      <c r="R842" s="3">
        <v>0</v>
      </c>
      <c r="S842" s="3">
        <v>21004880</v>
      </c>
      <c r="T842" s="3">
        <v>0</v>
      </c>
      <c r="U842" s="3">
        <v>0</v>
      </c>
      <c r="V842" s="3">
        <v>0</v>
      </c>
      <c r="W842" s="3">
        <v>0</v>
      </c>
      <c r="X842" s="3">
        <v>365406.9</v>
      </c>
      <c r="Y842" s="3">
        <v>0</v>
      </c>
      <c r="Z842" s="3">
        <v>0</v>
      </c>
      <c r="AA842" s="3">
        <v>3424.67</v>
      </c>
      <c r="AB842" s="3">
        <v>0</v>
      </c>
      <c r="AC842" s="3">
        <v>39135.65</v>
      </c>
      <c r="AD842" s="3">
        <v>12475.41</v>
      </c>
      <c r="AE842" s="3">
        <v>243484.7</v>
      </c>
      <c r="AF842" s="3">
        <v>103845.4</v>
      </c>
      <c r="AG842" s="3">
        <v>920.57740000000001</v>
      </c>
      <c r="AH842" s="3">
        <v>0</v>
      </c>
      <c r="AI842" s="3">
        <v>0</v>
      </c>
      <c r="AJ842" s="3">
        <v>188826.6</v>
      </c>
      <c r="AK842" s="3">
        <v>71722.23</v>
      </c>
      <c r="AL842" s="3">
        <v>106969.60000000001</v>
      </c>
      <c r="AM842" s="3">
        <v>766828.5</v>
      </c>
      <c r="AN842" s="1">
        <v>4</v>
      </c>
    </row>
    <row r="843" spans="1:40" x14ac:dyDescent="0.25">
      <c r="A843" s="2">
        <v>30336</v>
      </c>
      <c r="B843" s="3">
        <v>744008.5</v>
      </c>
      <c r="C843" s="3">
        <v>0</v>
      </c>
      <c r="D843" s="3">
        <v>4804.6009999999997</v>
      </c>
      <c r="E843" s="3">
        <v>53437.5</v>
      </c>
      <c r="F843" s="3">
        <v>0</v>
      </c>
      <c r="G843" s="3">
        <v>-141136.70000000001</v>
      </c>
      <c r="H843" s="3">
        <v>357004.9</v>
      </c>
      <c r="I843" s="3">
        <v>333882700</v>
      </c>
      <c r="J843" s="3">
        <v>0</v>
      </c>
      <c r="K843" s="3">
        <v>0</v>
      </c>
      <c r="L843" s="3">
        <v>98787150</v>
      </c>
      <c r="M843" s="3">
        <v>5678332</v>
      </c>
      <c r="N843" s="3">
        <v>40265670</v>
      </c>
      <c r="O843" s="3">
        <v>8928505000</v>
      </c>
      <c r="P843" s="3">
        <v>12897.33</v>
      </c>
      <c r="Q843" s="3">
        <v>156296400000</v>
      </c>
      <c r="R843" s="3">
        <v>0</v>
      </c>
      <c r="S843" s="3">
        <v>0</v>
      </c>
      <c r="T843" s="3">
        <v>0</v>
      </c>
      <c r="U843" s="3">
        <v>0</v>
      </c>
      <c r="V843" s="3">
        <v>0</v>
      </c>
      <c r="W843" s="3">
        <v>177862.7</v>
      </c>
      <c r="X843" s="3">
        <v>205022.3</v>
      </c>
      <c r="Y843" s="3">
        <v>0</v>
      </c>
      <c r="Z843" s="3">
        <v>0</v>
      </c>
      <c r="AA843" s="3">
        <v>4658.8639999999996</v>
      </c>
      <c r="AB843" s="3">
        <v>0</v>
      </c>
      <c r="AC843" s="3">
        <v>37915.08</v>
      </c>
      <c r="AD843" s="3">
        <v>13276.36</v>
      </c>
      <c r="AE843" s="3">
        <v>185573.4</v>
      </c>
      <c r="AF843" s="3">
        <v>5683.777</v>
      </c>
      <c r="AG843" s="3">
        <v>0</v>
      </c>
      <c r="AH843" s="3">
        <v>0</v>
      </c>
      <c r="AI843" s="3">
        <v>0</v>
      </c>
      <c r="AJ843" s="3">
        <v>142366.6</v>
      </c>
      <c r="AK843" s="3">
        <v>71546.710000000006</v>
      </c>
      <c r="AL843" s="3">
        <v>108604.7</v>
      </c>
      <c r="AM843" s="3">
        <v>0</v>
      </c>
      <c r="AN843" s="1">
        <v>4</v>
      </c>
    </row>
    <row r="844" spans="1:40" x14ac:dyDescent="0.25">
      <c r="A844" s="2">
        <v>30337</v>
      </c>
      <c r="B844" s="3">
        <v>944581.9</v>
      </c>
      <c r="C844" s="3">
        <v>0</v>
      </c>
      <c r="D844" s="3">
        <v>4742.0709999999999</v>
      </c>
      <c r="E844" s="3">
        <v>44846.21</v>
      </c>
      <c r="F844" s="3">
        <v>0</v>
      </c>
      <c r="G844" s="3">
        <v>-146385.9</v>
      </c>
      <c r="H844" s="3">
        <v>217533</v>
      </c>
      <c r="I844" s="3">
        <v>333700700</v>
      </c>
      <c r="J844" s="3">
        <v>0</v>
      </c>
      <c r="K844" s="3">
        <v>0</v>
      </c>
      <c r="L844" s="3">
        <v>98786270</v>
      </c>
      <c r="M844" s="3">
        <v>5544895</v>
      </c>
      <c r="N844" s="3">
        <v>40244640</v>
      </c>
      <c r="O844" s="3">
        <v>8928356000</v>
      </c>
      <c r="P844" s="3">
        <v>12517.05</v>
      </c>
      <c r="Q844" s="3">
        <v>156295500000</v>
      </c>
      <c r="R844" s="3">
        <v>0</v>
      </c>
      <c r="S844" s="3">
        <v>0</v>
      </c>
      <c r="T844" s="3">
        <v>0</v>
      </c>
      <c r="U844" s="3">
        <v>0</v>
      </c>
      <c r="V844" s="3">
        <v>0</v>
      </c>
      <c r="W844" s="3">
        <v>139471.9</v>
      </c>
      <c r="X844" s="3">
        <v>182007.1</v>
      </c>
      <c r="Y844" s="3">
        <v>0</v>
      </c>
      <c r="Z844" s="3">
        <v>0</v>
      </c>
      <c r="AA844" s="3">
        <v>5002.9319999999998</v>
      </c>
      <c r="AB844" s="3">
        <v>0</v>
      </c>
      <c r="AC844" s="3">
        <v>33559.17</v>
      </c>
      <c r="AD844" s="3">
        <v>11452.37</v>
      </c>
      <c r="AE844" s="3">
        <v>196199.4</v>
      </c>
      <c r="AF844" s="3">
        <v>4743.7489999999998</v>
      </c>
      <c r="AG844" s="3">
        <v>0</v>
      </c>
      <c r="AH844" s="3">
        <v>0</v>
      </c>
      <c r="AI844" s="3">
        <v>0</v>
      </c>
      <c r="AJ844" s="3">
        <v>127531.4</v>
      </c>
      <c r="AK844" s="3">
        <v>72516.789999999994</v>
      </c>
      <c r="AL844" s="3">
        <v>115030.1</v>
      </c>
      <c r="AM844" s="3">
        <v>0</v>
      </c>
      <c r="AN844" s="1">
        <v>18</v>
      </c>
    </row>
    <row r="845" spans="1:40" x14ac:dyDescent="0.25">
      <c r="A845" s="2">
        <v>30338</v>
      </c>
      <c r="B845" s="3">
        <v>1221011</v>
      </c>
      <c r="C845" s="3">
        <v>308.28820000000002</v>
      </c>
      <c r="D845" s="3">
        <v>4862.9920000000002</v>
      </c>
      <c r="E845" s="3">
        <v>39134.6</v>
      </c>
      <c r="F845" s="3">
        <v>0</v>
      </c>
      <c r="G845" s="3">
        <v>-142665.4</v>
      </c>
      <c r="H845" s="3">
        <v>534867.6</v>
      </c>
      <c r="I845" s="3">
        <v>355297200</v>
      </c>
      <c r="J845" s="3">
        <v>0</v>
      </c>
      <c r="K845" s="3">
        <v>0</v>
      </c>
      <c r="L845" s="3">
        <v>98793150</v>
      </c>
      <c r="M845" s="3">
        <v>5431791</v>
      </c>
      <c r="N845" s="3">
        <v>40235860</v>
      </c>
      <c r="O845" s="3">
        <v>8928203000</v>
      </c>
      <c r="P845" s="3">
        <v>12334.72</v>
      </c>
      <c r="Q845" s="3">
        <v>156302100000</v>
      </c>
      <c r="R845" s="3">
        <v>0</v>
      </c>
      <c r="S845" s="3">
        <v>30006960</v>
      </c>
      <c r="T845" s="3">
        <v>0</v>
      </c>
      <c r="U845" s="3">
        <v>0</v>
      </c>
      <c r="V845" s="3">
        <v>0</v>
      </c>
      <c r="W845" s="3">
        <v>0</v>
      </c>
      <c r="X845" s="3">
        <v>248099.20000000001</v>
      </c>
      <c r="Y845" s="3">
        <v>0</v>
      </c>
      <c r="Z845" s="3">
        <v>0</v>
      </c>
      <c r="AA845" s="3">
        <v>0</v>
      </c>
      <c r="AB845" s="3">
        <v>0</v>
      </c>
      <c r="AC845" s="3">
        <v>24985.38</v>
      </c>
      <c r="AD845" s="3">
        <v>8830.9050000000007</v>
      </c>
      <c r="AE845" s="3">
        <v>148604</v>
      </c>
      <c r="AF845" s="3">
        <v>4200.0119999999997</v>
      </c>
      <c r="AG845" s="3">
        <v>39.240720000000003</v>
      </c>
      <c r="AH845" s="3">
        <v>0</v>
      </c>
      <c r="AI845" s="3">
        <v>0</v>
      </c>
      <c r="AJ845" s="3">
        <v>121740.1</v>
      </c>
      <c r="AK845" s="3">
        <v>73031.44</v>
      </c>
      <c r="AL845" s="3">
        <v>105554.4</v>
      </c>
      <c r="AM845" s="3">
        <v>9030.2909999999993</v>
      </c>
      <c r="AN845" s="1">
        <v>5</v>
      </c>
    </row>
    <row r="846" spans="1:40" x14ac:dyDescent="0.25">
      <c r="A846" s="2">
        <v>30339</v>
      </c>
      <c r="B846" s="3">
        <v>1194073</v>
      </c>
      <c r="C846" s="3">
        <v>379.11489999999998</v>
      </c>
      <c r="D846" s="3">
        <v>5451.4120000000003</v>
      </c>
      <c r="E846" s="3">
        <v>35008.879999999997</v>
      </c>
      <c r="F846" s="3">
        <v>0</v>
      </c>
      <c r="G846" s="3">
        <v>-135216.70000000001</v>
      </c>
      <c r="H846" s="3">
        <v>534867.6</v>
      </c>
      <c r="I846" s="3">
        <v>383878700</v>
      </c>
      <c r="J846" s="3">
        <v>0</v>
      </c>
      <c r="K846" s="3">
        <v>0</v>
      </c>
      <c r="L846" s="3">
        <v>98796600</v>
      </c>
      <c r="M846" s="3">
        <v>5335598</v>
      </c>
      <c r="N846" s="3">
        <v>40222720</v>
      </c>
      <c r="O846" s="3">
        <v>8928061000</v>
      </c>
      <c r="P846" s="3">
        <v>12145.04</v>
      </c>
      <c r="Q846" s="3">
        <v>156311000000</v>
      </c>
      <c r="R846" s="3">
        <v>0</v>
      </c>
      <c r="S846" s="3">
        <v>39009050</v>
      </c>
      <c r="T846" s="3">
        <v>0</v>
      </c>
      <c r="U846" s="3">
        <v>0</v>
      </c>
      <c r="V846" s="3">
        <v>0</v>
      </c>
      <c r="W846" s="3">
        <v>0</v>
      </c>
      <c r="X846" s="3">
        <v>228336.5</v>
      </c>
      <c r="Y846" s="3">
        <v>0</v>
      </c>
      <c r="Z846" s="3">
        <v>0</v>
      </c>
      <c r="AA846" s="3">
        <v>0</v>
      </c>
      <c r="AB846" s="3">
        <v>0</v>
      </c>
      <c r="AC846" s="3">
        <v>23137.52</v>
      </c>
      <c r="AD846" s="3">
        <v>8137.1109999999999</v>
      </c>
      <c r="AE846" s="3">
        <v>138248.5</v>
      </c>
      <c r="AF846" s="3">
        <v>4339.8819999999996</v>
      </c>
      <c r="AG846" s="3">
        <v>47.949330000000003</v>
      </c>
      <c r="AH846" s="3">
        <v>0</v>
      </c>
      <c r="AI846" s="3">
        <v>0</v>
      </c>
      <c r="AJ846" s="3">
        <v>116703.3</v>
      </c>
      <c r="AK846" s="3">
        <v>73327.78</v>
      </c>
      <c r="AL846" s="3">
        <v>106707.4</v>
      </c>
      <c r="AM846" s="3">
        <v>12365.23</v>
      </c>
      <c r="AN846" s="1">
        <v>20</v>
      </c>
    </row>
    <row r="847" spans="1:40" x14ac:dyDescent="0.25">
      <c r="A847" s="2">
        <v>30340</v>
      </c>
      <c r="B847" s="3">
        <v>1196952</v>
      </c>
      <c r="C847" s="3">
        <v>11336.2</v>
      </c>
      <c r="D847" s="3">
        <v>162099.79999999999</v>
      </c>
      <c r="E847" s="3">
        <v>67939.460000000006</v>
      </c>
      <c r="F847" s="3">
        <v>0</v>
      </c>
      <c r="G847" s="3">
        <v>-99834.03</v>
      </c>
      <c r="H847" s="3">
        <v>534867.6</v>
      </c>
      <c r="I847" s="3">
        <v>404749000</v>
      </c>
      <c r="J847" s="3">
        <v>0</v>
      </c>
      <c r="K847" s="3">
        <v>0</v>
      </c>
      <c r="L847" s="3">
        <v>98860600</v>
      </c>
      <c r="M847" s="3">
        <v>5547072</v>
      </c>
      <c r="N847" s="3">
        <v>40207490</v>
      </c>
      <c r="O847" s="3">
        <v>8927944000</v>
      </c>
      <c r="P847" s="3">
        <v>12765.25</v>
      </c>
      <c r="Q847" s="3">
        <v>156317300000</v>
      </c>
      <c r="R847" s="3">
        <v>0</v>
      </c>
      <c r="S847" s="3">
        <v>30006960</v>
      </c>
      <c r="T847" s="3">
        <v>0</v>
      </c>
      <c r="U847" s="3">
        <v>0</v>
      </c>
      <c r="V847" s="3">
        <v>0</v>
      </c>
      <c r="W847" s="3">
        <v>0</v>
      </c>
      <c r="X847" s="3">
        <v>571634</v>
      </c>
      <c r="Y847" s="3">
        <v>0</v>
      </c>
      <c r="Z847" s="3">
        <v>0</v>
      </c>
      <c r="AA847" s="3">
        <v>0</v>
      </c>
      <c r="AB847" s="3">
        <v>0</v>
      </c>
      <c r="AC847" s="3">
        <v>63651.13</v>
      </c>
      <c r="AD847" s="3">
        <v>20169.54</v>
      </c>
      <c r="AE847" s="3">
        <v>662800</v>
      </c>
      <c r="AF847" s="3">
        <v>89993.64</v>
      </c>
      <c r="AG847" s="3">
        <v>1140.4760000000001</v>
      </c>
      <c r="AH847" s="3">
        <v>0</v>
      </c>
      <c r="AI847" s="3">
        <v>0</v>
      </c>
      <c r="AJ847" s="3">
        <v>155428.4</v>
      </c>
      <c r="AK847" s="3">
        <v>72190.81</v>
      </c>
      <c r="AL847" s="3">
        <v>107021.8</v>
      </c>
      <c r="AM847" s="3">
        <v>716900.6</v>
      </c>
      <c r="AN847" s="1">
        <v>5</v>
      </c>
    </row>
    <row r="848" spans="1:40" x14ac:dyDescent="0.25">
      <c r="A848" s="2">
        <v>30341</v>
      </c>
      <c r="B848" s="3">
        <v>1813099</v>
      </c>
      <c r="C848" s="3">
        <v>0</v>
      </c>
      <c r="D848" s="3">
        <v>4673.4920000000002</v>
      </c>
      <c r="E848" s="3">
        <v>40227.949999999997</v>
      </c>
      <c r="F848" s="3">
        <v>0</v>
      </c>
      <c r="G848" s="3">
        <v>-136596.9</v>
      </c>
      <c r="H848" s="3">
        <v>332913.2</v>
      </c>
      <c r="I848" s="3">
        <v>404515000</v>
      </c>
      <c r="J848" s="3">
        <v>0</v>
      </c>
      <c r="K848" s="3">
        <v>0</v>
      </c>
      <c r="L848" s="3">
        <v>98860840</v>
      </c>
      <c r="M848" s="3">
        <v>5413227</v>
      </c>
      <c r="N848" s="3">
        <v>40183110</v>
      </c>
      <c r="O848" s="3">
        <v>8927792000</v>
      </c>
      <c r="P848" s="3">
        <v>12280.17</v>
      </c>
      <c r="Q848" s="3">
        <v>156315400000</v>
      </c>
      <c r="R848" s="3">
        <v>0</v>
      </c>
      <c r="S848" s="3">
        <v>0</v>
      </c>
      <c r="T848" s="3">
        <v>0</v>
      </c>
      <c r="U848" s="3">
        <v>0</v>
      </c>
      <c r="V848" s="3">
        <v>0</v>
      </c>
      <c r="W848" s="3">
        <v>201954.4</v>
      </c>
      <c r="X848" s="3">
        <v>233998.6</v>
      </c>
      <c r="Y848" s="3">
        <v>0</v>
      </c>
      <c r="Z848" s="3">
        <v>0</v>
      </c>
      <c r="AA848" s="3">
        <v>822.26880000000006</v>
      </c>
      <c r="AB848" s="3">
        <v>0</v>
      </c>
      <c r="AC848" s="3">
        <v>47202.5</v>
      </c>
      <c r="AD848" s="3">
        <v>14952.34</v>
      </c>
      <c r="AE848" s="3">
        <v>346060.3</v>
      </c>
      <c r="AF848" s="3">
        <v>4481.2830000000004</v>
      </c>
      <c r="AG848" s="3">
        <v>0</v>
      </c>
      <c r="AH848" s="3">
        <v>0</v>
      </c>
      <c r="AI848" s="3">
        <v>0</v>
      </c>
      <c r="AJ848" s="3">
        <v>125922.9</v>
      </c>
      <c r="AK848" s="3">
        <v>70641.38</v>
      </c>
      <c r="AL848" s="3">
        <v>103120.7</v>
      </c>
      <c r="AM848" s="3">
        <v>0</v>
      </c>
      <c r="AN848" s="1">
        <v>3</v>
      </c>
    </row>
    <row r="849" spans="1:40" x14ac:dyDescent="0.25">
      <c r="A849" s="2">
        <v>30342</v>
      </c>
      <c r="B849" s="3">
        <v>2789882</v>
      </c>
      <c r="C849" s="3">
        <v>11279.39</v>
      </c>
      <c r="D849" s="3">
        <v>320730.90000000002</v>
      </c>
      <c r="E849" s="3">
        <v>100520.1</v>
      </c>
      <c r="F849" s="3">
        <v>0</v>
      </c>
      <c r="G849" s="3">
        <v>-67328.759999999995</v>
      </c>
      <c r="H849" s="3">
        <v>534867.6</v>
      </c>
      <c r="I849" s="3">
        <v>415564600</v>
      </c>
      <c r="J849" s="3">
        <v>0</v>
      </c>
      <c r="K849" s="3">
        <v>0</v>
      </c>
      <c r="L849" s="3">
        <v>98985400</v>
      </c>
      <c r="M849" s="3">
        <v>5796198</v>
      </c>
      <c r="N849" s="3">
        <v>40186750</v>
      </c>
      <c r="O849" s="3">
        <v>8927706000</v>
      </c>
      <c r="P849" s="3">
        <v>14347.4</v>
      </c>
      <c r="Q849" s="3">
        <v>156317300000</v>
      </c>
      <c r="R849" s="3">
        <v>0</v>
      </c>
      <c r="S849" s="3">
        <v>18004180</v>
      </c>
      <c r="T849" s="3">
        <v>0</v>
      </c>
      <c r="U849" s="3">
        <v>0</v>
      </c>
      <c r="V849" s="3">
        <v>0</v>
      </c>
      <c r="W849" s="3">
        <v>0</v>
      </c>
      <c r="X849" s="3">
        <v>795828</v>
      </c>
      <c r="Y849" s="3">
        <v>0</v>
      </c>
      <c r="Z849" s="3">
        <v>0</v>
      </c>
      <c r="AA849" s="3">
        <v>1301.67</v>
      </c>
      <c r="AB849" s="3">
        <v>0</v>
      </c>
      <c r="AC849" s="3">
        <v>85760.48</v>
      </c>
      <c r="AD849" s="3">
        <v>26182.6</v>
      </c>
      <c r="AE849" s="3">
        <v>634534.5</v>
      </c>
      <c r="AF849" s="3">
        <v>140113.60000000001</v>
      </c>
      <c r="AG849" s="3">
        <v>1298.7860000000001</v>
      </c>
      <c r="AH849" s="3">
        <v>0</v>
      </c>
      <c r="AI849" s="3">
        <v>0</v>
      </c>
      <c r="AJ849" s="3">
        <v>195088.8</v>
      </c>
      <c r="AK849" s="3">
        <v>67323.02</v>
      </c>
      <c r="AL849" s="3">
        <v>105703.1</v>
      </c>
      <c r="AM849" s="3">
        <v>1242876</v>
      </c>
      <c r="AN849" s="1">
        <v>5</v>
      </c>
    </row>
    <row r="850" spans="1:40" x14ac:dyDescent="0.25">
      <c r="A850" s="2">
        <v>30343</v>
      </c>
      <c r="B850" s="3">
        <v>3623158</v>
      </c>
      <c r="C850" s="3">
        <v>16885.78</v>
      </c>
      <c r="D850" s="3">
        <v>949964.1</v>
      </c>
      <c r="E850" s="3">
        <v>168202.4</v>
      </c>
      <c r="F850" s="3">
        <v>0</v>
      </c>
      <c r="G850" s="3">
        <v>28402.19</v>
      </c>
      <c r="H850" s="3">
        <v>534867.6</v>
      </c>
      <c r="I850" s="3">
        <v>425293500</v>
      </c>
      <c r="J850" s="3">
        <v>0</v>
      </c>
      <c r="K850" s="3">
        <v>0</v>
      </c>
      <c r="L850" s="3">
        <v>99266350</v>
      </c>
      <c r="M850" s="3">
        <v>6453936</v>
      </c>
      <c r="N850" s="3">
        <v>40292060</v>
      </c>
      <c r="O850" s="3">
        <v>8927719000</v>
      </c>
      <c r="P850" s="3">
        <v>17676.150000000001</v>
      </c>
      <c r="Q850" s="3">
        <v>156319000000</v>
      </c>
      <c r="R850" s="3">
        <v>0</v>
      </c>
      <c r="S850" s="3">
        <v>18004180</v>
      </c>
      <c r="T850" s="3">
        <v>0</v>
      </c>
      <c r="U850" s="3">
        <v>0</v>
      </c>
      <c r="V850" s="3">
        <v>0</v>
      </c>
      <c r="W850" s="3">
        <v>0</v>
      </c>
      <c r="X850" s="3">
        <v>842497.2</v>
      </c>
      <c r="Y850" s="3">
        <v>0</v>
      </c>
      <c r="Z850" s="3">
        <v>0</v>
      </c>
      <c r="AA850" s="3">
        <v>5138.674</v>
      </c>
      <c r="AB850" s="3">
        <v>0</v>
      </c>
      <c r="AC850" s="3">
        <v>93660.07</v>
      </c>
      <c r="AD850" s="3">
        <v>26941.75</v>
      </c>
      <c r="AE850" s="3">
        <v>750579.5</v>
      </c>
      <c r="AF850" s="3">
        <v>341727.1</v>
      </c>
      <c r="AG850" s="3">
        <v>2210.6289999999999</v>
      </c>
      <c r="AH850" s="3">
        <v>0</v>
      </c>
      <c r="AI850" s="3">
        <v>0</v>
      </c>
      <c r="AJ850" s="3">
        <v>308401.7</v>
      </c>
      <c r="AK850" s="3">
        <v>66793.39</v>
      </c>
      <c r="AL850" s="3">
        <v>109442.5</v>
      </c>
      <c r="AM850" s="3">
        <v>2712220</v>
      </c>
      <c r="AN850" s="1">
        <v>4</v>
      </c>
    </row>
    <row r="851" spans="1:40" x14ac:dyDescent="0.25">
      <c r="A851" s="2">
        <v>30344</v>
      </c>
      <c r="B851" s="3">
        <v>4575649</v>
      </c>
      <c r="C851" s="3">
        <v>721.49969999999996</v>
      </c>
      <c r="D851" s="3">
        <v>20815.099999999999</v>
      </c>
      <c r="E851" s="3">
        <v>96077.56</v>
      </c>
      <c r="F851" s="3">
        <v>0</v>
      </c>
      <c r="G851" s="3">
        <v>-127152.8</v>
      </c>
      <c r="H851" s="3">
        <v>534867.6</v>
      </c>
      <c r="I851" s="3">
        <v>435994800</v>
      </c>
      <c r="J851" s="3">
        <v>0</v>
      </c>
      <c r="K851" s="3">
        <v>0</v>
      </c>
      <c r="L851" s="3">
        <v>99290970</v>
      </c>
      <c r="M851" s="3">
        <v>6330995</v>
      </c>
      <c r="N851" s="3">
        <v>40362410</v>
      </c>
      <c r="O851" s="3">
        <v>8927590000</v>
      </c>
      <c r="P851" s="3">
        <v>15566.77</v>
      </c>
      <c r="Q851" s="3">
        <v>156318500000</v>
      </c>
      <c r="R851" s="3">
        <v>0</v>
      </c>
      <c r="S851" s="3">
        <v>15003480</v>
      </c>
      <c r="T851" s="3">
        <v>0</v>
      </c>
      <c r="U851" s="3">
        <v>0</v>
      </c>
      <c r="V851" s="3">
        <v>0</v>
      </c>
      <c r="W851" s="3">
        <v>0</v>
      </c>
      <c r="X851" s="3">
        <v>184648.2</v>
      </c>
      <c r="Y851" s="3">
        <v>0</v>
      </c>
      <c r="Z851" s="3">
        <v>0</v>
      </c>
      <c r="AA851" s="3">
        <v>0</v>
      </c>
      <c r="AB851" s="3">
        <v>0</v>
      </c>
      <c r="AC851" s="3">
        <v>19168.11</v>
      </c>
      <c r="AD851" s="3">
        <v>6449.5429999999997</v>
      </c>
      <c r="AE851" s="3">
        <v>118183</v>
      </c>
      <c r="AF851" s="3">
        <v>13844.49</v>
      </c>
      <c r="AG851" s="3">
        <v>97.443470000000005</v>
      </c>
      <c r="AH851" s="3">
        <v>0</v>
      </c>
      <c r="AI851" s="3">
        <v>0</v>
      </c>
      <c r="AJ851" s="3">
        <v>191933.5</v>
      </c>
      <c r="AK851" s="3">
        <v>69361.11</v>
      </c>
      <c r="AL851" s="3">
        <v>102432.6</v>
      </c>
      <c r="AM851" s="3">
        <v>198905.7</v>
      </c>
      <c r="AN851" s="1">
        <v>3</v>
      </c>
    </row>
    <row r="852" spans="1:40" x14ac:dyDescent="0.25">
      <c r="A852" s="2">
        <v>30345</v>
      </c>
      <c r="B852" s="3">
        <v>4795685</v>
      </c>
      <c r="C852" s="3">
        <v>645.19939999999997</v>
      </c>
      <c r="D852" s="3">
        <v>7413.5910000000003</v>
      </c>
      <c r="E852" s="3">
        <v>70157.48</v>
      </c>
      <c r="F852" s="3">
        <v>0</v>
      </c>
      <c r="G852" s="3">
        <v>-156468.20000000001</v>
      </c>
      <c r="H852" s="3">
        <v>534867.6</v>
      </c>
      <c r="I852" s="3">
        <v>444616900</v>
      </c>
      <c r="J852" s="3">
        <v>0</v>
      </c>
      <c r="K852" s="3">
        <v>0</v>
      </c>
      <c r="L852" s="3">
        <v>99294800</v>
      </c>
      <c r="M852" s="3">
        <v>6136823</v>
      </c>
      <c r="N852" s="3">
        <v>40396070</v>
      </c>
      <c r="O852" s="3">
        <v>8927419000</v>
      </c>
      <c r="P852" s="3">
        <v>14677.82</v>
      </c>
      <c r="Q852" s="3">
        <v>156317000000</v>
      </c>
      <c r="R852" s="3">
        <v>0</v>
      </c>
      <c r="S852" s="3">
        <v>12002790</v>
      </c>
      <c r="T852" s="3">
        <v>0</v>
      </c>
      <c r="U852" s="3">
        <v>0</v>
      </c>
      <c r="V852" s="3">
        <v>0</v>
      </c>
      <c r="W852" s="3">
        <v>0</v>
      </c>
      <c r="X852" s="3">
        <v>229471.9</v>
      </c>
      <c r="Y852" s="3">
        <v>0</v>
      </c>
      <c r="Z852" s="3">
        <v>0</v>
      </c>
      <c r="AA852" s="3">
        <v>0</v>
      </c>
      <c r="AB852" s="3">
        <v>0</v>
      </c>
      <c r="AC852" s="3">
        <v>23782.39</v>
      </c>
      <c r="AD852" s="3">
        <v>8068.7340000000004</v>
      </c>
      <c r="AE852" s="3">
        <v>152352.1</v>
      </c>
      <c r="AF852" s="3">
        <v>9042.7180000000008</v>
      </c>
      <c r="AG852" s="3">
        <v>84.729889999999997</v>
      </c>
      <c r="AH852" s="3">
        <v>0</v>
      </c>
      <c r="AI852" s="3">
        <v>0</v>
      </c>
      <c r="AJ852" s="3">
        <v>158370.79999999999</v>
      </c>
      <c r="AK852" s="3">
        <v>69276.08</v>
      </c>
      <c r="AL852" s="3">
        <v>100959.5</v>
      </c>
      <c r="AM852" s="3">
        <v>16237.92</v>
      </c>
      <c r="AN852" s="1">
        <v>2</v>
      </c>
    </row>
    <row r="853" spans="1:40" x14ac:dyDescent="0.25">
      <c r="A853" s="2">
        <v>30346</v>
      </c>
      <c r="B853" s="3">
        <v>4795613</v>
      </c>
      <c r="C853" s="3">
        <v>0</v>
      </c>
      <c r="D853" s="3">
        <v>4772.5709999999999</v>
      </c>
      <c r="E853" s="3">
        <v>57994.89</v>
      </c>
      <c r="F853" s="3">
        <v>0</v>
      </c>
      <c r="G853" s="3">
        <v>-164546.79999999999</v>
      </c>
      <c r="H853" s="3">
        <v>356110.4</v>
      </c>
      <c r="I853" s="3">
        <v>444408700</v>
      </c>
      <c r="J853" s="3">
        <v>0</v>
      </c>
      <c r="K853" s="3">
        <v>0</v>
      </c>
      <c r="L853" s="3">
        <v>99296280</v>
      </c>
      <c r="M853" s="3">
        <v>5961885</v>
      </c>
      <c r="N853" s="3">
        <v>40397000</v>
      </c>
      <c r="O853" s="3">
        <v>8927245000</v>
      </c>
      <c r="P853" s="3">
        <v>14164.17</v>
      </c>
      <c r="Q853" s="3">
        <v>156312200000</v>
      </c>
      <c r="R853" s="3">
        <v>0</v>
      </c>
      <c r="S853" s="3">
        <v>0</v>
      </c>
      <c r="T853" s="3">
        <v>0</v>
      </c>
      <c r="U853" s="3">
        <v>0</v>
      </c>
      <c r="V853" s="3">
        <v>0</v>
      </c>
      <c r="W853" s="3">
        <v>178757.2</v>
      </c>
      <c r="X853" s="3">
        <v>208170.7</v>
      </c>
      <c r="Y853" s="3">
        <v>0</v>
      </c>
      <c r="Z853" s="3">
        <v>0</v>
      </c>
      <c r="AA853" s="3">
        <v>483.20580000000001</v>
      </c>
      <c r="AB853" s="3">
        <v>0</v>
      </c>
      <c r="AC853" s="3">
        <v>39574.35</v>
      </c>
      <c r="AD853" s="3">
        <v>13380.52</v>
      </c>
      <c r="AE853" s="3">
        <v>213850.6</v>
      </c>
      <c r="AF853" s="3">
        <v>5703.3220000000001</v>
      </c>
      <c r="AG853" s="3">
        <v>0</v>
      </c>
      <c r="AH853" s="3">
        <v>0</v>
      </c>
      <c r="AI853" s="3">
        <v>0</v>
      </c>
      <c r="AJ853" s="3">
        <v>146708.9</v>
      </c>
      <c r="AK853" s="3">
        <v>69196.570000000007</v>
      </c>
      <c r="AL853" s="3">
        <v>106224.4</v>
      </c>
      <c r="AM853" s="3">
        <v>0</v>
      </c>
      <c r="AN853" s="1">
        <v>10</v>
      </c>
    </row>
    <row r="854" spans="1:40" x14ac:dyDescent="0.25">
      <c r="A854" s="2">
        <v>30347</v>
      </c>
      <c r="B854" s="3">
        <v>4771108</v>
      </c>
      <c r="C854" s="3">
        <v>1679.395</v>
      </c>
      <c r="D854" s="3">
        <v>11558.75</v>
      </c>
      <c r="E854" s="3">
        <v>51477.68</v>
      </c>
      <c r="F854" s="3">
        <v>0</v>
      </c>
      <c r="G854" s="3">
        <v>-158257.5</v>
      </c>
      <c r="H854" s="3">
        <v>534186.69999999995</v>
      </c>
      <c r="I854" s="3">
        <v>446140200</v>
      </c>
      <c r="J854" s="3">
        <v>0</v>
      </c>
      <c r="K854" s="3">
        <v>0</v>
      </c>
      <c r="L854" s="3">
        <v>99301520</v>
      </c>
      <c r="M854" s="3">
        <v>5828366</v>
      </c>
      <c r="N854" s="3">
        <v>40363790</v>
      </c>
      <c r="O854" s="3">
        <v>8927122000</v>
      </c>
      <c r="P854" s="3">
        <v>13816.18</v>
      </c>
      <c r="Q854" s="3">
        <v>156308300000</v>
      </c>
      <c r="R854" s="3">
        <v>0</v>
      </c>
      <c r="S854" s="3">
        <v>3000696</v>
      </c>
      <c r="T854" s="3">
        <v>0</v>
      </c>
      <c r="U854" s="3">
        <v>0</v>
      </c>
      <c r="V854" s="3">
        <v>0</v>
      </c>
      <c r="W854" s="3">
        <v>0</v>
      </c>
      <c r="X854" s="3">
        <v>258843.5</v>
      </c>
      <c r="Y854" s="3">
        <v>0</v>
      </c>
      <c r="Z854" s="3">
        <v>0</v>
      </c>
      <c r="AA854" s="3">
        <v>746.59709999999995</v>
      </c>
      <c r="AB854" s="3">
        <v>0</v>
      </c>
      <c r="AC854" s="3">
        <v>28066.32</v>
      </c>
      <c r="AD854" s="3">
        <v>9084.5210000000006</v>
      </c>
      <c r="AE854" s="3">
        <v>184960.7</v>
      </c>
      <c r="AF854" s="3">
        <v>11378.53</v>
      </c>
      <c r="AG854" s="3">
        <v>205.71369999999999</v>
      </c>
      <c r="AH854" s="3">
        <v>0</v>
      </c>
      <c r="AI854" s="3">
        <v>0</v>
      </c>
      <c r="AJ854" s="3">
        <v>141986.29999999999</v>
      </c>
      <c r="AK854" s="3">
        <v>70046.960000000006</v>
      </c>
      <c r="AL854" s="3">
        <v>147141.29999999999</v>
      </c>
      <c r="AM854" s="3">
        <v>46812.26</v>
      </c>
      <c r="AN854" s="1">
        <v>12</v>
      </c>
    </row>
    <row r="855" spans="1:40" x14ac:dyDescent="0.25">
      <c r="A855" s="2">
        <v>30348</v>
      </c>
      <c r="B855" s="3">
        <v>4746590</v>
      </c>
      <c r="C855" s="3">
        <v>0</v>
      </c>
      <c r="D855" s="3">
        <v>4756.3919999999998</v>
      </c>
      <c r="E855" s="3">
        <v>43792.63</v>
      </c>
      <c r="F855" s="3">
        <v>0</v>
      </c>
      <c r="G855" s="3">
        <v>-154547.20000000001</v>
      </c>
      <c r="H855" s="3">
        <v>348837</v>
      </c>
      <c r="I855" s="3">
        <v>445925800</v>
      </c>
      <c r="J855" s="3">
        <v>0</v>
      </c>
      <c r="K855" s="3">
        <v>0</v>
      </c>
      <c r="L855" s="3">
        <v>99301040</v>
      </c>
      <c r="M855" s="3">
        <v>5687617</v>
      </c>
      <c r="N855" s="3">
        <v>40349480</v>
      </c>
      <c r="O855" s="3">
        <v>8926949000</v>
      </c>
      <c r="P855" s="3">
        <v>13481.12</v>
      </c>
      <c r="Q855" s="3">
        <v>156303400000</v>
      </c>
      <c r="R855" s="3">
        <v>0</v>
      </c>
      <c r="S855" s="3">
        <v>0</v>
      </c>
      <c r="T855" s="3">
        <v>0</v>
      </c>
      <c r="U855" s="3">
        <v>0</v>
      </c>
      <c r="V855" s="3">
        <v>0</v>
      </c>
      <c r="W855" s="3">
        <v>185349.7</v>
      </c>
      <c r="X855" s="3">
        <v>214451</v>
      </c>
      <c r="Y855" s="3">
        <v>0</v>
      </c>
      <c r="Z855" s="3">
        <v>0</v>
      </c>
      <c r="AA855" s="3">
        <v>2056.16</v>
      </c>
      <c r="AB855" s="3">
        <v>0</v>
      </c>
      <c r="AC855" s="3">
        <v>45186.15</v>
      </c>
      <c r="AD855" s="3">
        <v>13980.4</v>
      </c>
      <c r="AE855" s="3">
        <v>356688.2</v>
      </c>
      <c r="AF855" s="3">
        <v>4468.8180000000002</v>
      </c>
      <c r="AG855" s="3">
        <v>0</v>
      </c>
      <c r="AH855" s="3">
        <v>0</v>
      </c>
      <c r="AI855" s="3">
        <v>0</v>
      </c>
      <c r="AJ855" s="3">
        <v>133175.79999999999</v>
      </c>
      <c r="AK855" s="3">
        <v>68799.28</v>
      </c>
      <c r="AL855" s="3">
        <v>102318.3</v>
      </c>
      <c r="AM855" s="3">
        <v>0</v>
      </c>
      <c r="AN855" s="1">
        <v>2</v>
      </c>
    </row>
    <row r="856" spans="1:40" x14ac:dyDescent="0.25">
      <c r="A856" s="2">
        <v>30349</v>
      </c>
      <c r="B856" s="3">
        <v>4722094</v>
      </c>
      <c r="C856" s="3">
        <v>0</v>
      </c>
      <c r="D856" s="3">
        <v>4677.1019999999999</v>
      </c>
      <c r="E856" s="3">
        <v>38766.67</v>
      </c>
      <c r="F856" s="3">
        <v>0</v>
      </c>
      <c r="G856" s="3">
        <v>-154251.4</v>
      </c>
      <c r="H856" s="3">
        <v>204525.7</v>
      </c>
      <c r="I856" s="3">
        <v>445665300</v>
      </c>
      <c r="J856" s="3">
        <v>0</v>
      </c>
      <c r="K856" s="3">
        <v>0</v>
      </c>
      <c r="L856" s="3">
        <v>99300460</v>
      </c>
      <c r="M856" s="3">
        <v>5558184</v>
      </c>
      <c r="N856" s="3">
        <v>40306350</v>
      </c>
      <c r="O856" s="3">
        <v>8926804000</v>
      </c>
      <c r="P856" s="3">
        <v>13227.24</v>
      </c>
      <c r="Q856" s="3">
        <v>156298600000</v>
      </c>
      <c r="R856" s="3">
        <v>0</v>
      </c>
      <c r="S856" s="3">
        <v>0</v>
      </c>
      <c r="T856" s="3">
        <v>0</v>
      </c>
      <c r="U856" s="3">
        <v>0</v>
      </c>
      <c r="V856" s="3">
        <v>0</v>
      </c>
      <c r="W856" s="3">
        <v>144311.29999999999</v>
      </c>
      <c r="X856" s="3">
        <v>260478.5</v>
      </c>
      <c r="Y856" s="3">
        <v>0</v>
      </c>
      <c r="Z856" s="3">
        <v>0</v>
      </c>
      <c r="AA856" s="3">
        <v>2398.9830000000002</v>
      </c>
      <c r="AB856" s="3">
        <v>0</v>
      </c>
      <c r="AC856" s="3">
        <v>45779.89</v>
      </c>
      <c r="AD856" s="3">
        <v>14078.39</v>
      </c>
      <c r="AE856" s="3">
        <v>355817.7</v>
      </c>
      <c r="AF856" s="3">
        <v>3922.4160000000002</v>
      </c>
      <c r="AG856" s="3">
        <v>0</v>
      </c>
      <c r="AH856" s="3">
        <v>0</v>
      </c>
      <c r="AI856" s="3">
        <v>0</v>
      </c>
      <c r="AJ856" s="3">
        <v>127590.9</v>
      </c>
      <c r="AK856" s="3">
        <v>69300.539999999994</v>
      </c>
      <c r="AL856" s="3">
        <v>124945.5</v>
      </c>
      <c r="AM856" s="3">
        <v>0</v>
      </c>
      <c r="AN856" s="1">
        <v>9</v>
      </c>
    </row>
    <row r="857" spans="1:40" x14ac:dyDescent="0.25">
      <c r="A857" s="2">
        <v>30350</v>
      </c>
      <c r="B857" s="3">
        <v>4697603</v>
      </c>
      <c r="C857" s="3">
        <v>0</v>
      </c>
      <c r="D857" s="3">
        <v>4588.6570000000002</v>
      </c>
      <c r="E857" s="3">
        <v>34733.68</v>
      </c>
      <c r="F857" s="3">
        <v>0</v>
      </c>
      <c r="G857" s="3">
        <v>-151653.1</v>
      </c>
      <c r="H857" s="3">
        <v>126398.3</v>
      </c>
      <c r="I857" s="3">
        <v>445353800</v>
      </c>
      <c r="J857" s="3">
        <v>0</v>
      </c>
      <c r="K857" s="3">
        <v>0</v>
      </c>
      <c r="L857" s="3">
        <v>99299870</v>
      </c>
      <c r="M857" s="3">
        <v>5440421</v>
      </c>
      <c r="N857" s="3">
        <v>40280310</v>
      </c>
      <c r="O857" s="3">
        <v>8926641000</v>
      </c>
      <c r="P857" s="3">
        <v>12999.94</v>
      </c>
      <c r="Q857" s="3">
        <v>156293800000</v>
      </c>
      <c r="R857" s="3">
        <v>0</v>
      </c>
      <c r="S857" s="3">
        <v>0</v>
      </c>
      <c r="T857" s="3">
        <v>0</v>
      </c>
      <c r="U857" s="3">
        <v>0</v>
      </c>
      <c r="V857" s="3">
        <v>0</v>
      </c>
      <c r="W857" s="3">
        <v>78127.39</v>
      </c>
      <c r="X857" s="3">
        <v>311497.3</v>
      </c>
      <c r="Y857" s="3">
        <v>0</v>
      </c>
      <c r="Z857" s="3">
        <v>0</v>
      </c>
      <c r="AA857" s="3">
        <v>2410.2190000000001</v>
      </c>
      <c r="AB857" s="3">
        <v>0</v>
      </c>
      <c r="AC857" s="3">
        <v>42889.62</v>
      </c>
      <c r="AD857" s="3">
        <v>13287.39</v>
      </c>
      <c r="AE857" s="3">
        <v>296838.59999999998</v>
      </c>
      <c r="AF857" s="3">
        <v>3486.7890000000002</v>
      </c>
      <c r="AG857" s="3">
        <v>0</v>
      </c>
      <c r="AH857" s="3">
        <v>0</v>
      </c>
      <c r="AI857" s="3">
        <v>0</v>
      </c>
      <c r="AJ857" s="3">
        <v>122546.2</v>
      </c>
      <c r="AK857" s="3">
        <v>69357.13</v>
      </c>
      <c r="AL857" s="3">
        <v>105714.5</v>
      </c>
      <c r="AM857" s="3">
        <v>0</v>
      </c>
      <c r="AN857" s="1">
        <v>15</v>
      </c>
    </row>
    <row r="858" spans="1:40" x14ac:dyDescent="0.25">
      <c r="A858" s="2">
        <v>30351</v>
      </c>
      <c r="B858" s="3">
        <v>4648652</v>
      </c>
      <c r="C858" s="3">
        <v>0</v>
      </c>
      <c r="D858" s="3">
        <v>4557.8180000000002</v>
      </c>
      <c r="E858" s="3">
        <v>31581.87</v>
      </c>
      <c r="F858" s="3">
        <v>0</v>
      </c>
      <c r="G858" s="3">
        <v>-148678.39999999999</v>
      </c>
      <c r="H858" s="3">
        <v>104273</v>
      </c>
      <c r="I858" s="3">
        <v>445162200</v>
      </c>
      <c r="J858" s="3">
        <v>0</v>
      </c>
      <c r="K858" s="3">
        <v>0</v>
      </c>
      <c r="L858" s="3">
        <v>99299880</v>
      </c>
      <c r="M858" s="3">
        <v>5331339</v>
      </c>
      <c r="N858" s="3">
        <v>40271890</v>
      </c>
      <c r="O858" s="3">
        <v>8926479000</v>
      </c>
      <c r="P858" s="3">
        <v>12803.51</v>
      </c>
      <c r="Q858" s="3">
        <v>156289200000</v>
      </c>
      <c r="R858" s="3">
        <v>0</v>
      </c>
      <c r="S858" s="3">
        <v>0</v>
      </c>
      <c r="T858" s="3">
        <v>0</v>
      </c>
      <c r="U858" s="3">
        <v>0</v>
      </c>
      <c r="V858" s="3">
        <v>0</v>
      </c>
      <c r="W858" s="3">
        <v>22125.34</v>
      </c>
      <c r="X858" s="3">
        <v>191580.4</v>
      </c>
      <c r="Y858" s="3">
        <v>0</v>
      </c>
      <c r="Z858" s="3">
        <v>0</v>
      </c>
      <c r="AA858" s="3">
        <v>1691.1690000000001</v>
      </c>
      <c r="AB858" s="3">
        <v>0</v>
      </c>
      <c r="AC858" s="3">
        <v>24702.39</v>
      </c>
      <c r="AD858" s="3">
        <v>7472.4489999999996</v>
      </c>
      <c r="AE858" s="3">
        <v>182071.9</v>
      </c>
      <c r="AF858" s="3">
        <v>3140.4650000000001</v>
      </c>
      <c r="AG858" s="3">
        <v>0</v>
      </c>
      <c r="AH858" s="3">
        <v>0</v>
      </c>
      <c r="AI858" s="3">
        <v>0</v>
      </c>
      <c r="AJ858" s="3">
        <v>118298.5</v>
      </c>
      <c r="AK858" s="3">
        <v>69857.58</v>
      </c>
      <c r="AL858" s="3">
        <v>102026.4</v>
      </c>
      <c r="AM858" s="3">
        <v>0</v>
      </c>
      <c r="AN858" s="1">
        <v>2</v>
      </c>
    </row>
    <row r="859" spans="1:40" x14ac:dyDescent="0.25">
      <c r="A859" s="2">
        <v>30352</v>
      </c>
      <c r="B859" s="3">
        <v>4648636</v>
      </c>
      <c r="C859" s="3">
        <v>113.5157</v>
      </c>
      <c r="D859" s="3">
        <v>4651.009</v>
      </c>
      <c r="E859" s="3">
        <v>29183.75</v>
      </c>
      <c r="F859" s="3">
        <v>0</v>
      </c>
      <c r="G859" s="3">
        <v>-147001.9</v>
      </c>
      <c r="H859" s="3">
        <v>525092.30000000005</v>
      </c>
      <c r="I859" s="3">
        <v>446835200</v>
      </c>
      <c r="J859" s="3">
        <v>0</v>
      </c>
      <c r="K859" s="3">
        <v>0</v>
      </c>
      <c r="L859" s="3">
        <v>99301040</v>
      </c>
      <c r="M859" s="3">
        <v>5234268</v>
      </c>
      <c r="N859" s="3">
        <v>40260390</v>
      </c>
      <c r="O859" s="3">
        <v>8926321000</v>
      </c>
      <c r="P859" s="3">
        <v>12629.05</v>
      </c>
      <c r="Q859" s="3">
        <v>156285400000</v>
      </c>
      <c r="R859" s="3">
        <v>0</v>
      </c>
      <c r="S859" s="3">
        <v>3095932</v>
      </c>
      <c r="T859" s="3">
        <v>0</v>
      </c>
      <c r="U859" s="3">
        <v>0</v>
      </c>
      <c r="V859" s="3">
        <v>0</v>
      </c>
      <c r="W859" s="3">
        <v>0</v>
      </c>
      <c r="X859" s="3">
        <v>215625.5</v>
      </c>
      <c r="Y859" s="3">
        <v>0</v>
      </c>
      <c r="Z859" s="3">
        <v>0</v>
      </c>
      <c r="AA859" s="3">
        <v>379.0926</v>
      </c>
      <c r="AB859" s="3">
        <v>0</v>
      </c>
      <c r="AC859" s="3">
        <v>22541.06</v>
      </c>
      <c r="AD859" s="3">
        <v>7481.0649999999996</v>
      </c>
      <c r="AE859" s="3">
        <v>136993.5</v>
      </c>
      <c r="AF859" s="3">
        <v>3127.5720000000001</v>
      </c>
      <c r="AG859" s="3">
        <v>31.00855</v>
      </c>
      <c r="AH859" s="3">
        <v>0</v>
      </c>
      <c r="AI859" s="3">
        <v>0</v>
      </c>
      <c r="AJ859" s="3">
        <v>113009.5</v>
      </c>
      <c r="AK859" s="3">
        <v>70298.429999999993</v>
      </c>
      <c r="AL859" s="3">
        <v>101981.2</v>
      </c>
      <c r="AM859" s="3">
        <v>2940.64</v>
      </c>
      <c r="AN859" s="1">
        <v>4</v>
      </c>
    </row>
    <row r="860" spans="1:40" x14ac:dyDescent="0.25">
      <c r="A860" s="2">
        <v>30353</v>
      </c>
      <c r="B860" s="3">
        <v>4648624</v>
      </c>
      <c r="C860" s="3">
        <v>864.56650000000002</v>
      </c>
      <c r="D860" s="3">
        <v>6300.402</v>
      </c>
      <c r="E860" s="3">
        <v>27867.68</v>
      </c>
      <c r="F860" s="3">
        <v>0</v>
      </c>
      <c r="G860" s="3">
        <v>-141271.20000000001</v>
      </c>
      <c r="H860" s="3">
        <v>534867.6</v>
      </c>
      <c r="I860" s="3">
        <v>471924500</v>
      </c>
      <c r="J860" s="3">
        <v>0</v>
      </c>
      <c r="K860" s="3">
        <v>0</v>
      </c>
      <c r="L860" s="3">
        <v>99308410</v>
      </c>
      <c r="M860" s="3">
        <v>5155625</v>
      </c>
      <c r="N860" s="3">
        <v>40234210</v>
      </c>
      <c r="O860" s="3">
        <v>8926169000</v>
      </c>
      <c r="P860" s="3">
        <v>12540.68</v>
      </c>
      <c r="Q860" s="3">
        <v>156289200000</v>
      </c>
      <c r="R860" s="3">
        <v>0</v>
      </c>
      <c r="S860" s="3">
        <v>34055260</v>
      </c>
      <c r="T860" s="3">
        <v>0</v>
      </c>
      <c r="U860" s="3">
        <v>0</v>
      </c>
      <c r="V860" s="3">
        <v>0</v>
      </c>
      <c r="W860" s="3">
        <v>0</v>
      </c>
      <c r="X860" s="3">
        <v>311404.79999999999</v>
      </c>
      <c r="Y860" s="3">
        <v>0</v>
      </c>
      <c r="Z860" s="3">
        <v>0</v>
      </c>
      <c r="AA860" s="3">
        <v>0</v>
      </c>
      <c r="AB860" s="3">
        <v>0</v>
      </c>
      <c r="AC860" s="3">
        <v>33678.97</v>
      </c>
      <c r="AD860" s="3">
        <v>10741.41</v>
      </c>
      <c r="AE860" s="3">
        <v>245072.1</v>
      </c>
      <c r="AF860" s="3">
        <v>4105.8869999999997</v>
      </c>
      <c r="AG860" s="3">
        <v>91.999440000000007</v>
      </c>
      <c r="AH860" s="3">
        <v>0</v>
      </c>
      <c r="AI860" s="3">
        <v>0</v>
      </c>
      <c r="AJ860" s="3">
        <v>111416.4</v>
      </c>
      <c r="AK860" s="3">
        <v>69951.259999999995</v>
      </c>
      <c r="AL860" s="3">
        <v>103929.4</v>
      </c>
      <c r="AM860" s="3">
        <v>26469.33</v>
      </c>
      <c r="AN860" s="1">
        <v>6</v>
      </c>
    </row>
    <row r="861" spans="1:40" x14ac:dyDescent="0.25">
      <c r="A861" s="2">
        <v>30354</v>
      </c>
      <c r="B861" s="3">
        <v>4648829</v>
      </c>
      <c r="C861" s="3">
        <v>7319.299</v>
      </c>
      <c r="D861" s="3">
        <v>54768.92</v>
      </c>
      <c r="E861" s="3">
        <v>38846.42</v>
      </c>
      <c r="F861" s="3">
        <v>0</v>
      </c>
      <c r="G861" s="3">
        <v>-125724.7</v>
      </c>
      <c r="H861" s="3">
        <v>534867.6</v>
      </c>
      <c r="I861" s="3">
        <v>501240400</v>
      </c>
      <c r="J861" s="3">
        <v>0</v>
      </c>
      <c r="K861" s="3">
        <v>0</v>
      </c>
      <c r="L861" s="3">
        <v>99335350</v>
      </c>
      <c r="M861" s="3">
        <v>5209906</v>
      </c>
      <c r="N861" s="3">
        <v>40214680</v>
      </c>
      <c r="O861" s="3">
        <v>8926028000</v>
      </c>
      <c r="P861" s="3">
        <v>12742.37</v>
      </c>
      <c r="Q861" s="3">
        <v>156294600000</v>
      </c>
      <c r="R861" s="3">
        <v>0</v>
      </c>
      <c r="S861" s="3">
        <v>40247120</v>
      </c>
      <c r="T861" s="3">
        <v>0</v>
      </c>
      <c r="U861" s="3">
        <v>0</v>
      </c>
      <c r="V861" s="3">
        <v>0</v>
      </c>
      <c r="W861" s="3">
        <v>0</v>
      </c>
      <c r="X861" s="3">
        <v>430772.7</v>
      </c>
      <c r="Y861" s="3">
        <v>0</v>
      </c>
      <c r="Z861" s="3">
        <v>0</v>
      </c>
      <c r="AA861" s="3">
        <v>331.11579999999998</v>
      </c>
      <c r="AB861" s="3">
        <v>0</v>
      </c>
      <c r="AC861" s="3">
        <v>46578</v>
      </c>
      <c r="AD861" s="3">
        <v>14896.86</v>
      </c>
      <c r="AE861" s="3">
        <v>340179.4</v>
      </c>
      <c r="AF861" s="3">
        <v>40653.160000000003</v>
      </c>
      <c r="AG861" s="3">
        <v>760.74350000000004</v>
      </c>
      <c r="AH861" s="3">
        <v>0</v>
      </c>
      <c r="AI861" s="3">
        <v>0</v>
      </c>
      <c r="AJ861" s="3">
        <v>129597.3</v>
      </c>
      <c r="AK861" s="3">
        <v>68506.83</v>
      </c>
      <c r="AL861" s="3">
        <v>102566.5</v>
      </c>
      <c r="AM861" s="3">
        <v>308190.90000000002</v>
      </c>
      <c r="AN861" s="1">
        <v>4</v>
      </c>
    </row>
    <row r="862" spans="1:40" x14ac:dyDescent="0.25">
      <c r="A862" s="2">
        <v>30355</v>
      </c>
      <c r="B862" s="3">
        <v>4624584</v>
      </c>
      <c r="C862" s="3">
        <v>8630.77</v>
      </c>
      <c r="D862" s="3">
        <v>118368.6</v>
      </c>
      <c r="E862" s="3">
        <v>53079.91</v>
      </c>
      <c r="F862" s="3">
        <v>0</v>
      </c>
      <c r="G862" s="3">
        <v>-110725.4</v>
      </c>
      <c r="H862" s="3">
        <v>534867.6</v>
      </c>
      <c r="I862" s="3">
        <v>511818200</v>
      </c>
      <c r="J862" s="3">
        <v>0</v>
      </c>
      <c r="K862" s="3">
        <v>0</v>
      </c>
      <c r="L862" s="3">
        <v>99378020</v>
      </c>
      <c r="M862" s="3">
        <v>5339333</v>
      </c>
      <c r="N862" s="3">
        <v>40221550</v>
      </c>
      <c r="O862" s="3">
        <v>8925904000</v>
      </c>
      <c r="P862" s="3">
        <v>12853.34</v>
      </c>
      <c r="Q862" s="3">
        <v>156293900000</v>
      </c>
      <c r="R862" s="3">
        <v>0</v>
      </c>
      <c r="S862" s="3">
        <v>15479660</v>
      </c>
      <c r="T862" s="3">
        <v>0</v>
      </c>
      <c r="U862" s="3">
        <v>0</v>
      </c>
      <c r="V862" s="3">
        <v>0</v>
      </c>
      <c r="W862" s="3">
        <v>0</v>
      </c>
      <c r="X862" s="3">
        <v>419154.4</v>
      </c>
      <c r="Y862" s="3">
        <v>0</v>
      </c>
      <c r="Z862" s="3">
        <v>0</v>
      </c>
      <c r="AA862" s="3">
        <v>1019.7619999999999</v>
      </c>
      <c r="AB862" s="3">
        <v>0</v>
      </c>
      <c r="AC862" s="3">
        <v>45905.39</v>
      </c>
      <c r="AD862" s="3">
        <v>14112.92</v>
      </c>
      <c r="AE862" s="3">
        <v>352478.6</v>
      </c>
      <c r="AF862" s="3">
        <v>82956.66</v>
      </c>
      <c r="AG862" s="3">
        <v>904.63530000000003</v>
      </c>
      <c r="AH862" s="3">
        <v>0</v>
      </c>
      <c r="AI862" s="3">
        <v>0</v>
      </c>
      <c r="AJ862" s="3">
        <v>155655.79999999999</v>
      </c>
      <c r="AK862" s="3">
        <v>67854.44</v>
      </c>
      <c r="AL862" s="3">
        <v>102891.6</v>
      </c>
      <c r="AM862" s="3">
        <v>556158.80000000005</v>
      </c>
      <c r="AN862" s="1">
        <v>4</v>
      </c>
    </row>
    <row r="863" spans="1:40" x14ac:dyDescent="0.25">
      <c r="A863" s="2">
        <v>30356</v>
      </c>
      <c r="B863" s="3">
        <v>4453254</v>
      </c>
      <c r="C863" s="3">
        <v>5046.9319999999998</v>
      </c>
      <c r="D863" s="3">
        <v>85814.86</v>
      </c>
      <c r="E863" s="3">
        <v>56536.13</v>
      </c>
      <c r="F863" s="3">
        <v>0</v>
      </c>
      <c r="G863" s="3">
        <v>-116185</v>
      </c>
      <c r="H863" s="3">
        <v>534867.6</v>
      </c>
      <c r="I863" s="3">
        <v>520313100</v>
      </c>
      <c r="J863" s="3">
        <v>0</v>
      </c>
      <c r="K863" s="3">
        <v>0</v>
      </c>
      <c r="L863" s="3">
        <v>99411860</v>
      </c>
      <c r="M863" s="3">
        <v>5392861</v>
      </c>
      <c r="N863" s="3">
        <v>40235100</v>
      </c>
      <c r="O863" s="3">
        <v>8925776000</v>
      </c>
      <c r="P863" s="3">
        <v>12905.64</v>
      </c>
      <c r="Q863" s="3">
        <v>156292600000</v>
      </c>
      <c r="R863" s="3">
        <v>0</v>
      </c>
      <c r="S863" s="3">
        <v>12383730</v>
      </c>
      <c r="T863" s="3">
        <v>0</v>
      </c>
      <c r="U863" s="3">
        <v>0</v>
      </c>
      <c r="V863" s="3">
        <v>0</v>
      </c>
      <c r="W863" s="3">
        <v>0</v>
      </c>
      <c r="X863" s="3">
        <v>339850.3</v>
      </c>
      <c r="Y863" s="3">
        <v>0</v>
      </c>
      <c r="Z863" s="3">
        <v>0</v>
      </c>
      <c r="AA863" s="3">
        <v>1094.1790000000001</v>
      </c>
      <c r="AB863" s="3">
        <v>0</v>
      </c>
      <c r="AC863" s="3">
        <v>36651.03</v>
      </c>
      <c r="AD863" s="3">
        <v>11759.36</v>
      </c>
      <c r="AE863" s="3">
        <v>255501.1</v>
      </c>
      <c r="AF863" s="3">
        <v>55875.48</v>
      </c>
      <c r="AG863" s="3">
        <v>564.43179999999995</v>
      </c>
      <c r="AH863" s="3">
        <v>0</v>
      </c>
      <c r="AI863" s="3">
        <v>0</v>
      </c>
      <c r="AJ863" s="3">
        <v>153132.79999999999</v>
      </c>
      <c r="AK863" s="3">
        <v>67593.990000000005</v>
      </c>
      <c r="AL863" s="3">
        <v>102934.39999999999</v>
      </c>
      <c r="AM863" s="3">
        <v>409726.8</v>
      </c>
      <c r="AN863" s="1">
        <v>4</v>
      </c>
    </row>
    <row r="864" spans="1:40" x14ac:dyDescent="0.25">
      <c r="A864" s="2">
        <v>30357</v>
      </c>
      <c r="B864" s="3">
        <v>4453216</v>
      </c>
      <c r="C864" s="3">
        <v>3758.6909999999998</v>
      </c>
      <c r="D864" s="3">
        <v>71447.179999999993</v>
      </c>
      <c r="E864" s="3">
        <v>60167.41</v>
      </c>
      <c r="F864" s="3">
        <v>0</v>
      </c>
      <c r="G864" s="3">
        <v>-121301.7</v>
      </c>
      <c r="H864" s="3">
        <v>534393.9</v>
      </c>
      <c r="I864" s="3">
        <v>521908400</v>
      </c>
      <c r="J864" s="3">
        <v>0</v>
      </c>
      <c r="K864" s="3">
        <v>0</v>
      </c>
      <c r="L864" s="3">
        <v>99442030</v>
      </c>
      <c r="M864" s="3">
        <v>5425914</v>
      </c>
      <c r="N864" s="3">
        <v>40195440</v>
      </c>
      <c r="O864" s="3">
        <v>8925693000</v>
      </c>
      <c r="P864" s="3">
        <v>13020.22</v>
      </c>
      <c r="Q864" s="3">
        <v>156289100000</v>
      </c>
      <c r="R864" s="3">
        <v>0</v>
      </c>
      <c r="S864" s="3">
        <v>3095932</v>
      </c>
      <c r="T864" s="3">
        <v>0</v>
      </c>
      <c r="U864" s="3">
        <v>0</v>
      </c>
      <c r="V864" s="3">
        <v>0</v>
      </c>
      <c r="W864" s="3">
        <v>0</v>
      </c>
      <c r="X864" s="3">
        <v>358203.7</v>
      </c>
      <c r="Y864" s="3">
        <v>0</v>
      </c>
      <c r="Z864" s="3">
        <v>0</v>
      </c>
      <c r="AA864" s="3">
        <v>2124.8589999999999</v>
      </c>
      <c r="AB864" s="3">
        <v>0</v>
      </c>
      <c r="AC864" s="3">
        <v>37581.040000000001</v>
      </c>
      <c r="AD864" s="3">
        <v>12244.63</v>
      </c>
      <c r="AE864" s="3">
        <v>231513.4</v>
      </c>
      <c r="AF864" s="3">
        <v>43757.06</v>
      </c>
      <c r="AG864" s="3">
        <v>407.26029999999997</v>
      </c>
      <c r="AH864" s="3">
        <v>0</v>
      </c>
      <c r="AI864" s="3">
        <v>0</v>
      </c>
      <c r="AJ864" s="3">
        <v>148991.6</v>
      </c>
      <c r="AK864" s="3">
        <v>67482.149999999994</v>
      </c>
      <c r="AL864" s="3">
        <v>151082.1</v>
      </c>
      <c r="AM864" s="3">
        <v>355399.8</v>
      </c>
      <c r="AN864" s="1">
        <v>16</v>
      </c>
    </row>
    <row r="865" spans="1:40" x14ac:dyDescent="0.25">
      <c r="A865" s="2">
        <v>30358</v>
      </c>
      <c r="B865" s="3">
        <v>4307000</v>
      </c>
      <c r="C865" s="3">
        <v>9790.1530000000002</v>
      </c>
      <c r="D865" s="3">
        <v>299686.5</v>
      </c>
      <c r="E865" s="3">
        <v>93555.04</v>
      </c>
      <c r="F865" s="3">
        <v>0</v>
      </c>
      <c r="G865" s="3">
        <v>-76601.09</v>
      </c>
      <c r="H865" s="3">
        <v>534867.6</v>
      </c>
      <c r="I865" s="3">
        <v>527198700</v>
      </c>
      <c r="J865" s="3">
        <v>0</v>
      </c>
      <c r="K865" s="3">
        <v>0</v>
      </c>
      <c r="L865" s="3">
        <v>99534820</v>
      </c>
      <c r="M865" s="3">
        <v>5695783</v>
      </c>
      <c r="N865" s="3">
        <v>40232350</v>
      </c>
      <c r="O865" s="3">
        <v>8925602000</v>
      </c>
      <c r="P865" s="3">
        <v>14645.38</v>
      </c>
      <c r="Q865" s="3">
        <v>156287300000</v>
      </c>
      <c r="R865" s="3">
        <v>0</v>
      </c>
      <c r="S865" s="3">
        <v>9287797</v>
      </c>
      <c r="T865" s="3">
        <v>0</v>
      </c>
      <c r="U865" s="3">
        <v>0</v>
      </c>
      <c r="V865" s="3">
        <v>0</v>
      </c>
      <c r="W865" s="3">
        <v>0</v>
      </c>
      <c r="X865" s="3">
        <v>553566.30000000005</v>
      </c>
      <c r="Y865" s="3">
        <v>0</v>
      </c>
      <c r="Z865" s="3">
        <v>0</v>
      </c>
      <c r="AA865" s="3">
        <v>3706.5050000000001</v>
      </c>
      <c r="AB865" s="3">
        <v>0</v>
      </c>
      <c r="AC865" s="3">
        <v>60342.53</v>
      </c>
      <c r="AD865" s="3">
        <v>18867.53</v>
      </c>
      <c r="AE865" s="3">
        <v>360906.4</v>
      </c>
      <c r="AF865" s="3">
        <v>141160.9</v>
      </c>
      <c r="AG865" s="3">
        <v>1103.385</v>
      </c>
      <c r="AH865" s="3">
        <v>0</v>
      </c>
      <c r="AI865" s="3">
        <v>0</v>
      </c>
      <c r="AJ865" s="3">
        <v>200034.9</v>
      </c>
      <c r="AK865" s="3">
        <v>66207.81</v>
      </c>
      <c r="AL865" s="3">
        <v>102798.9</v>
      </c>
      <c r="AM865" s="3">
        <v>1082328</v>
      </c>
      <c r="AN865" s="1">
        <v>5</v>
      </c>
    </row>
    <row r="866" spans="1:40" x14ac:dyDescent="0.25">
      <c r="A866" s="2">
        <v>30359</v>
      </c>
      <c r="B866" s="3">
        <v>4237974</v>
      </c>
      <c r="C866" s="3">
        <v>19761.14</v>
      </c>
      <c r="D866" s="3">
        <v>1155579</v>
      </c>
      <c r="E866" s="3">
        <v>179626.4</v>
      </c>
      <c r="F866" s="3">
        <v>0</v>
      </c>
      <c r="G866" s="3">
        <v>57292.160000000003</v>
      </c>
      <c r="H866" s="3">
        <v>534867.6</v>
      </c>
      <c r="I866" s="3">
        <v>550999500</v>
      </c>
      <c r="J866" s="3">
        <v>0</v>
      </c>
      <c r="K866" s="3">
        <v>0</v>
      </c>
      <c r="L866" s="3">
        <v>99796670</v>
      </c>
      <c r="M866" s="3">
        <v>6425186</v>
      </c>
      <c r="N866" s="3">
        <v>40364220</v>
      </c>
      <c r="O866" s="3">
        <v>8925643000</v>
      </c>
      <c r="P866" s="3">
        <v>19869.91</v>
      </c>
      <c r="Q866" s="3">
        <v>156293100000</v>
      </c>
      <c r="R866" s="3">
        <v>0</v>
      </c>
      <c r="S866" s="3">
        <v>37151190</v>
      </c>
      <c r="T866" s="3">
        <v>0</v>
      </c>
      <c r="U866" s="3">
        <v>0</v>
      </c>
      <c r="V866" s="3">
        <v>0</v>
      </c>
      <c r="W866" s="3">
        <v>0</v>
      </c>
      <c r="X866" s="3">
        <v>835553.9</v>
      </c>
      <c r="Y866" s="3">
        <v>0</v>
      </c>
      <c r="Z866" s="3">
        <v>0</v>
      </c>
      <c r="AA866" s="3">
        <v>7451.1769999999997</v>
      </c>
      <c r="AB866" s="3">
        <v>0</v>
      </c>
      <c r="AC866" s="3">
        <v>97940.89</v>
      </c>
      <c r="AD866" s="3">
        <v>27173.59</v>
      </c>
      <c r="AE866" s="3">
        <v>927330.6</v>
      </c>
      <c r="AF866" s="3">
        <v>411492</v>
      </c>
      <c r="AG866" s="3">
        <v>2558.817</v>
      </c>
      <c r="AH866" s="3">
        <v>0</v>
      </c>
      <c r="AI866" s="3">
        <v>0</v>
      </c>
      <c r="AJ866" s="3">
        <v>337778.2</v>
      </c>
      <c r="AK866" s="3">
        <v>65472.160000000003</v>
      </c>
      <c r="AL866" s="3">
        <v>107988.9</v>
      </c>
      <c r="AM866" s="3">
        <v>3091739</v>
      </c>
      <c r="AN866" s="1">
        <v>4</v>
      </c>
    </row>
    <row r="867" spans="1:40" x14ac:dyDescent="0.25">
      <c r="A867" s="2">
        <v>30360</v>
      </c>
      <c r="B867" s="3">
        <v>4283305</v>
      </c>
      <c r="C867" s="3">
        <v>5732.0659999999998</v>
      </c>
      <c r="D867" s="3">
        <v>238498.6</v>
      </c>
      <c r="E867" s="3">
        <v>139056.4</v>
      </c>
      <c r="F867" s="3">
        <v>0</v>
      </c>
      <c r="G867" s="3">
        <v>-100936.4</v>
      </c>
      <c r="H867" s="3">
        <v>534867.6</v>
      </c>
      <c r="I867" s="3">
        <v>561341200</v>
      </c>
      <c r="J867" s="3">
        <v>0</v>
      </c>
      <c r="K867" s="3">
        <v>0</v>
      </c>
      <c r="L867" s="3">
        <v>99870980</v>
      </c>
      <c r="M867" s="3">
        <v>6468888</v>
      </c>
      <c r="N867" s="3">
        <v>40459180</v>
      </c>
      <c r="O867" s="3">
        <v>8925541000</v>
      </c>
      <c r="P867" s="3">
        <v>18291.77</v>
      </c>
      <c r="Q867" s="3">
        <v>156293100000</v>
      </c>
      <c r="R867" s="3">
        <v>0</v>
      </c>
      <c r="S867" s="3">
        <v>15479660</v>
      </c>
      <c r="T867" s="3">
        <v>0</v>
      </c>
      <c r="U867" s="3">
        <v>0</v>
      </c>
      <c r="V867" s="3">
        <v>0</v>
      </c>
      <c r="W867" s="3">
        <v>0</v>
      </c>
      <c r="X867" s="3">
        <v>374973.8</v>
      </c>
      <c r="Y867" s="3">
        <v>0</v>
      </c>
      <c r="Z867" s="3">
        <v>0</v>
      </c>
      <c r="AA867" s="3">
        <v>1971.373</v>
      </c>
      <c r="AB867" s="3">
        <v>0</v>
      </c>
      <c r="AC867" s="3">
        <v>40622.120000000003</v>
      </c>
      <c r="AD867" s="3">
        <v>12434.06</v>
      </c>
      <c r="AE867" s="3">
        <v>279516.7</v>
      </c>
      <c r="AF867" s="3">
        <v>106191.6</v>
      </c>
      <c r="AG867" s="3">
        <v>689.08280000000002</v>
      </c>
      <c r="AH867" s="3">
        <v>0</v>
      </c>
      <c r="AI867" s="3">
        <v>0</v>
      </c>
      <c r="AJ867" s="3">
        <v>247499.6</v>
      </c>
      <c r="AK867" s="3">
        <v>67732.039999999994</v>
      </c>
      <c r="AL867" s="3">
        <v>111908.8</v>
      </c>
      <c r="AM867" s="3">
        <v>839516.8</v>
      </c>
      <c r="AN867" s="1">
        <v>28</v>
      </c>
    </row>
    <row r="868" spans="1:40" x14ac:dyDescent="0.25">
      <c r="A868" s="2">
        <v>30361</v>
      </c>
      <c r="B868" s="3">
        <v>4257816</v>
      </c>
      <c r="C868" s="3">
        <v>0</v>
      </c>
      <c r="D868" s="3">
        <v>4980.5150000000003</v>
      </c>
      <c r="E868" s="3">
        <v>84382.83</v>
      </c>
      <c r="F868" s="3">
        <v>0</v>
      </c>
      <c r="G868" s="3">
        <v>-166818</v>
      </c>
      <c r="H868" s="3">
        <v>245842.5</v>
      </c>
      <c r="I868" s="3">
        <v>560994500</v>
      </c>
      <c r="J868" s="3">
        <v>0</v>
      </c>
      <c r="K868" s="3">
        <v>0</v>
      </c>
      <c r="L868" s="3">
        <v>99869820</v>
      </c>
      <c r="M868" s="3">
        <v>6222005</v>
      </c>
      <c r="N868" s="3">
        <v>40453300</v>
      </c>
      <c r="O868" s="3">
        <v>8925370000</v>
      </c>
      <c r="P868" s="3">
        <v>16463</v>
      </c>
      <c r="Q868" s="3">
        <v>156288700000</v>
      </c>
      <c r="R868" s="3">
        <v>0</v>
      </c>
      <c r="S868" s="3">
        <v>0</v>
      </c>
      <c r="T868" s="3">
        <v>0</v>
      </c>
      <c r="U868" s="3">
        <v>0</v>
      </c>
      <c r="V868" s="3">
        <v>0</v>
      </c>
      <c r="W868" s="3">
        <v>289025.2</v>
      </c>
      <c r="X868" s="3">
        <v>346699.9</v>
      </c>
      <c r="Y868" s="3">
        <v>0</v>
      </c>
      <c r="Z868" s="3">
        <v>0</v>
      </c>
      <c r="AA868" s="3">
        <v>3933.8389999999999</v>
      </c>
      <c r="AB868" s="3">
        <v>0</v>
      </c>
      <c r="AC868" s="3">
        <v>67408.570000000007</v>
      </c>
      <c r="AD868" s="3">
        <v>20295.71</v>
      </c>
      <c r="AE868" s="3">
        <v>409142.9</v>
      </c>
      <c r="AF868" s="3">
        <v>7849.7860000000001</v>
      </c>
      <c r="AG868" s="3">
        <v>0</v>
      </c>
      <c r="AH868" s="3">
        <v>0</v>
      </c>
      <c r="AI868" s="3">
        <v>0</v>
      </c>
      <c r="AJ868" s="3">
        <v>176670.1</v>
      </c>
      <c r="AK868" s="3">
        <v>66447.81</v>
      </c>
      <c r="AL868" s="3">
        <v>115183.9</v>
      </c>
      <c r="AM868" s="3">
        <v>0</v>
      </c>
      <c r="AN868" s="1">
        <v>18</v>
      </c>
    </row>
    <row r="869" spans="1:40" x14ac:dyDescent="0.25">
      <c r="A869" s="2">
        <v>30362</v>
      </c>
      <c r="B869" s="3">
        <v>4208718</v>
      </c>
      <c r="C869" s="3">
        <v>2.2974389999999998</v>
      </c>
      <c r="D869" s="3">
        <v>4782.8389999999999</v>
      </c>
      <c r="E869" s="3">
        <v>68632.28</v>
      </c>
      <c r="F869" s="3">
        <v>0</v>
      </c>
      <c r="G869" s="3">
        <v>-162773.20000000001</v>
      </c>
      <c r="H869" s="3">
        <v>47261.73</v>
      </c>
      <c r="I869" s="3">
        <v>560325300</v>
      </c>
      <c r="J869" s="3">
        <v>0</v>
      </c>
      <c r="K869" s="3">
        <v>0</v>
      </c>
      <c r="L869" s="3">
        <v>99866640</v>
      </c>
      <c r="M869" s="3">
        <v>6018092</v>
      </c>
      <c r="N869" s="3">
        <v>40405480</v>
      </c>
      <c r="O869" s="3">
        <v>8925194000</v>
      </c>
      <c r="P869" s="3">
        <v>15536.2</v>
      </c>
      <c r="Q869" s="3">
        <v>156284100000</v>
      </c>
      <c r="R869" s="3">
        <v>0</v>
      </c>
      <c r="S869" s="3">
        <v>0</v>
      </c>
      <c r="T869" s="3">
        <v>0</v>
      </c>
      <c r="U869" s="3">
        <v>0</v>
      </c>
      <c r="V869" s="3">
        <v>0</v>
      </c>
      <c r="W869" s="3">
        <v>198580.7</v>
      </c>
      <c r="X869" s="3">
        <v>664755</v>
      </c>
      <c r="Y869" s="3">
        <v>0</v>
      </c>
      <c r="Z869" s="3">
        <v>0</v>
      </c>
      <c r="AA869" s="3">
        <v>6502.4440000000004</v>
      </c>
      <c r="AB869" s="3">
        <v>0</v>
      </c>
      <c r="AC869" s="3">
        <v>93844.76</v>
      </c>
      <c r="AD869" s="3">
        <v>26564.720000000001</v>
      </c>
      <c r="AE869" s="3">
        <v>645274</v>
      </c>
      <c r="AF869" s="3">
        <v>6401.9390000000003</v>
      </c>
      <c r="AG869" s="3">
        <v>3.7421179999999999E-5</v>
      </c>
      <c r="AH869" s="3">
        <v>0</v>
      </c>
      <c r="AI869" s="3">
        <v>0</v>
      </c>
      <c r="AJ869" s="3">
        <v>157452.70000000001</v>
      </c>
      <c r="AK869" s="3">
        <v>64456.72</v>
      </c>
      <c r="AL869" s="3">
        <v>111464.1</v>
      </c>
      <c r="AM869" s="3">
        <v>4443.7110000000002</v>
      </c>
      <c r="AN869" s="1">
        <v>16</v>
      </c>
    </row>
    <row r="870" spans="1:40" x14ac:dyDescent="0.25">
      <c r="A870" s="2">
        <v>30363</v>
      </c>
      <c r="B870" s="3">
        <v>4185078</v>
      </c>
      <c r="C870" s="3">
        <v>8149.4979999999996</v>
      </c>
      <c r="D870" s="3">
        <v>186307.6</v>
      </c>
      <c r="E870" s="3">
        <v>113590.1</v>
      </c>
      <c r="F870" s="3">
        <v>0</v>
      </c>
      <c r="G870" s="3">
        <v>-106783.9</v>
      </c>
      <c r="H870" s="3">
        <v>519944</v>
      </c>
      <c r="I870" s="3">
        <v>560531100</v>
      </c>
      <c r="J870" s="3">
        <v>0</v>
      </c>
      <c r="K870" s="3">
        <v>0</v>
      </c>
      <c r="L870" s="3">
        <v>99924550</v>
      </c>
      <c r="M870" s="3">
        <v>6248291</v>
      </c>
      <c r="N870" s="3">
        <v>40417140</v>
      </c>
      <c r="O870" s="3">
        <v>8925081000</v>
      </c>
      <c r="P870" s="3">
        <v>16644.78</v>
      </c>
      <c r="Q870" s="3">
        <v>156280500000</v>
      </c>
      <c r="R870" s="3">
        <v>0</v>
      </c>
      <c r="S870" s="3">
        <v>3095932</v>
      </c>
      <c r="T870" s="3">
        <v>0</v>
      </c>
      <c r="U870" s="3">
        <v>0</v>
      </c>
      <c r="V870" s="3">
        <v>0</v>
      </c>
      <c r="W870" s="3">
        <v>0</v>
      </c>
      <c r="X870" s="3">
        <v>732012.9</v>
      </c>
      <c r="Y870" s="3">
        <v>0</v>
      </c>
      <c r="Z870" s="3">
        <v>0</v>
      </c>
      <c r="AA870" s="3">
        <v>7232.9970000000003</v>
      </c>
      <c r="AB870" s="3">
        <v>0</v>
      </c>
      <c r="AC870" s="3">
        <v>84184.12</v>
      </c>
      <c r="AD870" s="3">
        <v>23572.639999999999</v>
      </c>
      <c r="AE870" s="3">
        <v>740990.3</v>
      </c>
      <c r="AF870" s="3">
        <v>101843.9</v>
      </c>
      <c r="AG870" s="3">
        <v>942.7894</v>
      </c>
      <c r="AH870" s="3">
        <v>0</v>
      </c>
      <c r="AI870" s="3">
        <v>0</v>
      </c>
      <c r="AJ870" s="3">
        <v>209828.5</v>
      </c>
      <c r="AK870" s="3">
        <v>64689.69</v>
      </c>
      <c r="AL870" s="3">
        <v>113999.3</v>
      </c>
      <c r="AM870" s="3">
        <v>892973.5</v>
      </c>
      <c r="AN870" s="1">
        <v>7</v>
      </c>
    </row>
    <row r="871" spans="1:40" x14ac:dyDescent="0.25">
      <c r="A871" s="2">
        <v>30364</v>
      </c>
      <c r="B871" s="3">
        <v>4135357</v>
      </c>
      <c r="C871" s="3">
        <v>256.89909999999998</v>
      </c>
      <c r="D871" s="3">
        <v>29562.21</v>
      </c>
      <c r="E871" s="3">
        <v>85677.17</v>
      </c>
      <c r="F871" s="3">
        <v>0</v>
      </c>
      <c r="G871" s="3">
        <v>-148804.5</v>
      </c>
      <c r="H871" s="3">
        <v>65997.86</v>
      </c>
      <c r="I871" s="3">
        <v>559598700</v>
      </c>
      <c r="J871" s="3">
        <v>0</v>
      </c>
      <c r="K871" s="3">
        <v>0</v>
      </c>
      <c r="L871" s="3">
        <v>99930010</v>
      </c>
      <c r="M871" s="3">
        <v>6121581</v>
      </c>
      <c r="N871" s="3">
        <v>40339510</v>
      </c>
      <c r="O871" s="3">
        <v>8924922000</v>
      </c>
      <c r="P871" s="3">
        <v>16047.03</v>
      </c>
      <c r="Q871" s="3">
        <v>156275800000</v>
      </c>
      <c r="R871" s="3">
        <v>0</v>
      </c>
      <c r="S871" s="3">
        <v>0</v>
      </c>
      <c r="T871" s="3">
        <v>0</v>
      </c>
      <c r="U871" s="3">
        <v>0</v>
      </c>
      <c r="V871" s="3">
        <v>0</v>
      </c>
      <c r="W871" s="3">
        <v>453946.2</v>
      </c>
      <c r="X871" s="3">
        <v>769959.4</v>
      </c>
      <c r="Y871" s="3">
        <v>0</v>
      </c>
      <c r="Z871" s="3">
        <v>0</v>
      </c>
      <c r="AA871" s="3">
        <v>11321.97</v>
      </c>
      <c r="AB871" s="3">
        <v>0</v>
      </c>
      <c r="AC871" s="3">
        <v>130855.2</v>
      </c>
      <c r="AD871" s="3">
        <v>35292.980000000003</v>
      </c>
      <c r="AE871" s="3">
        <v>850484.4</v>
      </c>
      <c r="AF871" s="3">
        <v>10316.57</v>
      </c>
      <c r="AG871" s="3">
        <v>27.88166</v>
      </c>
      <c r="AH871" s="3">
        <v>0</v>
      </c>
      <c r="AI871" s="3">
        <v>0</v>
      </c>
      <c r="AJ871" s="3">
        <v>173031.7</v>
      </c>
      <c r="AK871" s="3">
        <v>61898.53</v>
      </c>
      <c r="AL871" s="3">
        <v>119833.4</v>
      </c>
      <c r="AM871" s="3">
        <v>162169.20000000001</v>
      </c>
      <c r="AN871" s="1">
        <v>24</v>
      </c>
    </row>
    <row r="872" spans="1:40" x14ac:dyDescent="0.25">
      <c r="A872" s="2">
        <v>30365</v>
      </c>
      <c r="B872" s="3">
        <v>4164487</v>
      </c>
      <c r="C872" s="3">
        <v>15890.78</v>
      </c>
      <c r="D872" s="3">
        <v>958600.4</v>
      </c>
      <c r="E872" s="3">
        <v>189329.4</v>
      </c>
      <c r="F872" s="3">
        <v>0</v>
      </c>
      <c r="G872" s="3">
        <v>42866.86</v>
      </c>
      <c r="H872" s="3">
        <v>534867.6</v>
      </c>
      <c r="I872" s="3">
        <v>571690800</v>
      </c>
      <c r="J872" s="3">
        <v>0</v>
      </c>
      <c r="K872" s="3">
        <v>0</v>
      </c>
      <c r="L872" s="3">
        <v>100150500</v>
      </c>
      <c r="M872" s="3">
        <v>6717654</v>
      </c>
      <c r="N872" s="3">
        <v>40433870</v>
      </c>
      <c r="O872" s="3">
        <v>8924955000</v>
      </c>
      <c r="P872" s="3">
        <v>21784.14</v>
      </c>
      <c r="Q872" s="3">
        <v>156277700000</v>
      </c>
      <c r="R872" s="3">
        <v>0</v>
      </c>
      <c r="S872" s="3">
        <v>21671530</v>
      </c>
      <c r="T872" s="3">
        <v>0</v>
      </c>
      <c r="U872" s="3">
        <v>0</v>
      </c>
      <c r="V872" s="3">
        <v>0</v>
      </c>
      <c r="W872" s="3">
        <v>0</v>
      </c>
      <c r="X872" s="3">
        <v>940369.6</v>
      </c>
      <c r="Y872" s="3">
        <v>0</v>
      </c>
      <c r="Z872" s="3">
        <v>0</v>
      </c>
      <c r="AA872" s="3">
        <v>12154.94</v>
      </c>
      <c r="AB872" s="3">
        <v>0</v>
      </c>
      <c r="AC872" s="3">
        <v>110299.5</v>
      </c>
      <c r="AD872" s="3">
        <v>29402.47</v>
      </c>
      <c r="AE872" s="3">
        <v>937649</v>
      </c>
      <c r="AF872" s="3">
        <v>365831.1</v>
      </c>
      <c r="AG872" s="3">
        <v>2013.0830000000001</v>
      </c>
      <c r="AH872" s="3">
        <v>0</v>
      </c>
      <c r="AI872" s="3">
        <v>0</v>
      </c>
      <c r="AJ872" s="3">
        <v>319257.5</v>
      </c>
      <c r="AK872" s="3">
        <v>62533.120000000003</v>
      </c>
      <c r="AL872" s="3">
        <v>114613.2</v>
      </c>
      <c r="AM872" s="3">
        <v>2668451</v>
      </c>
      <c r="AN872" s="1">
        <v>6</v>
      </c>
    </row>
    <row r="873" spans="1:40" x14ac:dyDescent="0.25">
      <c r="A873" s="2">
        <v>30366</v>
      </c>
      <c r="B873" s="3">
        <v>4160726</v>
      </c>
      <c r="C873" s="3">
        <v>4406.0079999999998</v>
      </c>
      <c r="D873" s="3">
        <v>86506.25</v>
      </c>
      <c r="E873" s="3">
        <v>118267.2</v>
      </c>
      <c r="F873" s="3">
        <v>0</v>
      </c>
      <c r="G873" s="3">
        <v>-130075.8</v>
      </c>
      <c r="H873" s="3">
        <v>534305.1</v>
      </c>
      <c r="I873" s="3">
        <v>573257200</v>
      </c>
      <c r="J873" s="3">
        <v>0</v>
      </c>
      <c r="K873" s="3">
        <v>0</v>
      </c>
      <c r="L873" s="3">
        <v>100177000</v>
      </c>
      <c r="M873" s="3">
        <v>6606844</v>
      </c>
      <c r="N873" s="3">
        <v>40511140</v>
      </c>
      <c r="O873" s="3">
        <v>8924825000</v>
      </c>
      <c r="P873" s="3">
        <v>18356.169999999998</v>
      </c>
      <c r="Q873" s="3">
        <v>156274400000</v>
      </c>
      <c r="R873" s="3">
        <v>0</v>
      </c>
      <c r="S873" s="3">
        <v>3095932</v>
      </c>
      <c r="T873" s="3">
        <v>0</v>
      </c>
      <c r="U873" s="3">
        <v>0</v>
      </c>
      <c r="V873" s="3">
        <v>0</v>
      </c>
      <c r="W873" s="3">
        <v>0</v>
      </c>
      <c r="X873" s="3">
        <v>348323.2</v>
      </c>
      <c r="Y873" s="3">
        <v>0</v>
      </c>
      <c r="Z873" s="3">
        <v>0</v>
      </c>
      <c r="AA873" s="3">
        <v>5937.4170000000004</v>
      </c>
      <c r="AB873" s="3">
        <v>0</v>
      </c>
      <c r="AC873" s="3">
        <v>39028.230000000003</v>
      </c>
      <c r="AD873" s="3">
        <v>11407.13</v>
      </c>
      <c r="AE873" s="3">
        <v>267062.3</v>
      </c>
      <c r="AF873" s="3">
        <v>57503.65</v>
      </c>
      <c r="AG873" s="3">
        <v>518.87490000000003</v>
      </c>
      <c r="AH873" s="3">
        <v>0</v>
      </c>
      <c r="AI873" s="3">
        <v>0</v>
      </c>
      <c r="AJ873" s="3">
        <v>222733.5</v>
      </c>
      <c r="AK873" s="3">
        <v>64974.79</v>
      </c>
      <c r="AL873" s="3">
        <v>106449.4</v>
      </c>
      <c r="AM873" s="3">
        <v>393521.1</v>
      </c>
      <c r="AN873" s="1">
        <v>5</v>
      </c>
    </row>
    <row r="874" spans="1:40" x14ac:dyDescent="0.25">
      <c r="A874" s="2">
        <v>30367</v>
      </c>
      <c r="B874" s="3">
        <v>4111029</v>
      </c>
      <c r="C874" s="3">
        <v>0</v>
      </c>
      <c r="D874" s="3">
        <v>4932.2020000000002</v>
      </c>
      <c r="E874" s="3">
        <v>81883.009999999995</v>
      </c>
      <c r="F874" s="3">
        <v>0</v>
      </c>
      <c r="G874" s="3">
        <v>-174061.2</v>
      </c>
      <c r="H874" s="3">
        <v>224714.1</v>
      </c>
      <c r="I874" s="3">
        <v>572879900</v>
      </c>
      <c r="J874" s="3">
        <v>0</v>
      </c>
      <c r="K874" s="3">
        <v>0</v>
      </c>
      <c r="L874" s="3">
        <v>100171000</v>
      </c>
      <c r="M874" s="3">
        <v>6358625</v>
      </c>
      <c r="N874" s="3">
        <v>40486180</v>
      </c>
      <c r="O874" s="3">
        <v>8924656000</v>
      </c>
      <c r="P874" s="3">
        <v>17181.04</v>
      </c>
      <c r="Q874" s="3">
        <v>156270100000</v>
      </c>
      <c r="R874" s="3">
        <v>0</v>
      </c>
      <c r="S874" s="3">
        <v>0</v>
      </c>
      <c r="T874" s="3">
        <v>0</v>
      </c>
      <c r="U874" s="3">
        <v>0</v>
      </c>
      <c r="V874" s="3">
        <v>0</v>
      </c>
      <c r="W874" s="3">
        <v>309591</v>
      </c>
      <c r="X874" s="3">
        <v>377179.9</v>
      </c>
      <c r="Y874" s="3">
        <v>0</v>
      </c>
      <c r="Z874" s="3">
        <v>0</v>
      </c>
      <c r="AA874" s="3">
        <v>10168.73</v>
      </c>
      <c r="AB874" s="3">
        <v>0</v>
      </c>
      <c r="AC874" s="3">
        <v>77391.17</v>
      </c>
      <c r="AD874" s="3">
        <v>21699.24</v>
      </c>
      <c r="AE874" s="3">
        <v>558330.5</v>
      </c>
      <c r="AF874" s="3">
        <v>7737.1660000000002</v>
      </c>
      <c r="AG874" s="3">
        <v>0</v>
      </c>
      <c r="AH874" s="3">
        <v>0</v>
      </c>
      <c r="AI874" s="3">
        <v>0</v>
      </c>
      <c r="AJ874" s="3">
        <v>177234.6</v>
      </c>
      <c r="AK874" s="3">
        <v>64149.88</v>
      </c>
      <c r="AL874" s="3">
        <v>124845.5</v>
      </c>
      <c r="AM874" s="3">
        <v>117.7748</v>
      </c>
      <c r="AN874" s="1">
        <v>40</v>
      </c>
    </row>
    <row r="875" spans="1:40" x14ac:dyDescent="0.25">
      <c r="A875" s="2">
        <v>30368</v>
      </c>
      <c r="B875" s="3">
        <v>4111794</v>
      </c>
      <c r="C875" s="3">
        <v>6476.2250000000004</v>
      </c>
      <c r="D875" s="3">
        <v>152607.5</v>
      </c>
      <c r="E875" s="3">
        <v>110858.5</v>
      </c>
      <c r="F875" s="3">
        <v>0</v>
      </c>
      <c r="G875" s="3">
        <v>-130658.9</v>
      </c>
      <c r="H875" s="3">
        <v>530659.4</v>
      </c>
      <c r="I875" s="3">
        <v>573610700</v>
      </c>
      <c r="J875" s="3">
        <v>0</v>
      </c>
      <c r="K875" s="3">
        <v>0</v>
      </c>
      <c r="L875" s="3">
        <v>100210500</v>
      </c>
      <c r="M875" s="3">
        <v>6422018</v>
      </c>
      <c r="N875" s="3">
        <v>40516850</v>
      </c>
      <c r="O875" s="3">
        <v>8924514000</v>
      </c>
      <c r="P875" s="3">
        <v>17597.990000000002</v>
      </c>
      <c r="Q875" s="3">
        <v>156266900000</v>
      </c>
      <c r="R875" s="3">
        <v>0</v>
      </c>
      <c r="S875" s="3">
        <v>3095932</v>
      </c>
      <c r="T875" s="3">
        <v>0</v>
      </c>
      <c r="U875" s="3">
        <v>0</v>
      </c>
      <c r="V875" s="3">
        <v>0</v>
      </c>
      <c r="W875" s="3">
        <v>0</v>
      </c>
      <c r="X875" s="3">
        <v>618101.80000000005</v>
      </c>
      <c r="Y875" s="3">
        <v>0</v>
      </c>
      <c r="Z875" s="3">
        <v>0</v>
      </c>
      <c r="AA875" s="3">
        <v>10624.68</v>
      </c>
      <c r="AB875" s="3">
        <v>0</v>
      </c>
      <c r="AC875" s="3">
        <v>68188.14</v>
      </c>
      <c r="AD875" s="3">
        <v>19406.240000000002</v>
      </c>
      <c r="AE875" s="3">
        <v>369426.5</v>
      </c>
      <c r="AF875" s="3">
        <v>78063.009999999995</v>
      </c>
      <c r="AG875" s="3">
        <v>747.28110000000004</v>
      </c>
      <c r="AH875" s="3">
        <v>0</v>
      </c>
      <c r="AI875" s="3">
        <v>0</v>
      </c>
      <c r="AJ875" s="3">
        <v>204471.3</v>
      </c>
      <c r="AK875" s="3">
        <v>63062.44</v>
      </c>
      <c r="AL875" s="3">
        <v>105639.4</v>
      </c>
      <c r="AM875" s="3">
        <v>650425.59999999998</v>
      </c>
      <c r="AN875" s="1">
        <v>3</v>
      </c>
    </row>
    <row r="876" spans="1:40" x14ac:dyDescent="0.25">
      <c r="A876" s="2">
        <v>30369</v>
      </c>
      <c r="B876" s="3">
        <v>4062572</v>
      </c>
      <c r="C876" s="3">
        <v>1957.8440000000001</v>
      </c>
      <c r="D876" s="3">
        <v>136785.9</v>
      </c>
      <c r="E876" s="3">
        <v>118448.3</v>
      </c>
      <c r="F876" s="3">
        <v>0</v>
      </c>
      <c r="G876" s="3">
        <v>-123053.4</v>
      </c>
      <c r="H876" s="3">
        <v>53632.58</v>
      </c>
      <c r="I876" s="3">
        <v>572104800</v>
      </c>
      <c r="J876" s="3">
        <v>0</v>
      </c>
      <c r="K876" s="3">
        <v>0</v>
      </c>
      <c r="L876" s="3">
        <v>100243700</v>
      </c>
      <c r="M876" s="3">
        <v>6469083</v>
      </c>
      <c r="N876" s="3">
        <v>40435500</v>
      </c>
      <c r="O876" s="3">
        <v>8924391000</v>
      </c>
      <c r="P876" s="3">
        <v>17882.849999999999</v>
      </c>
      <c r="Q876" s="3">
        <v>156262100000</v>
      </c>
      <c r="R876" s="3">
        <v>0</v>
      </c>
      <c r="S876" s="3">
        <v>0</v>
      </c>
      <c r="T876" s="3">
        <v>0</v>
      </c>
      <c r="U876" s="3">
        <v>0</v>
      </c>
      <c r="V876" s="3">
        <v>0</v>
      </c>
      <c r="W876" s="3">
        <v>477026.8</v>
      </c>
      <c r="X876" s="3">
        <v>909244.8</v>
      </c>
      <c r="Y876" s="3">
        <v>0</v>
      </c>
      <c r="Z876" s="3">
        <v>0</v>
      </c>
      <c r="AA876" s="3">
        <v>25426.09</v>
      </c>
      <c r="AB876" s="3">
        <v>0</v>
      </c>
      <c r="AC876" s="3">
        <v>154294.5</v>
      </c>
      <c r="AD876" s="3">
        <v>40313.279999999999</v>
      </c>
      <c r="AE876" s="3">
        <v>1131289</v>
      </c>
      <c r="AF876" s="3">
        <v>44752.72</v>
      </c>
      <c r="AG876" s="3">
        <v>295.39159999999998</v>
      </c>
      <c r="AH876" s="3">
        <v>0</v>
      </c>
      <c r="AI876" s="3">
        <v>0</v>
      </c>
      <c r="AJ876" s="3">
        <v>203130.5</v>
      </c>
      <c r="AK876" s="3">
        <v>57613.93</v>
      </c>
      <c r="AL876" s="3">
        <v>130200.9</v>
      </c>
      <c r="AM876" s="3">
        <v>594391.80000000005</v>
      </c>
      <c r="AN876" s="1">
        <v>11</v>
      </c>
    </row>
    <row r="877" spans="1:40" x14ac:dyDescent="0.25">
      <c r="A877" s="2">
        <v>30370</v>
      </c>
      <c r="B877" s="3">
        <v>4070606</v>
      </c>
      <c r="C877" s="3">
        <v>16645.05</v>
      </c>
      <c r="D877" s="3">
        <v>1347863</v>
      </c>
      <c r="E877" s="3">
        <v>232748.3</v>
      </c>
      <c r="F877" s="3">
        <v>0</v>
      </c>
      <c r="G877" s="3">
        <v>74341.61</v>
      </c>
      <c r="H877" s="3">
        <v>520911.3</v>
      </c>
      <c r="I877" s="3">
        <v>569390800</v>
      </c>
      <c r="J877" s="3">
        <v>0</v>
      </c>
      <c r="K877" s="3">
        <v>0</v>
      </c>
      <c r="L877" s="3">
        <v>100518000</v>
      </c>
      <c r="M877" s="3">
        <v>7089353</v>
      </c>
      <c r="N877" s="3">
        <v>40563240</v>
      </c>
      <c r="O877" s="3">
        <v>8924454000</v>
      </c>
      <c r="P877" s="3">
        <v>25333.94</v>
      </c>
      <c r="Q877" s="3">
        <v>156259700000</v>
      </c>
      <c r="R877" s="3">
        <v>0</v>
      </c>
      <c r="S877" s="3">
        <v>3095932</v>
      </c>
      <c r="T877" s="3">
        <v>0</v>
      </c>
      <c r="U877" s="3">
        <v>0</v>
      </c>
      <c r="V877" s="3">
        <v>0</v>
      </c>
      <c r="W877" s="3">
        <v>0</v>
      </c>
      <c r="X877" s="3">
        <v>1174287</v>
      </c>
      <c r="Y877" s="3">
        <v>0</v>
      </c>
      <c r="Z877" s="3">
        <v>0</v>
      </c>
      <c r="AA877" s="3">
        <v>25077.279999999999</v>
      </c>
      <c r="AB877" s="3">
        <v>0</v>
      </c>
      <c r="AC877" s="3">
        <v>135163.29999999999</v>
      </c>
      <c r="AD877" s="3">
        <v>35106.769999999997</v>
      </c>
      <c r="AE877" s="3">
        <v>1059014</v>
      </c>
      <c r="AF877" s="3">
        <v>473274.3</v>
      </c>
      <c r="AG877" s="3">
        <v>2206.2370000000001</v>
      </c>
      <c r="AH877" s="3">
        <v>0</v>
      </c>
      <c r="AI877" s="3">
        <v>0</v>
      </c>
      <c r="AJ877" s="3">
        <v>378339.5</v>
      </c>
      <c r="AK877" s="3">
        <v>58501.8</v>
      </c>
      <c r="AL877" s="3">
        <v>115463.2</v>
      </c>
      <c r="AM877" s="3">
        <v>3366146</v>
      </c>
      <c r="AN877" s="1">
        <v>4</v>
      </c>
    </row>
    <row r="878" spans="1:40" x14ac:dyDescent="0.25">
      <c r="A878" s="2">
        <v>30371</v>
      </c>
      <c r="B878" s="3">
        <v>4063142</v>
      </c>
      <c r="C878" s="3">
        <v>1616.865</v>
      </c>
      <c r="D878" s="3">
        <v>130637</v>
      </c>
      <c r="E878" s="3">
        <v>150680.4</v>
      </c>
      <c r="F878" s="3">
        <v>0</v>
      </c>
      <c r="G878" s="3">
        <v>-126611</v>
      </c>
      <c r="H878" s="3">
        <v>64407.8</v>
      </c>
      <c r="I878" s="3">
        <v>568052700</v>
      </c>
      <c r="J878" s="3">
        <v>0</v>
      </c>
      <c r="K878" s="3">
        <v>0</v>
      </c>
      <c r="L878" s="3">
        <v>100536700</v>
      </c>
      <c r="M878" s="3">
        <v>6978419</v>
      </c>
      <c r="N878" s="3">
        <v>40550880</v>
      </c>
      <c r="O878" s="3">
        <v>8924315000</v>
      </c>
      <c r="P878" s="3">
        <v>20799.28</v>
      </c>
      <c r="Q878" s="3">
        <v>156255000000</v>
      </c>
      <c r="R878" s="3">
        <v>0</v>
      </c>
      <c r="S878" s="3">
        <v>0</v>
      </c>
      <c r="T878" s="3">
        <v>0</v>
      </c>
      <c r="U878" s="3">
        <v>0</v>
      </c>
      <c r="V878" s="3">
        <v>0</v>
      </c>
      <c r="W878" s="3">
        <v>456503.5</v>
      </c>
      <c r="X878" s="3">
        <v>835407.5</v>
      </c>
      <c r="Y878" s="3">
        <v>0</v>
      </c>
      <c r="Z878" s="3">
        <v>0</v>
      </c>
      <c r="AA878" s="3">
        <v>34223.67</v>
      </c>
      <c r="AB878" s="3">
        <v>0</v>
      </c>
      <c r="AC878" s="3">
        <v>146541.1</v>
      </c>
      <c r="AD878" s="3">
        <v>38055.35</v>
      </c>
      <c r="AE878" s="3">
        <v>1095788</v>
      </c>
      <c r="AF878" s="3">
        <v>40243.379999999997</v>
      </c>
      <c r="AG878" s="3">
        <v>231.68690000000001</v>
      </c>
      <c r="AH878" s="3">
        <v>0</v>
      </c>
      <c r="AI878" s="3">
        <v>0</v>
      </c>
      <c r="AJ878" s="3">
        <v>247400.3</v>
      </c>
      <c r="AK878" s="3">
        <v>57384.24</v>
      </c>
      <c r="AL878" s="3">
        <v>113236.9</v>
      </c>
      <c r="AM878" s="3">
        <v>500846.2</v>
      </c>
      <c r="AN878" s="1">
        <v>7</v>
      </c>
    </row>
    <row r="879" spans="1:40" x14ac:dyDescent="0.25">
      <c r="A879" s="2">
        <v>30372</v>
      </c>
      <c r="B879" s="3">
        <v>4069847</v>
      </c>
      <c r="C879" s="3">
        <v>14075.47</v>
      </c>
      <c r="D879" s="3">
        <v>1053360</v>
      </c>
      <c r="E879" s="3">
        <v>234938.5</v>
      </c>
      <c r="F879" s="3">
        <v>0</v>
      </c>
      <c r="G879" s="3">
        <v>22194.28</v>
      </c>
      <c r="H879" s="3">
        <v>534867.6</v>
      </c>
      <c r="I879" s="3">
        <v>585031700</v>
      </c>
      <c r="J879" s="3">
        <v>0</v>
      </c>
      <c r="K879" s="3">
        <v>0</v>
      </c>
      <c r="L879" s="3">
        <v>100765700</v>
      </c>
      <c r="M879" s="3">
        <v>7324350</v>
      </c>
      <c r="N879" s="3">
        <v>40680590</v>
      </c>
      <c r="O879" s="3">
        <v>8924335000</v>
      </c>
      <c r="P879" s="3">
        <v>26350.080000000002</v>
      </c>
      <c r="Q879" s="3">
        <v>156259100000</v>
      </c>
      <c r="R879" s="3">
        <v>0</v>
      </c>
      <c r="S879" s="3">
        <v>27863390</v>
      </c>
      <c r="T879" s="3">
        <v>0</v>
      </c>
      <c r="U879" s="3">
        <v>0</v>
      </c>
      <c r="V879" s="3">
        <v>0</v>
      </c>
      <c r="W879" s="3">
        <v>0</v>
      </c>
      <c r="X879" s="3">
        <v>783978.9</v>
      </c>
      <c r="Y879" s="3">
        <v>0</v>
      </c>
      <c r="Z879" s="3">
        <v>0</v>
      </c>
      <c r="AA879" s="3">
        <v>13135.61</v>
      </c>
      <c r="AB879" s="3">
        <v>0</v>
      </c>
      <c r="AC879" s="3">
        <v>88577.81</v>
      </c>
      <c r="AD879" s="3">
        <v>24212.55</v>
      </c>
      <c r="AE879" s="3">
        <v>450942.3</v>
      </c>
      <c r="AF879" s="3">
        <v>346941.1</v>
      </c>
      <c r="AG879" s="3">
        <v>1722.125</v>
      </c>
      <c r="AH879" s="3">
        <v>0</v>
      </c>
      <c r="AI879" s="3">
        <v>0</v>
      </c>
      <c r="AJ879" s="3">
        <v>334237.3</v>
      </c>
      <c r="AK879" s="3">
        <v>60467.41</v>
      </c>
      <c r="AL879" s="3">
        <v>115979.5</v>
      </c>
      <c r="AM879" s="3">
        <v>2563556</v>
      </c>
      <c r="AN879" s="1">
        <v>5</v>
      </c>
    </row>
    <row r="880" spans="1:40" x14ac:dyDescent="0.25">
      <c r="A880" s="2">
        <v>30373</v>
      </c>
      <c r="B880" s="3">
        <v>4111364</v>
      </c>
      <c r="C880" s="3">
        <v>4.9224079999999999</v>
      </c>
      <c r="D880" s="3">
        <v>4974.88</v>
      </c>
      <c r="E880" s="3">
        <v>115882.8</v>
      </c>
      <c r="F880" s="3">
        <v>0</v>
      </c>
      <c r="G880" s="3">
        <v>-150417.60000000001</v>
      </c>
      <c r="H880" s="3">
        <v>534867.6</v>
      </c>
      <c r="I880" s="3">
        <v>621739100</v>
      </c>
      <c r="J880" s="3">
        <v>0</v>
      </c>
      <c r="K880" s="3">
        <v>0</v>
      </c>
      <c r="L880" s="3">
        <v>100773400</v>
      </c>
      <c r="M880" s="3">
        <v>6985125</v>
      </c>
      <c r="N880" s="3">
        <v>40762470</v>
      </c>
      <c r="O880" s="3">
        <v>8924191000</v>
      </c>
      <c r="P880" s="3">
        <v>21190.04</v>
      </c>
      <c r="Q880" s="3">
        <v>156267500000</v>
      </c>
      <c r="R880" s="3">
        <v>0</v>
      </c>
      <c r="S880" s="3">
        <v>49534920</v>
      </c>
      <c r="T880" s="3">
        <v>0</v>
      </c>
      <c r="U880" s="3">
        <v>0</v>
      </c>
      <c r="V880" s="3">
        <v>0</v>
      </c>
      <c r="W880" s="3">
        <v>0</v>
      </c>
      <c r="X880" s="3">
        <v>293034.40000000002</v>
      </c>
      <c r="Y880" s="3">
        <v>0</v>
      </c>
      <c r="Z880" s="3">
        <v>0</v>
      </c>
      <c r="AA880" s="3">
        <v>0</v>
      </c>
      <c r="AB880" s="3">
        <v>0</v>
      </c>
      <c r="AC880" s="3">
        <v>30734.58</v>
      </c>
      <c r="AD880" s="3">
        <v>9766.1470000000008</v>
      </c>
      <c r="AE880" s="3">
        <v>193310.2</v>
      </c>
      <c r="AF880" s="3">
        <v>9020.4240000000009</v>
      </c>
      <c r="AG880" s="3">
        <v>5.1850459999999998</v>
      </c>
      <c r="AH880" s="3">
        <v>0</v>
      </c>
      <c r="AI880" s="3">
        <v>0</v>
      </c>
      <c r="AJ880" s="3">
        <v>221660</v>
      </c>
      <c r="AK880" s="3">
        <v>63324.05</v>
      </c>
      <c r="AL880" s="3">
        <v>109087.9</v>
      </c>
      <c r="AM880" s="3">
        <v>90.967089999999999</v>
      </c>
      <c r="AN880" s="1">
        <v>4</v>
      </c>
    </row>
    <row r="881" spans="1:40" x14ac:dyDescent="0.25">
      <c r="A881" s="2">
        <v>30374</v>
      </c>
      <c r="B881" s="3">
        <v>4135597</v>
      </c>
      <c r="C881" s="3">
        <v>198.19460000000001</v>
      </c>
      <c r="D881" s="3">
        <v>5008.8209999999999</v>
      </c>
      <c r="E881" s="3">
        <v>91875.199999999997</v>
      </c>
      <c r="F881" s="3">
        <v>0</v>
      </c>
      <c r="G881" s="3">
        <v>-183362.1</v>
      </c>
      <c r="H881" s="3">
        <v>534867.6</v>
      </c>
      <c r="I881" s="3">
        <v>637607600</v>
      </c>
      <c r="J881" s="3">
        <v>0</v>
      </c>
      <c r="K881" s="3">
        <v>0</v>
      </c>
      <c r="L881" s="3">
        <v>100776300</v>
      </c>
      <c r="M881" s="3">
        <v>6719025</v>
      </c>
      <c r="N881" s="3">
        <v>40804630</v>
      </c>
      <c r="O881" s="3">
        <v>8924015000</v>
      </c>
      <c r="P881" s="3">
        <v>19501.689999999999</v>
      </c>
      <c r="Q881" s="3">
        <v>156268900000</v>
      </c>
      <c r="R881" s="3">
        <v>0</v>
      </c>
      <c r="S881" s="3">
        <v>21671530</v>
      </c>
      <c r="T881" s="3">
        <v>0</v>
      </c>
      <c r="U881" s="3">
        <v>0</v>
      </c>
      <c r="V881" s="3">
        <v>0</v>
      </c>
      <c r="W881" s="3">
        <v>0</v>
      </c>
      <c r="X881" s="3">
        <v>314926.8</v>
      </c>
      <c r="Y881" s="3">
        <v>0</v>
      </c>
      <c r="Z881" s="3">
        <v>0</v>
      </c>
      <c r="AA881" s="3">
        <v>0</v>
      </c>
      <c r="AB881" s="3">
        <v>0</v>
      </c>
      <c r="AC881" s="3">
        <v>33489.370000000003</v>
      </c>
      <c r="AD881" s="3">
        <v>10434.200000000001</v>
      </c>
      <c r="AE881" s="3">
        <v>219083.3</v>
      </c>
      <c r="AF881" s="3">
        <v>7471.7659999999996</v>
      </c>
      <c r="AG881" s="3">
        <v>39.078760000000003</v>
      </c>
      <c r="AH881" s="3">
        <v>0</v>
      </c>
      <c r="AI881" s="3">
        <v>0</v>
      </c>
      <c r="AJ881" s="3">
        <v>191555.6</v>
      </c>
      <c r="AK881" s="3">
        <v>65451.23</v>
      </c>
      <c r="AL881" s="3">
        <v>115939.1</v>
      </c>
      <c r="AM881" s="3">
        <v>4061.11</v>
      </c>
      <c r="AN881" s="1">
        <v>15</v>
      </c>
    </row>
    <row r="882" spans="1:40" x14ac:dyDescent="0.25">
      <c r="A882" s="2">
        <v>30375</v>
      </c>
      <c r="B882" s="3">
        <v>4110978</v>
      </c>
      <c r="C882" s="3">
        <v>826.65769999999998</v>
      </c>
      <c r="D882" s="3">
        <v>10073.379999999999</v>
      </c>
      <c r="E882" s="3">
        <v>76149.320000000007</v>
      </c>
      <c r="F882" s="3">
        <v>0</v>
      </c>
      <c r="G882" s="3">
        <v>-172809.5</v>
      </c>
      <c r="H882" s="3">
        <v>534867.6</v>
      </c>
      <c r="I882" s="3">
        <v>660368400</v>
      </c>
      <c r="J882" s="3">
        <v>0</v>
      </c>
      <c r="K882" s="3">
        <v>0</v>
      </c>
      <c r="L882" s="3">
        <v>100780800</v>
      </c>
      <c r="M882" s="3">
        <v>6505217</v>
      </c>
      <c r="N882" s="3">
        <v>40834800</v>
      </c>
      <c r="O882" s="3">
        <v>8923844000</v>
      </c>
      <c r="P882" s="3">
        <v>18461.75</v>
      </c>
      <c r="Q882" s="3">
        <v>156272600000</v>
      </c>
      <c r="R882" s="3">
        <v>0</v>
      </c>
      <c r="S882" s="3">
        <v>30959320</v>
      </c>
      <c r="T882" s="3">
        <v>0</v>
      </c>
      <c r="U882" s="3">
        <v>0</v>
      </c>
      <c r="V882" s="3">
        <v>0</v>
      </c>
      <c r="W882" s="3">
        <v>0</v>
      </c>
      <c r="X882" s="3">
        <v>340882.2</v>
      </c>
      <c r="Y882" s="3">
        <v>0</v>
      </c>
      <c r="Z882" s="3">
        <v>0</v>
      </c>
      <c r="AA882" s="3">
        <v>0</v>
      </c>
      <c r="AB882" s="3">
        <v>0</v>
      </c>
      <c r="AC882" s="3">
        <v>36019.32</v>
      </c>
      <c r="AD882" s="3">
        <v>11401.45</v>
      </c>
      <c r="AE882" s="3">
        <v>229427</v>
      </c>
      <c r="AF882" s="3">
        <v>7581.7269999999999</v>
      </c>
      <c r="AG882" s="3">
        <v>93.108329999999995</v>
      </c>
      <c r="AH882" s="3">
        <v>0</v>
      </c>
      <c r="AI882" s="3">
        <v>0</v>
      </c>
      <c r="AJ882" s="3">
        <v>178832.7</v>
      </c>
      <c r="AK882" s="3">
        <v>66622.81</v>
      </c>
      <c r="AL882" s="3">
        <v>112667.2</v>
      </c>
      <c r="AM882" s="3">
        <v>22706.45</v>
      </c>
      <c r="AN882" s="1">
        <v>7</v>
      </c>
    </row>
    <row r="883" spans="1:40" x14ac:dyDescent="0.25">
      <c r="A883" s="2">
        <v>30376</v>
      </c>
      <c r="B883" s="3">
        <v>4111054</v>
      </c>
      <c r="C883" s="3">
        <v>3438.6779999999999</v>
      </c>
      <c r="D883" s="3">
        <v>27121.37</v>
      </c>
      <c r="E883" s="3">
        <v>70246.53</v>
      </c>
      <c r="F883" s="3">
        <v>0</v>
      </c>
      <c r="G883" s="3">
        <v>-162124.70000000001</v>
      </c>
      <c r="H883" s="3">
        <v>534867.6</v>
      </c>
      <c r="I883" s="3">
        <v>684153500</v>
      </c>
      <c r="J883" s="3">
        <v>0</v>
      </c>
      <c r="K883" s="3">
        <v>0</v>
      </c>
      <c r="L883" s="3">
        <v>100795700</v>
      </c>
      <c r="M883" s="3">
        <v>6352753</v>
      </c>
      <c r="N883" s="3">
        <v>40843020</v>
      </c>
      <c r="O883" s="3">
        <v>8923678000</v>
      </c>
      <c r="P883" s="3">
        <v>17800.310000000001</v>
      </c>
      <c r="Q883" s="3">
        <v>156276100000</v>
      </c>
      <c r="R883" s="3">
        <v>0</v>
      </c>
      <c r="S883" s="3">
        <v>32215910</v>
      </c>
      <c r="T883" s="3">
        <v>0</v>
      </c>
      <c r="U883" s="3">
        <v>0</v>
      </c>
      <c r="V883" s="3">
        <v>0</v>
      </c>
      <c r="W883" s="3">
        <v>0</v>
      </c>
      <c r="X883" s="3">
        <v>534667.69999999995</v>
      </c>
      <c r="Y883" s="3">
        <v>0</v>
      </c>
      <c r="Z883" s="3">
        <v>0</v>
      </c>
      <c r="AA883" s="3">
        <v>0</v>
      </c>
      <c r="AB883" s="3">
        <v>0</v>
      </c>
      <c r="AC883" s="3">
        <v>57450.45</v>
      </c>
      <c r="AD883" s="3">
        <v>17104.75</v>
      </c>
      <c r="AE883" s="3">
        <v>388273.9</v>
      </c>
      <c r="AF883" s="3">
        <v>20501.73</v>
      </c>
      <c r="AG883" s="3">
        <v>322.46780000000001</v>
      </c>
      <c r="AH883" s="3">
        <v>0</v>
      </c>
      <c r="AI883" s="3">
        <v>0</v>
      </c>
      <c r="AJ883" s="3">
        <v>177417.9</v>
      </c>
      <c r="AK883" s="3">
        <v>64494.67</v>
      </c>
      <c r="AL883" s="3">
        <v>111760.4</v>
      </c>
      <c r="AM883" s="3">
        <v>135276.20000000001</v>
      </c>
      <c r="AN883" s="1">
        <v>3</v>
      </c>
    </row>
    <row r="884" spans="1:40" x14ac:dyDescent="0.25">
      <c r="A884" s="2">
        <v>30377</v>
      </c>
      <c r="B884" s="3">
        <v>4037426</v>
      </c>
      <c r="C884" s="3">
        <v>140.8766</v>
      </c>
      <c r="D884" s="3">
        <v>4783.7979999999998</v>
      </c>
      <c r="E884" s="3">
        <v>56585.82</v>
      </c>
      <c r="F884" s="3">
        <v>0</v>
      </c>
      <c r="G884" s="3">
        <v>-167361.9</v>
      </c>
      <c r="H884" s="3">
        <v>87177.55</v>
      </c>
      <c r="I884" s="3">
        <v>683450800</v>
      </c>
      <c r="J884" s="3">
        <v>0</v>
      </c>
      <c r="K884" s="3">
        <v>0</v>
      </c>
      <c r="L884" s="3">
        <v>100796900</v>
      </c>
      <c r="M884" s="3">
        <v>6160576</v>
      </c>
      <c r="N884" s="3">
        <v>40758570</v>
      </c>
      <c r="O884" s="3">
        <v>8923507000</v>
      </c>
      <c r="P884" s="3">
        <v>17069.900000000001</v>
      </c>
      <c r="Q884" s="3">
        <v>156271500000</v>
      </c>
      <c r="R884" s="3">
        <v>0</v>
      </c>
      <c r="S884" s="3">
        <v>0</v>
      </c>
      <c r="T884" s="3">
        <v>0</v>
      </c>
      <c r="U884" s="3">
        <v>0</v>
      </c>
      <c r="V884" s="3">
        <v>0</v>
      </c>
      <c r="W884" s="3">
        <v>447690.1</v>
      </c>
      <c r="X884" s="3">
        <v>695575.3</v>
      </c>
      <c r="Y884" s="3">
        <v>0</v>
      </c>
      <c r="Z884" s="3">
        <v>0</v>
      </c>
      <c r="AA884" s="3">
        <v>97.701440000000005</v>
      </c>
      <c r="AB884" s="3">
        <v>0</v>
      </c>
      <c r="AC884" s="3">
        <v>122853.8</v>
      </c>
      <c r="AD884" s="3">
        <v>33874.99</v>
      </c>
      <c r="AE884" s="3">
        <v>832627.4</v>
      </c>
      <c r="AF884" s="3">
        <v>5466.076</v>
      </c>
      <c r="AG884" s="3">
        <v>12.649139999999999</v>
      </c>
      <c r="AH884" s="3">
        <v>0</v>
      </c>
      <c r="AI884" s="3">
        <v>0</v>
      </c>
      <c r="AJ884" s="3">
        <v>161867.79999999999</v>
      </c>
      <c r="AK884" s="3">
        <v>60429.61</v>
      </c>
      <c r="AL884" s="3">
        <v>123486.6</v>
      </c>
      <c r="AM884" s="3">
        <v>7006.1009999999997</v>
      </c>
      <c r="AN884" s="1">
        <v>17</v>
      </c>
    </row>
    <row r="885" spans="1:40" x14ac:dyDescent="0.25">
      <c r="A885" s="2">
        <v>30378</v>
      </c>
      <c r="B885" s="3">
        <v>3988603</v>
      </c>
      <c r="C885" s="3">
        <v>2639.511</v>
      </c>
      <c r="D885" s="3">
        <v>18041.22</v>
      </c>
      <c r="E885" s="3">
        <v>56287.23</v>
      </c>
      <c r="F885" s="3">
        <v>0</v>
      </c>
      <c r="G885" s="3">
        <v>-160510.79999999999</v>
      </c>
      <c r="H885" s="3">
        <v>534253.1</v>
      </c>
      <c r="I885" s="3">
        <v>687300500</v>
      </c>
      <c r="J885" s="3">
        <v>0</v>
      </c>
      <c r="K885" s="3">
        <v>0</v>
      </c>
      <c r="L885" s="3">
        <v>100807800</v>
      </c>
      <c r="M885" s="3">
        <v>6054304</v>
      </c>
      <c r="N885" s="3">
        <v>40751300</v>
      </c>
      <c r="O885" s="3">
        <v>8923355000</v>
      </c>
      <c r="P885" s="3">
        <v>16628.5</v>
      </c>
      <c r="Q885" s="3">
        <v>156269000000</v>
      </c>
      <c r="R885" s="3">
        <v>0</v>
      </c>
      <c r="S885" s="3">
        <v>6443183</v>
      </c>
      <c r="T885" s="3">
        <v>0</v>
      </c>
      <c r="U885" s="3">
        <v>0</v>
      </c>
      <c r="V885" s="3">
        <v>0</v>
      </c>
      <c r="W885" s="3">
        <v>0</v>
      </c>
      <c r="X885" s="3">
        <v>465615.5</v>
      </c>
      <c r="Y885" s="3">
        <v>0</v>
      </c>
      <c r="Z885" s="3">
        <v>0</v>
      </c>
      <c r="AA885" s="3">
        <v>0</v>
      </c>
      <c r="AB885" s="3">
        <v>0</v>
      </c>
      <c r="AC885" s="3">
        <v>49734.66</v>
      </c>
      <c r="AD885" s="3">
        <v>14575.65</v>
      </c>
      <c r="AE885" s="3">
        <v>325198.2</v>
      </c>
      <c r="AF885" s="3">
        <v>16221.98</v>
      </c>
      <c r="AG885" s="3">
        <v>238.23310000000001</v>
      </c>
      <c r="AH885" s="3">
        <v>0</v>
      </c>
      <c r="AI885" s="3">
        <v>0</v>
      </c>
      <c r="AJ885" s="3">
        <v>159925.6</v>
      </c>
      <c r="AK885" s="3">
        <v>61117.2</v>
      </c>
      <c r="AL885" s="3">
        <v>117473.3</v>
      </c>
      <c r="AM885" s="3">
        <v>126463.6</v>
      </c>
      <c r="AN885" s="1">
        <v>12</v>
      </c>
    </row>
    <row r="886" spans="1:40" x14ac:dyDescent="0.25">
      <c r="A886" s="2">
        <v>30379</v>
      </c>
      <c r="B886" s="3">
        <v>3963938</v>
      </c>
      <c r="C886" s="3">
        <v>13.006130000000001</v>
      </c>
      <c r="D886" s="3">
        <v>4840.4539999999997</v>
      </c>
      <c r="E886" s="3">
        <v>46076.6</v>
      </c>
      <c r="F886" s="3">
        <v>0</v>
      </c>
      <c r="G886" s="3">
        <v>-162463.9</v>
      </c>
      <c r="H886" s="3">
        <v>117812.4</v>
      </c>
      <c r="I886" s="3">
        <v>686728800</v>
      </c>
      <c r="J886" s="3">
        <v>0</v>
      </c>
      <c r="K886" s="3">
        <v>0</v>
      </c>
      <c r="L886" s="3">
        <v>100808300</v>
      </c>
      <c r="M886" s="3">
        <v>5884384</v>
      </c>
      <c r="N886" s="3">
        <v>40674220</v>
      </c>
      <c r="O886" s="3">
        <v>8923193000</v>
      </c>
      <c r="P886" s="3">
        <v>16097.79</v>
      </c>
      <c r="Q886" s="3">
        <v>156264700000</v>
      </c>
      <c r="R886" s="3">
        <v>0</v>
      </c>
      <c r="S886" s="3">
        <v>0</v>
      </c>
      <c r="T886" s="3">
        <v>0</v>
      </c>
      <c r="U886" s="3">
        <v>0</v>
      </c>
      <c r="V886" s="3">
        <v>0</v>
      </c>
      <c r="W886" s="3">
        <v>416440.7</v>
      </c>
      <c r="X886" s="3">
        <v>570203.80000000005</v>
      </c>
      <c r="Y886" s="3">
        <v>0</v>
      </c>
      <c r="Z886" s="3">
        <v>0</v>
      </c>
      <c r="AA886" s="3">
        <v>367.2774</v>
      </c>
      <c r="AB886" s="3">
        <v>0</v>
      </c>
      <c r="AC886" s="3">
        <v>103170.4</v>
      </c>
      <c r="AD886" s="3">
        <v>29195.42</v>
      </c>
      <c r="AE886" s="3">
        <v>622143.1</v>
      </c>
      <c r="AF886" s="3">
        <v>4490.0739999999996</v>
      </c>
      <c r="AG886" s="3">
        <v>1.1706129999999999</v>
      </c>
      <c r="AH886" s="3">
        <v>0</v>
      </c>
      <c r="AI886" s="3">
        <v>0</v>
      </c>
      <c r="AJ886" s="3">
        <v>147657.4</v>
      </c>
      <c r="AK886" s="3">
        <v>59128.87</v>
      </c>
      <c r="AL886" s="3">
        <v>121586.4</v>
      </c>
      <c r="AM886" s="3">
        <v>1476.444</v>
      </c>
      <c r="AN886" s="1">
        <v>14</v>
      </c>
    </row>
    <row r="887" spans="1:40" x14ac:dyDescent="0.25">
      <c r="A887" s="2">
        <v>30380</v>
      </c>
      <c r="B887" s="3">
        <v>3988344</v>
      </c>
      <c r="C887" s="3">
        <v>275.55970000000002</v>
      </c>
      <c r="D887" s="3">
        <v>5422.9650000000001</v>
      </c>
      <c r="E887" s="3">
        <v>41537.79</v>
      </c>
      <c r="F887" s="3">
        <v>0</v>
      </c>
      <c r="G887" s="3">
        <v>-158965.79999999999</v>
      </c>
      <c r="H887" s="3">
        <v>6923.1210000000001</v>
      </c>
      <c r="I887" s="3">
        <v>685677300</v>
      </c>
      <c r="J887" s="3">
        <v>0</v>
      </c>
      <c r="K887" s="3">
        <v>0</v>
      </c>
      <c r="L887" s="3">
        <v>100808800</v>
      </c>
      <c r="M887" s="3">
        <v>5733939</v>
      </c>
      <c r="N887" s="3">
        <v>40581620</v>
      </c>
      <c r="O887" s="3">
        <v>8923026000</v>
      </c>
      <c r="P887" s="3">
        <v>15675.46</v>
      </c>
      <c r="Q887" s="3">
        <v>156260200000</v>
      </c>
      <c r="R887" s="3">
        <v>0</v>
      </c>
      <c r="S887" s="3">
        <v>0</v>
      </c>
      <c r="T887" s="3">
        <v>0</v>
      </c>
      <c r="U887" s="3">
        <v>0</v>
      </c>
      <c r="V887" s="3">
        <v>0</v>
      </c>
      <c r="W887" s="3">
        <v>110889.3</v>
      </c>
      <c r="X887" s="3">
        <v>1033371</v>
      </c>
      <c r="Y887" s="3">
        <v>0</v>
      </c>
      <c r="Z887" s="3">
        <v>0</v>
      </c>
      <c r="AA887" s="3">
        <v>597.77319999999997</v>
      </c>
      <c r="AB887" s="3">
        <v>0</v>
      </c>
      <c r="AC887" s="3">
        <v>119897.2</v>
      </c>
      <c r="AD887" s="3">
        <v>32157.54</v>
      </c>
      <c r="AE887" s="3">
        <v>741182.2</v>
      </c>
      <c r="AF887" s="3">
        <v>4489.5950000000003</v>
      </c>
      <c r="AG887" s="3">
        <v>23.267489999999999</v>
      </c>
      <c r="AH887" s="3">
        <v>0</v>
      </c>
      <c r="AI887" s="3">
        <v>0</v>
      </c>
      <c r="AJ887" s="3">
        <v>140667.4</v>
      </c>
      <c r="AK887" s="3">
        <v>56107.21</v>
      </c>
      <c r="AL887" s="3">
        <v>113394.2</v>
      </c>
      <c r="AM887" s="3">
        <v>17810.38</v>
      </c>
      <c r="AN887" s="1">
        <v>3</v>
      </c>
    </row>
    <row r="888" spans="1:40" x14ac:dyDescent="0.25">
      <c r="A888" s="2">
        <v>30381</v>
      </c>
      <c r="B888" s="3">
        <v>4037270</v>
      </c>
      <c r="C888" s="3">
        <v>2174.7750000000001</v>
      </c>
      <c r="D888" s="3">
        <v>12251.92</v>
      </c>
      <c r="E888" s="3">
        <v>40972.9</v>
      </c>
      <c r="F888" s="3">
        <v>0</v>
      </c>
      <c r="G888" s="3">
        <v>-155078.79999999999</v>
      </c>
      <c r="H888" s="3">
        <v>534867.6</v>
      </c>
      <c r="I888" s="3">
        <v>694320900</v>
      </c>
      <c r="J888" s="3">
        <v>0</v>
      </c>
      <c r="K888" s="3">
        <v>0</v>
      </c>
      <c r="L888" s="3">
        <v>100816500</v>
      </c>
      <c r="M888" s="3">
        <v>5641903</v>
      </c>
      <c r="N888" s="3">
        <v>40552240</v>
      </c>
      <c r="O888" s="3">
        <v>8922875000</v>
      </c>
      <c r="P888" s="3">
        <v>15416.44</v>
      </c>
      <c r="Q888" s="3">
        <v>156259100000</v>
      </c>
      <c r="R888" s="3">
        <v>0</v>
      </c>
      <c r="S888" s="3">
        <v>12886370</v>
      </c>
      <c r="T888" s="3">
        <v>0</v>
      </c>
      <c r="U888" s="3">
        <v>0</v>
      </c>
      <c r="V888" s="3">
        <v>0</v>
      </c>
      <c r="W888" s="3">
        <v>0</v>
      </c>
      <c r="X888" s="3">
        <v>525064.6</v>
      </c>
      <c r="Y888" s="3">
        <v>0</v>
      </c>
      <c r="Z888" s="3">
        <v>0</v>
      </c>
      <c r="AA888" s="3">
        <v>0</v>
      </c>
      <c r="AB888" s="3">
        <v>0</v>
      </c>
      <c r="AC888" s="3">
        <v>55037.35</v>
      </c>
      <c r="AD888" s="3">
        <v>15621.08</v>
      </c>
      <c r="AE888" s="3">
        <v>342776.7</v>
      </c>
      <c r="AF888" s="3">
        <v>10204.129999999999</v>
      </c>
      <c r="AG888" s="3">
        <v>232.8819</v>
      </c>
      <c r="AH888" s="3">
        <v>0</v>
      </c>
      <c r="AI888" s="3">
        <v>0</v>
      </c>
      <c r="AJ888" s="3">
        <v>136330.20000000001</v>
      </c>
      <c r="AK888" s="3">
        <v>56680</v>
      </c>
      <c r="AL888" s="3">
        <v>110681.60000000001</v>
      </c>
      <c r="AM888" s="3">
        <v>84526.83</v>
      </c>
      <c r="AN888" s="1">
        <v>4</v>
      </c>
    </row>
    <row r="889" spans="1:40" x14ac:dyDescent="0.25">
      <c r="A889" s="2">
        <v>30382</v>
      </c>
      <c r="B889" s="3">
        <v>4037920</v>
      </c>
      <c r="C889" s="3">
        <v>7012.25</v>
      </c>
      <c r="D889" s="3">
        <v>87773.66</v>
      </c>
      <c r="E889" s="3">
        <v>63028.5</v>
      </c>
      <c r="F889" s="3">
        <v>0</v>
      </c>
      <c r="G889" s="3">
        <v>-133591.20000000001</v>
      </c>
      <c r="H889" s="3">
        <v>534216.6</v>
      </c>
      <c r="I889" s="3">
        <v>695622600</v>
      </c>
      <c r="J889" s="3">
        <v>0</v>
      </c>
      <c r="K889" s="3">
        <v>0</v>
      </c>
      <c r="L889" s="3">
        <v>100850200</v>
      </c>
      <c r="M889" s="3">
        <v>5750536</v>
      </c>
      <c r="N889" s="3">
        <v>40539100</v>
      </c>
      <c r="O889" s="3">
        <v>8922740000</v>
      </c>
      <c r="P889" s="3">
        <v>15491.6</v>
      </c>
      <c r="Q889" s="3">
        <v>156255700000</v>
      </c>
      <c r="R889" s="3">
        <v>0</v>
      </c>
      <c r="S889" s="3">
        <v>3221591</v>
      </c>
      <c r="T889" s="3">
        <v>0</v>
      </c>
      <c r="U889" s="3">
        <v>0</v>
      </c>
      <c r="V889" s="3">
        <v>0</v>
      </c>
      <c r="W889" s="3">
        <v>0</v>
      </c>
      <c r="X889" s="3">
        <v>641731.9</v>
      </c>
      <c r="Y889" s="3">
        <v>0</v>
      </c>
      <c r="Z889" s="3">
        <v>0</v>
      </c>
      <c r="AA889" s="3">
        <v>1071.4079999999999</v>
      </c>
      <c r="AB889" s="3">
        <v>0</v>
      </c>
      <c r="AC889" s="3">
        <v>68647.28</v>
      </c>
      <c r="AD889" s="3">
        <v>19455.560000000001</v>
      </c>
      <c r="AE889" s="3">
        <v>472256.6</v>
      </c>
      <c r="AF889" s="3">
        <v>54385.05</v>
      </c>
      <c r="AG889" s="3">
        <v>643.98490000000004</v>
      </c>
      <c r="AH889" s="3">
        <v>0</v>
      </c>
      <c r="AI889" s="3">
        <v>0</v>
      </c>
      <c r="AJ889" s="3">
        <v>165543.70000000001</v>
      </c>
      <c r="AK889" s="3">
        <v>56825.78</v>
      </c>
      <c r="AL889" s="3">
        <v>110050</v>
      </c>
      <c r="AM889" s="3">
        <v>495458.2</v>
      </c>
      <c r="AN889" s="1">
        <v>4</v>
      </c>
    </row>
    <row r="890" spans="1:40" x14ac:dyDescent="0.25">
      <c r="A890" s="2">
        <v>30383</v>
      </c>
      <c r="B890" s="3">
        <v>4135190</v>
      </c>
      <c r="C890" s="3">
        <v>334.42649999999998</v>
      </c>
      <c r="D890" s="3">
        <v>13769.06</v>
      </c>
      <c r="E890" s="3">
        <v>46127.91</v>
      </c>
      <c r="F890" s="3">
        <v>0</v>
      </c>
      <c r="G890" s="3">
        <v>-149049.20000000001</v>
      </c>
      <c r="H890" s="3">
        <v>41972.69</v>
      </c>
      <c r="I890" s="3">
        <v>694706000</v>
      </c>
      <c r="J890" s="3">
        <v>0</v>
      </c>
      <c r="K890" s="3">
        <v>0</v>
      </c>
      <c r="L890" s="3">
        <v>100848800</v>
      </c>
      <c r="M890" s="3">
        <v>5618787</v>
      </c>
      <c r="N890" s="3">
        <v>40428570</v>
      </c>
      <c r="O890" s="3">
        <v>8922576000</v>
      </c>
      <c r="P890" s="3">
        <v>14963.79</v>
      </c>
      <c r="Q890" s="3">
        <v>156250900000</v>
      </c>
      <c r="R890" s="3">
        <v>0</v>
      </c>
      <c r="S890" s="3">
        <v>0</v>
      </c>
      <c r="T890" s="3">
        <v>0</v>
      </c>
      <c r="U890" s="3">
        <v>0</v>
      </c>
      <c r="V890" s="3">
        <v>0</v>
      </c>
      <c r="W890" s="3">
        <v>492243.9</v>
      </c>
      <c r="X890" s="3">
        <v>861870.5</v>
      </c>
      <c r="Y890" s="3">
        <v>0</v>
      </c>
      <c r="Z890" s="3">
        <v>0</v>
      </c>
      <c r="AA890" s="3">
        <v>3457.424</v>
      </c>
      <c r="AB890" s="3">
        <v>0</v>
      </c>
      <c r="AC890" s="3">
        <v>142547.70000000001</v>
      </c>
      <c r="AD890" s="3">
        <v>37318.300000000003</v>
      </c>
      <c r="AE890" s="3">
        <v>909801.8</v>
      </c>
      <c r="AF890" s="3">
        <v>5690.3190000000004</v>
      </c>
      <c r="AG890" s="3">
        <v>35.941589999999998</v>
      </c>
      <c r="AH890" s="3">
        <v>0</v>
      </c>
      <c r="AI890" s="3">
        <v>0</v>
      </c>
      <c r="AJ890" s="3">
        <v>140976.29999999999</v>
      </c>
      <c r="AK890" s="3">
        <v>53118.3</v>
      </c>
      <c r="AL890" s="3">
        <v>108985.3</v>
      </c>
      <c r="AM890" s="3">
        <v>54388.06</v>
      </c>
      <c r="AN890" s="1">
        <v>3</v>
      </c>
    </row>
    <row r="891" spans="1:40" x14ac:dyDescent="0.25">
      <c r="A891" s="2">
        <v>30384</v>
      </c>
      <c r="B891" s="3">
        <v>4380054</v>
      </c>
      <c r="C891" s="3">
        <v>2463.9360000000001</v>
      </c>
      <c r="D891" s="3">
        <v>56244.44</v>
      </c>
      <c r="E891" s="3">
        <v>58971.03</v>
      </c>
      <c r="F891" s="3">
        <v>0</v>
      </c>
      <c r="G891" s="3">
        <v>-135104.29999999999</v>
      </c>
      <c r="H891" s="3">
        <v>835.16639999999995</v>
      </c>
      <c r="I891" s="3">
        <v>692929700</v>
      </c>
      <c r="J891" s="3">
        <v>0</v>
      </c>
      <c r="K891" s="3">
        <v>0</v>
      </c>
      <c r="L891" s="3">
        <v>100861500</v>
      </c>
      <c r="M891" s="3">
        <v>5628950</v>
      </c>
      <c r="N891" s="3">
        <v>40309790</v>
      </c>
      <c r="O891" s="3">
        <v>8922425000</v>
      </c>
      <c r="P891" s="3">
        <v>15040.57</v>
      </c>
      <c r="Q891" s="3">
        <v>156245900000</v>
      </c>
      <c r="R891" s="3">
        <v>0</v>
      </c>
      <c r="S891" s="3">
        <v>0</v>
      </c>
      <c r="T891" s="3">
        <v>0</v>
      </c>
      <c r="U891" s="3">
        <v>0</v>
      </c>
      <c r="V891" s="3">
        <v>0</v>
      </c>
      <c r="W891" s="3">
        <v>41137.519999999997</v>
      </c>
      <c r="X891" s="3">
        <v>1483466</v>
      </c>
      <c r="Y891" s="3">
        <v>0</v>
      </c>
      <c r="Z891" s="3">
        <v>0</v>
      </c>
      <c r="AA891" s="3">
        <v>3920.4659999999999</v>
      </c>
      <c r="AB891" s="3">
        <v>0</v>
      </c>
      <c r="AC891" s="3">
        <v>159041.29999999999</v>
      </c>
      <c r="AD891" s="3">
        <v>39012.879999999997</v>
      </c>
      <c r="AE891" s="3">
        <v>1010086</v>
      </c>
      <c r="AF891" s="3">
        <v>18974.98</v>
      </c>
      <c r="AG891" s="3">
        <v>260.77800000000002</v>
      </c>
      <c r="AH891" s="3">
        <v>0</v>
      </c>
      <c r="AI891" s="3">
        <v>0</v>
      </c>
      <c r="AJ891" s="3">
        <v>147898.9</v>
      </c>
      <c r="AK891" s="3">
        <v>50185.74</v>
      </c>
      <c r="AL891" s="3">
        <v>107660.7</v>
      </c>
      <c r="AM891" s="3">
        <v>290091.7</v>
      </c>
      <c r="AN891" s="1">
        <v>3</v>
      </c>
    </row>
    <row r="892" spans="1:40" x14ac:dyDescent="0.25">
      <c r="A892" s="2">
        <v>30385</v>
      </c>
      <c r="B892" s="3">
        <v>4404862</v>
      </c>
      <c r="C892" s="3">
        <v>4644.3500000000004</v>
      </c>
      <c r="D892" s="3">
        <v>148915.70000000001</v>
      </c>
      <c r="E892" s="3">
        <v>82000.28</v>
      </c>
      <c r="F892" s="3">
        <v>0</v>
      </c>
      <c r="G892" s="3">
        <v>-106684.5</v>
      </c>
      <c r="H892" s="3">
        <v>57.896769999999997</v>
      </c>
      <c r="I892" s="3">
        <v>690624100</v>
      </c>
      <c r="J892" s="3">
        <v>0</v>
      </c>
      <c r="K892" s="3">
        <v>0</v>
      </c>
      <c r="L892" s="3">
        <v>100894900</v>
      </c>
      <c r="M892" s="3">
        <v>5774402</v>
      </c>
      <c r="N892" s="3">
        <v>40200840</v>
      </c>
      <c r="O892" s="3">
        <v>8922305000</v>
      </c>
      <c r="P892" s="3">
        <v>15572.56</v>
      </c>
      <c r="Q892" s="3">
        <v>156240800000</v>
      </c>
      <c r="R892" s="3">
        <v>0</v>
      </c>
      <c r="S892" s="3">
        <v>0</v>
      </c>
      <c r="T892" s="3">
        <v>0</v>
      </c>
      <c r="U892" s="3">
        <v>0</v>
      </c>
      <c r="V892" s="3">
        <v>0</v>
      </c>
      <c r="W892" s="3">
        <v>777.26969999999994</v>
      </c>
      <c r="X892" s="3">
        <v>1674725</v>
      </c>
      <c r="Y892" s="3">
        <v>0</v>
      </c>
      <c r="Z892" s="3">
        <v>0</v>
      </c>
      <c r="AA892" s="3">
        <v>5746.79</v>
      </c>
      <c r="AB892" s="3">
        <v>0</v>
      </c>
      <c r="AC892" s="3">
        <v>173638.5</v>
      </c>
      <c r="AD892" s="3">
        <v>42244.28</v>
      </c>
      <c r="AE892" s="3">
        <v>1096839</v>
      </c>
      <c r="AF892" s="3">
        <v>49399.4</v>
      </c>
      <c r="AG892" s="3">
        <v>524.31029999999998</v>
      </c>
      <c r="AH892" s="3">
        <v>0</v>
      </c>
      <c r="AI892" s="3">
        <v>0</v>
      </c>
      <c r="AJ892" s="3">
        <v>174659.9</v>
      </c>
      <c r="AK892" s="3">
        <v>48086.33</v>
      </c>
      <c r="AL892" s="3">
        <v>109997</v>
      </c>
      <c r="AM892" s="3">
        <v>625695</v>
      </c>
      <c r="AN892" s="1">
        <v>5</v>
      </c>
    </row>
    <row r="893" spans="1:40" x14ac:dyDescent="0.25">
      <c r="A893" s="2">
        <v>30386</v>
      </c>
      <c r="B893" s="3">
        <v>4380258</v>
      </c>
      <c r="C893" s="3">
        <v>4038.9090000000001</v>
      </c>
      <c r="D893" s="3">
        <v>117168.5</v>
      </c>
      <c r="E893" s="3">
        <v>77444.28</v>
      </c>
      <c r="F893" s="3">
        <v>0</v>
      </c>
      <c r="G893" s="3">
        <v>-115449.8</v>
      </c>
      <c r="H893" s="3">
        <v>17.201750000000001</v>
      </c>
      <c r="I893" s="3">
        <v>688931500</v>
      </c>
      <c r="J893" s="3">
        <v>0</v>
      </c>
      <c r="K893" s="3">
        <v>0</v>
      </c>
      <c r="L893" s="3">
        <v>100907500</v>
      </c>
      <c r="M893" s="3">
        <v>5772087</v>
      </c>
      <c r="N893" s="3">
        <v>40118010</v>
      </c>
      <c r="O893" s="3">
        <v>8922187000</v>
      </c>
      <c r="P893" s="3">
        <v>15644.68</v>
      </c>
      <c r="Q893" s="3">
        <v>156235900000</v>
      </c>
      <c r="R893" s="3">
        <v>0</v>
      </c>
      <c r="S893" s="3">
        <v>0</v>
      </c>
      <c r="T893" s="3">
        <v>0</v>
      </c>
      <c r="U893" s="3">
        <v>0</v>
      </c>
      <c r="V893" s="3">
        <v>0</v>
      </c>
      <c r="W893" s="3">
        <v>40.69502</v>
      </c>
      <c r="X893" s="3">
        <v>1287202</v>
      </c>
      <c r="Y893" s="3">
        <v>0</v>
      </c>
      <c r="Z893" s="3">
        <v>0</v>
      </c>
      <c r="AA893" s="3">
        <v>7290.4840000000004</v>
      </c>
      <c r="AB893" s="3">
        <v>0</v>
      </c>
      <c r="AC893" s="3">
        <v>135377</v>
      </c>
      <c r="AD893" s="3">
        <v>35024.26</v>
      </c>
      <c r="AE893" s="3">
        <v>877883.5</v>
      </c>
      <c r="AF893" s="3">
        <v>39291.019999999997</v>
      </c>
      <c r="AG893" s="3">
        <v>472.8356</v>
      </c>
      <c r="AH893" s="3">
        <v>0</v>
      </c>
      <c r="AI893" s="3">
        <v>0</v>
      </c>
      <c r="AJ893" s="3">
        <v>165645.29999999999</v>
      </c>
      <c r="AK893" s="3">
        <v>48356.79</v>
      </c>
      <c r="AL893" s="3">
        <v>113114.4</v>
      </c>
      <c r="AM893" s="3">
        <v>400875.7</v>
      </c>
      <c r="AN893" s="1">
        <v>7</v>
      </c>
    </row>
    <row r="894" spans="1:40" x14ac:dyDescent="0.25">
      <c r="A894" s="2">
        <v>30387</v>
      </c>
      <c r="B894" s="3">
        <v>4381190</v>
      </c>
      <c r="C894" s="3">
        <v>10717.54</v>
      </c>
      <c r="D894" s="3">
        <v>229186.1</v>
      </c>
      <c r="E894" s="3">
        <v>99773.87</v>
      </c>
      <c r="F894" s="3">
        <v>0</v>
      </c>
      <c r="G894" s="3">
        <v>-97893.16</v>
      </c>
      <c r="H894" s="3">
        <v>534867.6</v>
      </c>
      <c r="I894" s="3">
        <v>750276100</v>
      </c>
      <c r="J894" s="3">
        <v>0</v>
      </c>
      <c r="K894" s="3">
        <v>0</v>
      </c>
      <c r="L894" s="3">
        <v>100984000</v>
      </c>
      <c r="M894" s="3">
        <v>5961787</v>
      </c>
      <c r="N894" s="3">
        <v>40140160</v>
      </c>
      <c r="O894" s="3">
        <v>8922088000</v>
      </c>
      <c r="P894" s="3">
        <v>15780.71</v>
      </c>
      <c r="Q894" s="3">
        <v>156251400000</v>
      </c>
      <c r="R894" s="3">
        <v>0</v>
      </c>
      <c r="S894" s="3">
        <v>83761380</v>
      </c>
      <c r="T894" s="3">
        <v>0</v>
      </c>
      <c r="U894" s="3">
        <v>0</v>
      </c>
      <c r="V894" s="3">
        <v>0</v>
      </c>
      <c r="W894" s="3">
        <v>0</v>
      </c>
      <c r="X894" s="3">
        <v>756024.6</v>
      </c>
      <c r="Y894" s="3">
        <v>0</v>
      </c>
      <c r="Z894" s="3">
        <v>0</v>
      </c>
      <c r="AA894" s="3">
        <v>0</v>
      </c>
      <c r="AB894" s="3">
        <v>0</v>
      </c>
      <c r="AC894" s="3">
        <v>82016.710000000006</v>
      </c>
      <c r="AD894" s="3">
        <v>22033.95</v>
      </c>
      <c r="AE894" s="3">
        <v>628955.30000000005</v>
      </c>
      <c r="AF894" s="3">
        <v>137128</v>
      </c>
      <c r="AG894" s="3">
        <v>1261.0429999999999</v>
      </c>
      <c r="AH894" s="3">
        <v>0</v>
      </c>
      <c r="AI894" s="3">
        <v>0</v>
      </c>
      <c r="AJ894" s="3">
        <v>208142.3</v>
      </c>
      <c r="AK894" s="3">
        <v>50509.97</v>
      </c>
      <c r="AL894" s="3">
        <v>103996.7</v>
      </c>
      <c r="AM894" s="3">
        <v>945469.6</v>
      </c>
      <c r="AN894" s="1">
        <v>3</v>
      </c>
    </row>
    <row r="895" spans="1:40" x14ac:dyDescent="0.25">
      <c r="A895" s="2">
        <v>30388</v>
      </c>
      <c r="B895" s="3">
        <v>3329473</v>
      </c>
      <c r="C895" s="3">
        <v>8232.6190000000006</v>
      </c>
      <c r="D895" s="3">
        <v>228736.6</v>
      </c>
      <c r="E895" s="3">
        <v>106274.9</v>
      </c>
      <c r="F895" s="3">
        <v>0</v>
      </c>
      <c r="G895" s="3">
        <v>-88614.33</v>
      </c>
      <c r="H895" s="3">
        <v>534867.6</v>
      </c>
      <c r="I895" s="3">
        <v>773232500</v>
      </c>
      <c r="J895" s="3">
        <v>0</v>
      </c>
      <c r="K895" s="3">
        <v>0</v>
      </c>
      <c r="L895" s="3">
        <v>101046500</v>
      </c>
      <c r="M895" s="3">
        <v>6091128</v>
      </c>
      <c r="N895" s="3">
        <v>40173920</v>
      </c>
      <c r="O895" s="3">
        <v>8922006000</v>
      </c>
      <c r="P895" s="3">
        <v>16166.93</v>
      </c>
      <c r="Q895" s="3">
        <v>156255800000</v>
      </c>
      <c r="R895" s="3">
        <v>0</v>
      </c>
      <c r="S895" s="3">
        <v>32215910</v>
      </c>
      <c r="T895" s="3">
        <v>0</v>
      </c>
      <c r="U895" s="3">
        <v>0</v>
      </c>
      <c r="V895" s="3">
        <v>0</v>
      </c>
      <c r="W895" s="3">
        <v>0</v>
      </c>
      <c r="X895" s="3">
        <v>633718.9</v>
      </c>
      <c r="Y895" s="3">
        <v>0</v>
      </c>
      <c r="Z895" s="3">
        <v>0</v>
      </c>
      <c r="AA895" s="3">
        <v>66.437269999999998</v>
      </c>
      <c r="AB895" s="3">
        <v>0</v>
      </c>
      <c r="AC895" s="3">
        <v>68977.94</v>
      </c>
      <c r="AD895" s="3">
        <v>19297.79</v>
      </c>
      <c r="AE895" s="3">
        <v>527263.69999999995</v>
      </c>
      <c r="AF895" s="3">
        <v>121643.4</v>
      </c>
      <c r="AG895" s="3">
        <v>988.84960000000001</v>
      </c>
      <c r="AH895" s="3">
        <v>0</v>
      </c>
      <c r="AI895" s="3">
        <v>0</v>
      </c>
      <c r="AJ895" s="3">
        <v>212759.9</v>
      </c>
      <c r="AK895" s="3">
        <v>51684.59</v>
      </c>
      <c r="AL895" s="3">
        <v>110029.8</v>
      </c>
      <c r="AM895" s="3">
        <v>859569.6</v>
      </c>
      <c r="AN895" s="1">
        <v>31</v>
      </c>
    </row>
    <row r="896" spans="1:40" x14ac:dyDescent="0.25">
      <c r="A896" s="2">
        <v>30389</v>
      </c>
      <c r="B896" s="3">
        <v>2716474</v>
      </c>
      <c r="C896" s="3">
        <v>61.394680000000001</v>
      </c>
      <c r="D896" s="3">
        <v>4911.8680000000004</v>
      </c>
      <c r="E896" s="3">
        <v>64950.48</v>
      </c>
      <c r="F896" s="3">
        <v>0</v>
      </c>
      <c r="G896" s="3">
        <v>-150633</v>
      </c>
      <c r="H896" s="3">
        <v>129022.3</v>
      </c>
      <c r="I896" s="3">
        <v>772649800</v>
      </c>
      <c r="J896" s="3">
        <v>0</v>
      </c>
      <c r="K896" s="3">
        <v>0</v>
      </c>
      <c r="L896" s="3">
        <v>101046700</v>
      </c>
      <c r="M896" s="3">
        <v>5881749</v>
      </c>
      <c r="N896" s="3">
        <v>40114580</v>
      </c>
      <c r="O896" s="3">
        <v>8921853000</v>
      </c>
      <c r="P896" s="3">
        <v>14953.15</v>
      </c>
      <c r="Q896" s="3">
        <v>156252500000</v>
      </c>
      <c r="R896" s="3">
        <v>0</v>
      </c>
      <c r="S896" s="3">
        <v>0</v>
      </c>
      <c r="T896" s="3">
        <v>0</v>
      </c>
      <c r="U896" s="3">
        <v>0</v>
      </c>
      <c r="V896" s="3">
        <v>0</v>
      </c>
      <c r="W896" s="3">
        <v>405845.3</v>
      </c>
      <c r="X896" s="3">
        <v>577459.5</v>
      </c>
      <c r="Y896" s="3">
        <v>0</v>
      </c>
      <c r="Z896" s="3">
        <v>0</v>
      </c>
      <c r="AA896" s="3">
        <v>1016.425</v>
      </c>
      <c r="AB896" s="3">
        <v>0</v>
      </c>
      <c r="AC896" s="3">
        <v>106285.1</v>
      </c>
      <c r="AD896" s="3">
        <v>28819.24</v>
      </c>
      <c r="AE896" s="3">
        <v>773500.4</v>
      </c>
      <c r="AF896" s="3">
        <v>6689.4279999999999</v>
      </c>
      <c r="AG896" s="3">
        <v>9.9076360000000001</v>
      </c>
      <c r="AH896" s="3">
        <v>0</v>
      </c>
      <c r="AI896" s="3">
        <v>0</v>
      </c>
      <c r="AJ896" s="3">
        <v>154750.1</v>
      </c>
      <c r="AK896" s="3">
        <v>50682.55</v>
      </c>
      <c r="AL896" s="3">
        <v>107847.2</v>
      </c>
      <c r="AM896" s="3">
        <v>5158.1980000000003</v>
      </c>
      <c r="AN896" s="1">
        <v>7</v>
      </c>
    </row>
    <row r="897" spans="1:40" x14ac:dyDescent="0.25">
      <c r="A897" s="2">
        <v>30390</v>
      </c>
      <c r="B897" s="3">
        <v>4208746</v>
      </c>
      <c r="C897" s="3">
        <v>794.91020000000003</v>
      </c>
      <c r="D897" s="3">
        <v>10639.75</v>
      </c>
      <c r="E897" s="3">
        <v>55279.03</v>
      </c>
      <c r="F897" s="3">
        <v>0</v>
      </c>
      <c r="G897" s="3">
        <v>-149987.29999999999</v>
      </c>
      <c r="H897" s="3">
        <v>13674.55</v>
      </c>
      <c r="I897" s="3">
        <v>771785600</v>
      </c>
      <c r="J897" s="3">
        <v>0</v>
      </c>
      <c r="K897" s="3">
        <v>0</v>
      </c>
      <c r="L897" s="3">
        <v>101047000</v>
      </c>
      <c r="M897" s="3">
        <v>5718661</v>
      </c>
      <c r="N897" s="3">
        <v>40051570</v>
      </c>
      <c r="O897" s="3">
        <v>8921692000</v>
      </c>
      <c r="P897" s="3">
        <v>14447.15</v>
      </c>
      <c r="Q897" s="3">
        <v>156247900000</v>
      </c>
      <c r="R897" s="3">
        <v>0</v>
      </c>
      <c r="S897" s="3">
        <v>0</v>
      </c>
      <c r="T897" s="3">
        <v>0</v>
      </c>
      <c r="U897" s="3">
        <v>0</v>
      </c>
      <c r="V897" s="3">
        <v>0</v>
      </c>
      <c r="W897" s="3">
        <v>115347.8</v>
      </c>
      <c r="X897" s="3">
        <v>834173.1</v>
      </c>
      <c r="Y897" s="3">
        <v>0</v>
      </c>
      <c r="Z897" s="3">
        <v>0</v>
      </c>
      <c r="AA897" s="3">
        <v>1058.9469999999999</v>
      </c>
      <c r="AB897" s="3">
        <v>0</v>
      </c>
      <c r="AC897" s="3">
        <v>100899.4</v>
      </c>
      <c r="AD897" s="3">
        <v>27140.61</v>
      </c>
      <c r="AE897" s="3">
        <v>699429.3</v>
      </c>
      <c r="AF897" s="3">
        <v>7725.4579999999996</v>
      </c>
      <c r="AG897" s="3">
        <v>93.442779999999999</v>
      </c>
      <c r="AH897" s="3">
        <v>0</v>
      </c>
      <c r="AI897" s="3">
        <v>0</v>
      </c>
      <c r="AJ897" s="3">
        <v>138223.70000000001</v>
      </c>
      <c r="AK897" s="3">
        <v>50093.57</v>
      </c>
      <c r="AL897" s="3">
        <v>100368.5</v>
      </c>
      <c r="AM897" s="3">
        <v>29116.61</v>
      </c>
      <c r="AN897" s="1">
        <v>4</v>
      </c>
    </row>
    <row r="898" spans="1:40" x14ac:dyDescent="0.25">
      <c r="A898" s="2">
        <v>30391</v>
      </c>
      <c r="B898" s="3">
        <v>4428926</v>
      </c>
      <c r="C898" s="3">
        <v>2373.2080000000001</v>
      </c>
      <c r="D898" s="3">
        <v>15984.97</v>
      </c>
      <c r="E898" s="3">
        <v>50360.66</v>
      </c>
      <c r="F898" s="3">
        <v>0</v>
      </c>
      <c r="G898" s="3">
        <v>-148772.79999999999</v>
      </c>
      <c r="H898" s="3">
        <v>534867.6</v>
      </c>
      <c r="I898" s="3">
        <v>780430000</v>
      </c>
      <c r="J898" s="3">
        <v>0</v>
      </c>
      <c r="K898" s="3">
        <v>0</v>
      </c>
      <c r="L898" s="3">
        <v>101050400</v>
      </c>
      <c r="M898" s="3">
        <v>5607368</v>
      </c>
      <c r="N898" s="3">
        <v>40026870</v>
      </c>
      <c r="O898" s="3">
        <v>8921547000</v>
      </c>
      <c r="P898" s="3">
        <v>14169.78</v>
      </c>
      <c r="Q898" s="3">
        <v>156246400000</v>
      </c>
      <c r="R898" s="3">
        <v>0</v>
      </c>
      <c r="S898" s="3">
        <v>12886370</v>
      </c>
      <c r="T898" s="3">
        <v>0</v>
      </c>
      <c r="U898" s="3">
        <v>0</v>
      </c>
      <c r="V898" s="3">
        <v>0</v>
      </c>
      <c r="W898" s="3">
        <v>0</v>
      </c>
      <c r="X898" s="3">
        <v>529278.80000000005</v>
      </c>
      <c r="Y898" s="3">
        <v>0</v>
      </c>
      <c r="Z898" s="3">
        <v>0</v>
      </c>
      <c r="AA898" s="3">
        <v>573.36329999999998</v>
      </c>
      <c r="AB898" s="3">
        <v>0</v>
      </c>
      <c r="AC898" s="3">
        <v>55024.53</v>
      </c>
      <c r="AD898" s="3">
        <v>16032.39</v>
      </c>
      <c r="AE898" s="3">
        <v>368559</v>
      </c>
      <c r="AF898" s="3">
        <v>14860.91</v>
      </c>
      <c r="AG898" s="3">
        <v>271.0077</v>
      </c>
      <c r="AH898" s="3">
        <v>0</v>
      </c>
      <c r="AI898" s="3">
        <v>0</v>
      </c>
      <c r="AJ898" s="3">
        <v>134473.29999999999</v>
      </c>
      <c r="AK898" s="3">
        <v>51794.01</v>
      </c>
      <c r="AL898" s="3">
        <v>104157.4</v>
      </c>
      <c r="AM898" s="3">
        <v>86042.16</v>
      </c>
      <c r="AN898" s="1">
        <v>29</v>
      </c>
    </row>
    <row r="899" spans="1:40" x14ac:dyDescent="0.25">
      <c r="A899" s="2">
        <v>30392</v>
      </c>
      <c r="B899" s="3">
        <v>4428775</v>
      </c>
      <c r="C899" s="3">
        <v>12.364990000000001</v>
      </c>
      <c r="D899" s="3">
        <v>4687.165</v>
      </c>
      <c r="E899" s="3">
        <v>41899.32</v>
      </c>
      <c r="F899" s="3">
        <v>0</v>
      </c>
      <c r="G899" s="3">
        <v>-151204</v>
      </c>
      <c r="H899" s="3">
        <v>120261.8</v>
      </c>
      <c r="I899" s="3">
        <v>779862900</v>
      </c>
      <c r="J899" s="3">
        <v>0</v>
      </c>
      <c r="K899" s="3">
        <v>0</v>
      </c>
      <c r="L899" s="3">
        <v>101049800</v>
      </c>
      <c r="M899" s="3">
        <v>5460429</v>
      </c>
      <c r="N899" s="3">
        <v>39946740</v>
      </c>
      <c r="O899" s="3">
        <v>8921387000</v>
      </c>
      <c r="P899" s="3">
        <v>13832.27</v>
      </c>
      <c r="Q899" s="3">
        <v>156241500000</v>
      </c>
      <c r="R899" s="3">
        <v>0</v>
      </c>
      <c r="S899" s="3">
        <v>0</v>
      </c>
      <c r="T899" s="3">
        <v>0</v>
      </c>
      <c r="U899" s="3">
        <v>0</v>
      </c>
      <c r="V899" s="3">
        <v>0</v>
      </c>
      <c r="W899" s="3">
        <v>414605.9</v>
      </c>
      <c r="X899" s="3">
        <v>564171.19999999995</v>
      </c>
      <c r="Y899" s="3">
        <v>0</v>
      </c>
      <c r="Z899" s="3">
        <v>0</v>
      </c>
      <c r="AA899" s="3">
        <v>1330.5360000000001</v>
      </c>
      <c r="AB899" s="3">
        <v>0</v>
      </c>
      <c r="AC899" s="3">
        <v>100807.2</v>
      </c>
      <c r="AD899" s="3">
        <v>27194.16</v>
      </c>
      <c r="AE899" s="3">
        <v>648744.69999999995</v>
      </c>
      <c r="AF899" s="3">
        <v>4441.9260000000004</v>
      </c>
      <c r="AG899" s="3">
        <v>2.4170310000000002</v>
      </c>
      <c r="AH899" s="3">
        <v>0</v>
      </c>
      <c r="AI899" s="3">
        <v>0</v>
      </c>
      <c r="AJ899" s="3">
        <v>123883.6</v>
      </c>
      <c r="AK899" s="3">
        <v>50507</v>
      </c>
      <c r="AL899" s="3">
        <v>103230.9</v>
      </c>
      <c r="AM899" s="3">
        <v>2905.8330000000001</v>
      </c>
      <c r="AN899" s="1">
        <v>9</v>
      </c>
    </row>
    <row r="900" spans="1:40" x14ac:dyDescent="0.25">
      <c r="A900" s="2">
        <v>30393</v>
      </c>
      <c r="B900" s="3">
        <v>4453180</v>
      </c>
      <c r="C900" s="3">
        <v>0.77755030000000003</v>
      </c>
      <c r="D900" s="3">
        <v>4030.64</v>
      </c>
      <c r="E900" s="3">
        <v>36770.35</v>
      </c>
      <c r="F900" s="3">
        <v>0</v>
      </c>
      <c r="G900" s="3">
        <v>-149372.20000000001</v>
      </c>
      <c r="H900" s="3">
        <v>534521.59999999998</v>
      </c>
      <c r="I900" s="3">
        <v>783952300</v>
      </c>
      <c r="J900" s="3">
        <v>0</v>
      </c>
      <c r="K900" s="3">
        <v>0</v>
      </c>
      <c r="L900" s="3">
        <v>101050400</v>
      </c>
      <c r="M900" s="3">
        <v>5330574</v>
      </c>
      <c r="N900" s="3">
        <v>39926880</v>
      </c>
      <c r="O900" s="3">
        <v>8921235000</v>
      </c>
      <c r="P900" s="3">
        <v>13574.68</v>
      </c>
      <c r="Q900" s="3">
        <v>156238600000</v>
      </c>
      <c r="R900" s="3">
        <v>0</v>
      </c>
      <c r="S900" s="3">
        <v>6443183</v>
      </c>
      <c r="T900" s="3">
        <v>0</v>
      </c>
      <c r="U900" s="3">
        <v>0</v>
      </c>
      <c r="V900" s="3">
        <v>0</v>
      </c>
      <c r="W900" s="3">
        <v>0</v>
      </c>
      <c r="X900" s="3">
        <v>387946.6</v>
      </c>
      <c r="Y900" s="3">
        <v>0</v>
      </c>
      <c r="Z900" s="3">
        <v>0</v>
      </c>
      <c r="AA900" s="3">
        <v>0</v>
      </c>
      <c r="AB900" s="3">
        <v>0</v>
      </c>
      <c r="AC900" s="3">
        <v>38950.559999999998</v>
      </c>
      <c r="AD900" s="3">
        <v>11531.35</v>
      </c>
      <c r="AE900" s="3">
        <v>225188.1</v>
      </c>
      <c r="AF900" s="3">
        <v>3813.9029999999998</v>
      </c>
      <c r="AG900" s="3">
        <v>0.68834099999999998</v>
      </c>
      <c r="AH900" s="3">
        <v>0</v>
      </c>
      <c r="AI900" s="3">
        <v>0</v>
      </c>
      <c r="AJ900" s="3">
        <v>114914.2</v>
      </c>
      <c r="AK900" s="3">
        <v>52427.28</v>
      </c>
      <c r="AL900" s="3">
        <v>95834.22</v>
      </c>
      <c r="AM900" s="3">
        <v>148.3022</v>
      </c>
      <c r="AN900" s="1">
        <v>5</v>
      </c>
    </row>
    <row r="901" spans="1:40" x14ac:dyDescent="0.25">
      <c r="A901" s="2">
        <v>30394</v>
      </c>
      <c r="B901" s="3">
        <v>4453136</v>
      </c>
      <c r="C901" s="3">
        <v>0</v>
      </c>
      <c r="D901" s="3">
        <v>4008.654</v>
      </c>
      <c r="E901" s="3">
        <v>32917.43</v>
      </c>
      <c r="F901" s="3">
        <v>0</v>
      </c>
      <c r="G901" s="3">
        <v>-147810.5</v>
      </c>
      <c r="H901" s="3">
        <v>169538.1</v>
      </c>
      <c r="I901" s="3">
        <v>783490800</v>
      </c>
      <c r="J901" s="3">
        <v>0</v>
      </c>
      <c r="K901" s="3">
        <v>0</v>
      </c>
      <c r="L901" s="3">
        <v>101050700</v>
      </c>
      <c r="M901" s="3">
        <v>5213182</v>
      </c>
      <c r="N901" s="3">
        <v>39862780</v>
      </c>
      <c r="O901" s="3">
        <v>8921071000</v>
      </c>
      <c r="P901" s="3">
        <v>13336.44</v>
      </c>
      <c r="Q901" s="3">
        <v>156234000000</v>
      </c>
      <c r="R901" s="3">
        <v>0</v>
      </c>
      <c r="S901" s="3">
        <v>0</v>
      </c>
      <c r="T901" s="3">
        <v>0</v>
      </c>
      <c r="U901" s="3">
        <v>0</v>
      </c>
      <c r="V901" s="3">
        <v>0</v>
      </c>
      <c r="W901" s="3">
        <v>364983.5</v>
      </c>
      <c r="X901" s="3">
        <v>461471.5</v>
      </c>
      <c r="Y901" s="3">
        <v>0</v>
      </c>
      <c r="Z901" s="3">
        <v>0</v>
      </c>
      <c r="AA901" s="3">
        <v>311.96980000000002</v>
      </c>
      <c r="AB901" s="3">
        <v>0</v>
      </c>
      <c r="AC901" s="3">
        <v>78478.759999999995</v>
      </c>
      <c r="AD901" s="3">
        <v>22119.439999999999</v>
      </c>
      <c r="AE901" s="3">
        <v>372907.6</v>
      </c>
      <c r="AF901" s="3">
        <v>3376.6660000000002</v>
      </c>
      <c r="AG901" s="3">
        <v>0</v>
      </c>
      <c r="AH901" s="3">
        <v>0</v>
      </c>
      <c r="AI901" s="3">
        <v>0</v>
      </c>
      <c r="AJ901" s="3">
        <v>110556.3</v>
      </c>
      <c r="AK901" s="3">
        <v>50537.4</v>
      </c>
      <c r="AL901" s="3">
        <v>96188.89</v>
      </c>
      <c r="AM901" s="3">
        <v>0</v>
      </c>
      <c r="AN901" s="1">
        <v>2</v>
      </c>
    </row>
    <row r="902" spans="1:40" x14ac:dyDescent="0.25">
      <c r="A902" s="2">
        <v>30395</v>
      </c>
      <c r="B902" s="3">
        <v>4428637</v>
      </c>
      <c r="C902" s="3">
        <v>269.18020000000001</v>
      </c>
      <c r="D902" s="3">
        <v>4582.2730000000001</v>
      </c>
      <c r="E902" s="3">
        <v>29936.26</v>
      </c>
      <c r="F902" s="3">
        <v>0</v>
      </c>
      <c r="G902" s="3">
        <v>-146539.6</v>
      </c>
      <c r="H902" s="3">
        <v>534574.1</v>
      </c>
      <c r="I902" s="3">
        <v>787465100</v>
      </c>
      <c r="J902" s="3">
        <v>0</v>
      </c>
      <c r="K902" s="3">
        <v>0</v>
      </c>
      <c r="L902" s="3">
        <v>101051800</v>
      </c>
      <c r="M902" s="3">
        <v>5103398</v>
      </c>
      <c r="N902" s="3">
        <v>39818280</v>
      </c>
      <c r="O902" s="3">
        <v>8920917000</v>
      </c>
      <c r="P902" s="3">
        <v>13133.1</v>
      </c>
      <c r="Q902" s="3">
        <v>156231000000</v>
      </c>
      <c r="R902" s="3">
        <v>0</v>
      </c>
      <c r="S902" s="3">
        <v>6443183</v>
      </c>
      <c r="T902" s="3">
        <v>0</v>
      </c>
      <c r="U902" s="3">
        <v>0</v>
      </c>
      <c r="V902" s="3">
        <v>0</v>
      </c>
      <c r="W902" s="3">
        <v>0</v>
      </c>
      <c r="X902" s="3">
        <v>544130.30000000005</v>
      </c>
      <c r="Y902" s="3">
        <v>0</v>
      </c>
      <c r="Z902" s="3">
        <v>0</v>
      </c>
      <c r="AA902" s="3">
        <v>861.8193</v>
      </c>
      <c r="AB902" s="3">
        <v>0</v>
      </c>
      <c r="AC902" s="3">
        <v>54578.39</v>
      </c>
      <c r="AD902" s="3">
        <v>15376.75</v>
      </c>
      <c r="AE902" s="3">
        <v>338534.8</v>
      </c>
      <c r="AF902" s="3">
        <v>3485.6120000000001</v>
      </c>
      <c r="AG902" s="3">
        <v>27.314229999999998</v>
      </c>
      <c r="AH902" s="3">
        <v>0</v>
      </c>
      <c r="AI902" s="3">
        <v>0</v>
      </c>
      <c r="AJ902" s="3">
        <v>104888.9</v>
      </c>
      <c r="AK902" s="3">
        <v>51528.28</v>
      </c>
      <c r="AL902" s="3">
        <v>94826.559999999998</v>
      </c>
      <c r="AM902" s="3">
        <v>8019.1040000000003</v>
      </c>
      <c r="AN902" s="1">
        <v>3</v>
      </c>
    </row>
    <row r="903" spans="1:40" x14ac:dyDescent="0.25">
      <c r="A903" s="2">
        <v>30396</v>
      </c>
      <c r="B903" s="3">
        <v>4428610</v>
      </c>
      <c r="C903" s="3">
        <v>1114.606</v>
      </c>
      <c r="D903" s="3">
        <v>7756.9260000000004</v>
      </c>
      <c r="E903" s="3">
        <v>28457.63</v>
      </c>
      <c r="F903" s="3">
        <v>0</v>
      </c>
      <c r="G903" s="3">
        <v>-145129.20000000001</v>
      </c>
      <c r="H903" s="3">
        <v>534602</v>
      </c>
      <c r="I903" s="3">
        <v>789329000</v>
      </c>
      <c r="J903" s="3">
        <v>0</v>
      </c>
      <c r="K903" s="3">
        <v>0</v>
      </c>
      <c r="L903" s="3">
        <v>101051400</v>
      </c>
      <c r="M903" s="3">
        <v>5023328</v>
      </c>
      <c r="N903" s="3">
        <v>39745780</v>
      </c>
      <c r="O903" s="3">
        <v>8920790000</v>
      </c>
      <c r="P903" s="3">
        <v>12964.4</v>
      </c>
      <c r="Q903" s="3">
        <v>156227200000</v>
      </c>
      <c r="R903" s="3">
        <v>0</v>
      </c>
      <c r="S903" s="3">
        <v>3221591</v>
      </c>
      <c r="T903" s="3">
        <v>0</v>
      </c>
      <c r="U903" s="3">
        <v>0</v>
      </c>
      <c r="V903" s="3">
        <v>0</v>
      </c>
      <c r="W903" s="3">
        <v>0</v>
      </c>
      <c r="X903" s="3">
        <v>544900.19999999995</v>
      </c>
      <c r="Y903" s="3">
        <v>0</v>
      </c>
      <c r="Z903" s="3">
        <v>0</v>
      </c>
      <c r="AA903" s="3">
        <v>2342.585</v>
      </c>
      <c r="AB903" s="3">
        <v>0</v>
      </c>
      <c r="AC903" s="3">
        <v>57431.12</v>
      </c>
      <c r="AD903" s="3">
        <v>16125.81</v>
      </c>
      <c r="AE903" s="3">
        <v>413199.8</v>
      </c>
      <c r="AF903" s="3">
        <v>5164.2349999999997</v>
      </c>
      <c r="AG903" s="3">
        <v>140.07169999999999</v>
      </c>
      <c r="AH903" s="3">
        <v>0</v>
      </c>
      <c r="AI903" s="3">
        <v>0</v>
      </c>
      <c r="AJ903" s="3">
        <v>104009.9</v>
      </c>
      <c r="AK903" s="3">
        <v>50953.53</v>
      </c>
      <c r="AL903" s="3">
        <v>119091</v>
      </c>
      <c r="AM903" s="3">
        <v>35768.910000000003</v>
      </c>
      <c r="AN903" s="1">
        <v>10</v>
      </c>
    </row>
    <row r="904" spans="1:40" x14ac:dyDescent="0.25">
      <c r="A904" s="2">
        <v>30397</v>
      </c>
      <c r="B904" s="3">
        <v>4453066</v>
      </c>
      <c r="C904" s="3">
        <v>2623.8629999999998</v>
      </c>
      <c r="D904" s="3">
        <v>14993.87</v>
      </c>
      <c r="E904" s="3">
        <v>28995.86</v>
      </c>
      <c r="F904" s="3">
        <v>0</v>
      </c>
      <c r="G904" s="3">
        <v>-140596.29999999999</v>
      </c>
      <c r="H904" s="3">
        <v>534867.6</v>
      </c>
      <c r="I904" s="3">
        <v>808252100</v>
      </c>
      <c r="J904" s="3">
        <v>0</v>
      </c>
      <c r="K904" s="3">
        <v>0</v>
      </c>
      <c r="L904" s="3">
        <v>101056000</v>
      </c>
      <c r="M904" s="3">
        <v>4963945</v>
      </c>
      <c r="N904" s="3">
        <v>39699450</v>
      </c>
      <c r="O904" s="3">
        <v>8920639000</v>
      </c>
      <c r="P904" s="3">
        <v>12863.81</v>
      </c>
      <c r="Q904" s="3">
        <v>156228600000</v>
      </c>
      <c r="R904" s="3">
        <v>0</v>
      </c>
      <c r="S904" s="3">
        <v>25772730</v>
      </c>
      <c r="T904" s="3">
        <v>0</v>
      </c>
      <c r="U904" s="3">
        <v>0</v>
      </c>
      <c r="V904" s="3">
        <v>0</v>
      </c>
      <c r="W904" s="3">
        <v>0</v>
      </c>
      <c r="X904" s="3">
        <v>557725.6</v>
      </c>
      <c r="Y904" s="3">
        <v>0</v>
      </c>
      <c r="Z904" s="3">
        <v>0</v>
      </c>
      <c r="AA904" s="3">
        <v>669.12909999999999</v>
      </c>
      <c r="AB904" s="3">
        <v>0</v>
      </c>
      <c r="AC904" s="3">
        <v>59835.89</v>
      </c>
      <c r="AD904" s="3">
        <v>16675.68</v>
      </c>
      <c r="AE904" s="3">
        <v>454414.1</v>
      </c>
      <c r="AF904" s="3">
        <v>12625.39</v>
      </c>
      <c r="AG904" s="3">
        <v>292.1499</v>
      </c>
      <c r="AH904" s="3">
        <v>0</v>
      </c>
      <c r="AI904" s="3">
        <v>0</v>
      </c>
      <c r="AJ904" s="3">
        <v>105725.3</v>
      </c>
      <c r="AK904" s="3">
        <v>50603.69</v>
      </c>
      <c r="AL904" s="3">
        <v>92239.09</v>
      </c>
      <c r="AM904" s="3">
        <v>83099.350000000006</v>
      </c>
      <c r="AN904" s="1">
        <v>3</v>
      </c>
    </row>
    <row r="905" spans="1:40" x14ac:dyDescent="0.25">
      <c r="A905" s="2">
        <v>30398</v>
      </c>
      <c r="B905" s="3">
        <v>4477507</v>
      </c>
      <c r="C905" s="3">
        <v>734.38160000000005</v>
      </c>
      <c r="D905" s="3">
        <v>6742.2889999999998</v>
      </c>
      <c r="E905" s="3">
        <v>25922.49</v>
      </c>
      <c r="F905" s="3">
        <v>0</v>
      </c>
      <c r="G905" s="3">
        <v>-137943.20000000001</v>
      </c>
      <c r="H905" s="3">
        <v>534867.6</v>
      </c>
      <c r="I905" s="3">
        <v>822470500</v>
      </c>
      <c r="J905" s="3">
        <v>0</v>
      </c>
      <c r="K905" s="3">
        <v>0</v>
      </c>
      <c r="L905" s="3">
        <v>101057500</v>
      </c>
      <c r="M905" s="3">
        <v>4882023</v>
      </c>
      <c r="N905" s="3">
        <v>39655280</v>
      </c>
      <c r="O905" s="3">
        <v>8920496000</v>
      </c>
      <c r="P905" s="3">
        <v>12627.32</v>
      </c>
      <c r="Q905" s="3">
        <v>156228600000</v>
      </c>
      <c r="R905" s="3">
        <v>0</v>
      </c>
      <c r="S905" s="3">
        <v>19329550</v>
      </c>
      <c r="T905" s="3">
        <v>0</v>
      </c>
      <c r="U905" s="3">
        <v>0</v>
      </c>
      <c r="V905" s="3">
        <v>0</v>
      </c>
      <c r="W905" s="3">
        <v>0</v>
      </c>
      <c r="X905" s="3">
        <v>436198.8</v>
      </c>
      <c r="Y905" s="3">
        <v>0</v>
      </c>
      <c r="Z905" s="3">
        <v>0</v>
      </c>
      <c r="AA905" s="3">
        <v>17.79749</v>
      </c>
      <c r="AB905" s="3">
        <v>0</v>
      </c>
      <c r="AC905" s="3">
        <v>45753.73</v>
      </c>
      <c r="AD905" s="3">
        <v>13273.59</v>
      </c>
      <c r="AE905" s="3">
        <v>318745.8</v>
      </c>
      <c r="AF905" s="3">
        <v>5050.808</v>
      </c>
      <c r="AG905" s="3">
        <v>83.182789999999997</v>
      </c>
      <c r="AH905" s="3">
        <v>0</v>
      </c>
      <c r="AI905" s="3">
        <v>0</v>
      </c>
      <c r="AJ905" s="3">
        <v>94742.23</v>
      </c>
      <c r="AK905" s="3">
        <v>50330.43</v>
      </c>
      <c r="AL905" s="3">
        <v>93174.84</v>
      </c>
      <c r="AM905" s="3">
        <v>19835.48</v>
      </c>
      <c r="AN905" s="1">
        <v>10</v>
      </c>
    </row>
    <row r="906" spans="1:40" x14ac:dyDescent="0.25">
      <c r="A906" s="2">
        <v>30399</v>
      </c>
      <c r="B906" s="3">
        <v>4526431</v>
      </c>
      <c r="C906" s="3">
        <v>491.60120000000001</v>
      </c>
      <c r="D906" s="3">
        <v>6396.7759999999998</v>
      </c>
      <c r="E906" s="3">
        <v>24098.86</v>
      </c>
      <c r="F906" s="3">
        <v>0</v>
      </c>
      <c r="G906" s="3">
        <v>-138894.5</v>
      </c>
      <c r="H906" s="3">
        <v>117098.6</v>
      </c>
      <c r="I906" s="3">
        <v>821821300</v>
      </c>
      <c r="J906" s="3">
        <v>0</v>
      </c>
      <c r="K906" s="3">
        <v>0</v>
      </c>
      <c r="L906" s="3">
        <v>101056800</v>
      </c>
      <c r="M906" s="3">
        <v>4800680</v>
      </c>
      <c r="N906" s="3">
        <v>39540580</v>
      </c>
      <c r="O906" s="3">
        <v>8920333000</v>
      </c>
      <c r="P906" s="3">
        <v>12473.64</v>
      </c>
      <c r="Q906" s="3">
        <v>156223400000</v>
      </c>
      <c r="R906" s="3">
        <v>0</v>
      </c>
      <c r="S906" s="3">
        <v>0</v>
      </c>
      <c r="T906" s="3">
        <v>0</v>
      </c>
      <c r="U906" s="3">
        <v>0</v>
      </c>
      <c r="V906" s="3">
        <v>0</v>
      </c>
      <c r="W906" s="3">
        <v>417769</v>
      </c>
      <c r="X906" s="3">
        <v>639754.9</v>
      </c>
      <c r="Y906" s="3">
        <v>0</v>
      </c>
      <c r="Z906" s="3">
        <v>0</v>
      </c>
      <c r="AA906" s="3">
        <v>1310.6289999999999</v>
      </c>
      <c r="AB906" s="3">
        <v>0</v>
      </c>
      <c r="AC906" s="3">
        <v>115230.1</v>
      </c>
      <c r="AD906" s="3">
        <v>30273.16</v>
      </c>
      <c r="AE906" s="3">
        <v>910139.2</v>
      </c>
      <c r="AF906" s="3">
        <v>3887.1210000000001</v>
      </c>
      <c r="AG906" s="3">
        <v>43.703949999999999</v>
      </c>
      <c r="AH906" s="3">
        <v>0</v>
      </c>
      <c r="AI906" s="3">
        <v>0</v>
      </c>
      <c r="AJ906" s="3">
        <v>92224.22</v>
      </c>
      <c r="AK906" s="3">
        <v>47486.65</v>
      </c>
      <c r="AL906" s="3">
        <v>91712.52</v>
      </c>
      <c r="AM906" s="3">
        <v>8946.3240000000005</v>
      </c>
      <c r="AN906" s="1">
        <v>2</v>
      </c>
    </row>
    <row r="907" spans="1:40" x14ac:dyDescent="0.25">
      <c r="A907" s="2">
        <v>30400</v>
      </c>
      <c r="B907" s="3">
        <v>4501943</v>
      </c>
      <c r="C907" s="3">
        <v>0</v>
      </c>
      <c r="D907" s="3">
        <v>4336.8770000000004</v>
      </c>
      <c r="E907" s="3">
        <v>22719.61</v>
      </c>
      <c r="F907" s="3">
        <v>0</v>
      </c>
      <c r="G907" s="3">
        <v>-140650.1</v>
      </c>
      <c r="H907" s="3">
        <v>528856</v>
      </c>
      <c r="I907" s="3">
        <v>823475700</v>
      </c>
      <c r="J907" s="3">
        <v>0</v>
      </c>
      <c r="K907" s="3">
        <v>0</v>
      </c>
      <c r="L907" s="3">
        <v>101057000</v>
      </c>
      <c r="M907" s="3">
        <v>4721104</v>
      </c>
      <c r="N907" s="3">
        <v>39493720</v>
      </c>
      <c r="O907" s="3">
        <v>8920194000</v>
      </c>
      <c r="P907" s="3">
        <v>12315</v>
      </c>
      <c r="Q907" s="3">
        <v>156219700000</v>
      </c>
      <c r="R907" s="3">
        <v>0</v>
      </c>
      <c r="S907" s="3">
        <v>3221591</v>
      </c>
      <c r="T907" s="3">
        <v>0</v>
      </c>
      <c r="U907" s="3">
        <v>0</v>
      </c>
      <c r="V907" s="3">
        <v>0</v>
      </c>
      <c r="W907" s="3">
        <v>0</v>
      </c>
      <c r="X907" s="3">
        <v>379644.7</v>
      </c>
      <c r="Y907" s="3">
        <v>0</v>
      </c>
      <c r="Z907" s="3">
        <v>0</v>
      </c>
      <c r="AA907" s="3">
        <v>288.18529999999998</v>
      </c>
      <c r="AB907" s="3">
        <v>0</v>
      </c>
      <c r="AC907" s="3">
        <v>36177.279999999999</v>
      </c>
      <c r="AD907" s="3">
        <v>10427.31</v>
      </c>
      <c r="AE907" s="3">
        <v>183146.8</v>
      </c>
      <c r="AF907" s="3">
        <v>2494.4780000000001</v>
      </c>
      <c r="AG907" s="3">
        <v>0</v>
      </c>
      <c r="AH907" s="3">
        <v>0</v>
      </c>
      <c r="AI907" s="3">
        <v>0</v>
      </c>
      <c r="AJ907" s="3">
        <v>84865.99</v>
      </c>
      <c r="AK907" s="3">
        <v>49510.04</v>
      </c>
      <c r="AL907" s="3">
        <v>95562.22</v>
      </c>
      <c r="AM907" s="3">
        <v>0</v>
      </c>
      <c r="AN907" s="1">
        <v>16</v>
      </c>
    </row>
    <row r="908" spans="1:40" x14ac:dyDescent="0.25">
      <c r="A908" s="2">
        <v>30401</v>
      </c>
      <c r="B908" s="3">
        <v>4477466</v>
      </c>
      <c r="C908" s="3">
        <v>0</v>
      </c>
      <c r="D908" s="3">
        <v>4051.8409999999999</v>
      </c>
      <c r="E908" s="3">
        <v>21003.61</v>
      </c>
      <c r="F908" s="3">
        <v>0</v>
      </c>
      <c r="G908" s="3">
        <v>-140684.4</v>
      </c>
      <c r="H908" s="3">
        <v>251266.2</v>
      </c>
      <c r="I908" s="3">
        <v>823139500</v>
      </c>
      <c r="J908" s="3">
        <v>0</v>
      </c>
      <c r="K908" s="3">
        <v>0</v>
      </c>
      <c r="L908" s="3">
        <v>101056500</v>
      </c>
      <c r="M908" s="3">
        <v>4643954</v>
      </c>
      <c r="N908" s="3">
        <v>39425400</v>
      </c>
      <c r="O908" s="3">
        <v>8920041000</v>
      </c>
      <c r="P908" s="3">
        <v>12184.99</v>
      </c>
      <c r="Q908" s="3">
        <v>156215100000</v>
      </c>
      <c r="R908" s="3">
        <v>0</v>
      </c>
      <c r="S908" s="3">
        <v>0</v>
      </c>
      <c r="T908" s="3">
        <v>0</v>
      </c>
      <c r="U908" s="3">
        <v>0</v>
      </c>
      <c r="V908" s="3">
        <v>0</v>
      </c>
      <c r="W908" s="3">
        <v>277589.8</v>
      </c>
      <c r="X908" s="3">
        <v>336288.6</v>
      </c>
      <c r="Y908" s="3">
        <v>0</v>
      </c>
      <c r="Z908" s="3">
        <v>0</v>
      </c>
      <c r="AA908" s="3">
        <v>908.83090000000004</v>
      </c>
      <c r="AB908" s="3">
        <v>0</v>
      </c>
      <c r="AC908" s="3">
        <v>60857.37</v>
      </c>
      <c r="AD908" s="3">
        <v>16607</v>
      </c>
      <c r="AE908" s="3">
        <v>336598.9</v>
      </c>
      <c r="AF908" s="3">
        <v>2251.3980000000001</v>
      </c>
      <c r="AG908" s="3">
        <v>0</v>
      </c>
      <c r="AH908" s="3">
        <v>0</v>
      </c>
      <c r="AI908" s="3">
        <v>0</v>
      </c>
      <c r="AJ908" s="3">
        <v>80963.070000000007</v>
      </c>
      <c r="AK908" s="3">
        <v>48459.7</v>
      </c>
      <c r="AL908" s="3">
        <v>88435.88</v>
      </c>
      <c r="AM908" s="3">
        <v>0</v>
      </c>
      <c r="AN908" s="1">
        <v>3</v>
      </c>
    </row>
    <row r="909" spans="1:40" x14ac:dyDescent="0.25">
      <c r="A909" s="2">
        <v>30402</v>
      </c>
      <c r="B909" s="3">
        <v>4452990</v>
      </c>
      <c r="C909" s="3">
        <v>249.49180000000001</v>
      </c>
      <c r="D909" s="3">
        <v>4788.3599999999997</v>
      </c>
      <c r="E909" s="3">
        <v>19977.21</v>
      </c>
      <c r="F909" s="3">
        <v>0</v>
      </c>
      <c r="G909" s="3">
        <v>-141299.1</v>
      </c>
      <c r="H909" s="3">
        <v>9260.8089999999993</v>
      </c>
      <c r="I909" s="3">
        <v>822067600</v>
      </c>
      <c r="J909" s="3">
        <v>0</v>
      </c>
      <c r="K909" s="3">
        <v>0</v>
      </c>
      <c r="L909" s="3">
        <v>101053100</v>
      </c>
      <c r="M909" s="3">
        <v>4573810</v>
      </c>
      <c r="N909" s="3">
        <v>39273780</v>
      </c>
      <c r="O909" s="3">
        <v>8919880000</v>
      </c>
      <c r="P909" s="3">
        <v>12082.87</v>
      </c>
      <c r="Q909" s="3">
        <v>156209700000</v>
      </c>
      <c r="R909" s="3">
        <v>0</v>
      </c>
      <c r="S909" s="3">
        <v>0</v>
      </c>
      <c r="T909" s="3">
        <v>0</v>
      </c>
      <c r="U909" s="3">
        <v>0</v>
      </c>
      <c r="V909" s="3">
        <v>0</v>
      </c>
      <c r="W909" s="3">
        <v>242005.4</v>
      </c>
      <c r="X909" s="3">
        <v>1065332</v>
      </c>
      <c r="Y909" s="3">
        <v>0</v>
      </c>
      <c r="Z909" s="3">
        <v>0</v>
      </c>
      <c r="AA909" s="3">
        <v>3875.078</v>
      </c>
      <c r="AB909" s="3">
        <v>0</v>
      </c>
      <c r="AC909" s="3">
        <v>139283.6</v>
      </c>
      <c r="AD909" s="3">
        <v>35187.61</v>
      </c>
      <c r="AE909" s="3">
        <v>1086763</v>
      </c>
      <c r="AF909" s="3">
        <v>3068.81</v>
      </c>
      <c r="AG909" s="3">
        <v>50.940390000000001</v>
      </c>
      <c r="AH909" s="3">
        <v>0</v>
      </c>
      <c r="AI909" s="3">
        <v>0</v>
      </c>
      <c r="AJ909" s="3">
        <v>80015.509999999995</v>
      </c>
      <c r="AK909" s="3">
        <v>44753.37</v>
      </c>
      <c r="AL909" s="3">
        <v>92366.63</v>
      </c>
      <c r="AM909" s="3">
        <v>6200.6040000000003</v>
      </c>
      <c r="AN909" s="1">
        <v>20</v>
      </c>
    </row>
    <row r="910" spans="1:40" x14ac:dyDescent="0.25">
      <c r="A910" s="2">
        <v>30403</v>
      </c>
      <c r="B910" s="3">
        <v>4452982</v>
      </c>
      <c r="C910" s="3">
        <v>249.2148</v>
      </c>
      <c r="D910" s="3">
        <v>4928.9989999999998</v>
      </c>
      <c r="E910" s="3">
        <v>19183.2</v>
      </c>
      <c r="F910" s="3">
        <v>0</v>
      </c>
      <c r="G910" s="3">
        <v>-140839.20000000001</v>
      </c>
      <c r="H910" s="3">
        <v>397.15120000000002</v>
      </c>
      <c r="I910" s="3">
        <v>821143000</v>
      </c>
      <c r="J910" s="3">
        <v>0</v>
      </c>
      <c r="K910" s="3">
        <v>0</v>
      </c>
      <c r="L910" s="3">
        <v>101051400</v>
      </c>
      <c r="M910" s="3">
        <v>4508799</v>
      </c>
      <c r="N910" s="3">
        <v>39136570</v>
      </c>
      <c r="O910" s="3">
        <v>8919758000</v>
      </c>
      <c r="P910" s="3">
        <v>11949.13</v>
      </c>
      <c r="Q910" s="3">
        <v>156204900000</v>
      </c>
      <c r="R910" s="3">
        <v>0</v>
      </c>
      <c r="S910" s="3">
        <v>0</v>
      </c>
      <c r="T910" s="3">
        <v>0</v>
      </c>
      <c r="U910" s="3">
        <v>0</v>
      </c>
      <c r="V910" s="3">
        <v>0</v>
      </c>
      <c r="W910" s="3">
        <v>8863.6579999999994</v>
      </c>
      <c r="X910" s="3">
        <v>918147.1</v>
      </c>
      <c r="Y910" s="3">
        <v>0</v>
      </c>
      <c r="Z910" s="3">
        <v>0</v>
      </c>
      <c r="AA910" s="3">
        <v>2578.683</v>
      </c>
      <c r="AB910" s="3">
        <v>0</v>
      </c>
      <c r="AC910" s="3">
        <v>92577.18</v>
      </c>
      <c r="AD910" s="3">
        <v>23264.26</v>
      </c>
      <c r="AE910" s="3">
        <v>587287.69999999995</v>
      </c>
      <c r="AF910" s="3">
        <v>2957.7869999999998</v>
      </c>
      <c r="AG910" s="3">
        <v>37.507770000000001</v>
      </c>
      <c r="AH910" s="3">
        <v>0</v>
      </c>
      <c r="AI910" s="3">
        <v>0</v>
      </c>
      <c r="AJ910" s="3">
        <v>76053.7</v>
      </c>
      <c r="AK910" s="3">
        <v>44491.49</v>
      </c>
      <c r="AL910" s="3">
        <v>120708.4</v>
      </c>
      <c r="AM910" s="3">
        <v>6202.1149999999998</v>
      </c>
      <c r="AN910" s="1">
        <v>10</v>
      </c>
    </row>
    <row r="911" spans="1:40" x14ac:dyDescent="0.25">
      <c r="A911" s="2">
        <v>30404</v>
      </c>
      <c r="B911" s="3">
        <v>4428512</v>
      </c>
      <c r="C911" s="3">
        <v>1296.93</v>
      </c>
      <c r="D911" s="3">
        <v>11037.45</v>
      </c>
      <c r="E911" s="3">
        <v>19417.37</v>
      </c>
      <c r="F911" s="3">
        <v>0</v>
      </c>
      <c r="G911" s="3">
        <v>-138539.20000000001</v>
      </c>
      <c r="H911" s="3">
        <v>9.1534119999999994</v>
      </c>
      <c r="I911" s="3">
        <v>819916300</v>
      </c>
      <c r="J911" s="3">
        <v>0</v>
      </c>
      <c r="K911" s="3">
        <v>0</v>
      </c>
      <c r="L911" s="3">
        <v>101048300</v>
      </c>
      <c r="M911" s="3">
        <v>4460480</v>
      </c>
      <c r="N911" s="3">
        <v>39008430</v>
      </c>
      <c r="O911" s="3">
        <v>8919600000</v>
      </c>
      <c r="P911" s="3">
        <v>11905.69</v>
      </c>
      <c r="Q911" s="3">
        <v>156199800000</v>
      </c>
      <c r="R911" s="3">
        <v>0</v>
      </c>
      <c r="S911" s="3">
        <v>0</v>
      </c>
      <c r="T911" s="3">
        <v>0</v>
      </c>
      <c r="U911" s="3">
        <v>0</v>
      </c>
      <c r="V911" s="3">
        <v>0</v>
      </c>
      <c r="W911" s="3">
        <v>387.99779999999998</v>
      </c>
      <c r="X911" s="3">
        <v>1190506</v>
      </c>
      <c r="Y911" s="3">
        <v>0</v>
      </c>
      <c r="Z911" s="3">
        <v>0</v>
      </c>
      <c r="AA911" s="3">
        <v>4012.0239999999999</v>
      </c>
      <c r="AB911" s="3">
        <v>0</v>
      </c>
      <c r="AC911" s="3">
        <v>119186.8</v>
      </c>
      <c r="AD911" s="3">
        <v>29304.92</v>
      </c>
      <c r="AE911" s="3">
        <v>802770.9</v>
      </c>
      <c r="AF911" s="3">
        <v>4422.5950000000003</v>
      </c>
      <c r="AG911" s="3">
        <v>42.908410000000003</v>
      </c>
      <c r="AH911" s="3">
        <v>0</v>
      </c>
      <c r="AI911" s="3">
        <v>0</v>
      </c>
      <c r="AJ911" s="3">
        <v>78035.95</v>
      </c>
      <c r="AK911" s="3">
        <v>43422.54</v>
      </c>
      <c r="AL911" s="3">
        <v>87004.51</v>
      </c>
      <c r="AM911" s="3">
        <v>34790.53</v>
      </c>
      <c r="AN911" s="1">
        <v>4</v>
      </c>
    </row>
    <row r="912" spans="1:40" x14ac:dyDescent="0.25">
      <c r="A912" s="2">
        <v>30405</v>
      </c>
      <c r="B912" s="3">
        <v>4404221</v>
      </c>
      <c r="C912" s="3">
        <v>4943.9849999999997</v>
      </c>
      <c r="D912" s="3">
        <v>46541.66</v>
      </c>
      <c r="E912" s="3">
        <v>24366.3</v>
      </c>
      <c r="F912" s="3">
        <v>0</v>
      </c>
      <c r="G912" s="3">
        <v>-129858</v>
      </c>
      <c r="H912" s="3">
        <v>0</v>
      </c>
      <c r="I912" s="3">
        <v>817873700</v>
      </c>
      <c r="J912" s="3">
        <v>0</v>
      </c>
      <c r="K912" s="3">
        <v>0</v>
      </c>
      <c r="L912" s="3">
        <v>101040500</v>
      </c>
      <c r="M912" s="3">
        <v>4483379</v>
      </c>
      <c r="N912" s="3">
        <v>38827150</v>
      </c>
      <c r="O912" s="3">
        <v>8919438000</v>
      </c>
      <c r="P912" s="3">
        <v>11976.7</v>
      </c>
      <c r="Q912" s="3">
        <v>156194300000</v>
      </c>
      <c r="R912" s="3">
        <v>0</v>
      </c>
      <c r="S912" s="3">
        <v>0</v>
      </c>
      <c r="T912" s="3">
        <v>0</v>
      </c>
      <c r="U912" s="3">
        <v>0</v>
      </c>
      <c r="V912" s="3">
        <v>0</v>
      </c>
      <c r="W912" s="3">
        <v>9.1534119999999994</v>
      </c>
      <c r="X912" s="3">
        <v>1845490</v>
      </c>
      <c r="Y912" s="3">
        <v>0</v>
      </c>
      <c r="Z912" s="3">
        <v>0</v>
      </c>
      <c r="AA912" s="3">
        <v>9815.3690000000006</v>
      </c>
      <c r="AB912" s="3">
        <v>0</v>
      </c>
      <c r="AC912" s="3">
        <v>188146.2</v>
      </c>
      <c r="AD912" s="3">
        <v>43587.61</v>
      </c>
      <c r="AE912" s="3">
        <v>1428757</v>
      </c>
      <c r="AF912" s="3">
        <v>21468.7</v>
      </c>
      <c r="AG912" s="3">
        <v>557.72069999999997</v>
      </c>
      <c r="AH912" s="3">
        <v>0</v>
      </c>
      <c r="AI912" s="3">
        <v>0</v>
      </c>
      <c r="AJ912" s="3">
        <v>92870.34</v>
      </c>
      <c r="AK912" s="3">
        <v>40385.56</v>
      </c>
      <c r="AL912" s="3">
        <v>86020.84</v>
      </c>
      <c r="AM912" s="3">
        <v>191646.3</v>
      </c>
      <c r="AN912" s="1">
        <v>3</v>
      </c>
    </row>
    <row r="913" spans="1:40" x14ac:dyDescent="0.25">
      <c r="A913" s="2">
        <v>30406</v>
      </c>
      <c r="B913" s="3">
        <v>4429315</v>
      </c>
      <c r="C913" s="3">
        <v>10536.12</v>
      </c>
      <c r="D913" s="3">
        <v>138657.4</v>
      </c>
      <c r="E913" s="3">
        <v>41961.59</v>
      </c>
      <c r="F913" s="3">
        <v>0</v>
      </c>
      <c r="G913" s="3">
        <v>-108715.5</v>
      </c>
      <c r="H913" s="3">
        <v>0</v>
      </c>
      <c r="I913" s="3">
        <v>815522500</v>
      </c>
      <c r="J913" s="3">
        <v>0</v>
      </c>
      <c r="K913" s="3">
        <v>0</v>
      </c>
      <c r="L913" s="3">
        <v>101033400</v>
      </c>
      <c r="M913" s="3">
        <v>4647881</v>
      </c>
      <c r="N913" s="3">
        <v>38660590</v>
      </c>
      <c r="O913" s="3">
        <v>8919309000</v>
      </c>
      <c r="P913" s="3">
        <v>12387.55</v>
      </c>
      <c r="Q913" s="3">
        <v>156188600000</v>
      </c>
      <c r="R913" s="3">
        <v>0</v>
      </c>
      <c r="S913" s="3">
        <v>0</v>
      </c>
      <c r="T913" s="3">
        <v>0</v>
      </c>
      <c r="U913" s="3">
        <v>0</v>
      </c>
      <c r="V913" s="3">
        <v>0</v>
      </c>
      <c r="W913" s="3">
        <v>0</v>
      </c>
      <c r="X913" s="3">
        <v>1808130</v>
      </c>
      <c r="Y913" s="3">
        <v>0</v>
      </c>
      <c r="Z913" s="3">
        <v>0</v>
      </c>
      <c r="AA913" s="3">
        <v>16306.55</v>
      </c>
      <c r="AB913" s="3">
        <v>0</v>
      </c>
      <c r="AC913" s="3">
        <v>192512.1</v>
      </c>
      <c r="AD913" s="3">
        <v>43444.99</v>
      </c>
      <c r="AE913" s="3">
        <v>1632408</v>
      </c>
      <c r="AF913" s="3">
        <v>68439.72</v>
      </c>
      <c r="AG913" s="3">
        <v>1070.982</v>
      </c>
      <c r="AH913" s="3">
        <v>0</v>
      </c>
      <c r="AI913" s="3">
        <v>0</v>
      </c>
      <c r="AJ913" s="3">
        <v>118008.2</v>
      </c>
      <c r="AK913" s="3">
        <v>38676.839999999997</v>
      </c>
      <c r="AL913" s="3">
        <v>92078.61</v>
      </c>
      <c r="AM913" s="3">
        <v>531489.30000000005</v>
      </c>
      <c r="AN913" s="1">
        <v>8</v>
      </c>
    </row>
    <row r="914" spans="1:40" x14ac:dyDescent="0.25">
      <c r="A914" s="2">
        <v>30407</v>
      </c>
      <c r="B914" s="3">
        <v>4429396</v>
      </c>
      <c r="C914" s="3">
        <v>8539.6029999999992</v>
      </c>
      <c r="D914" s="3">
        <v>173508.6</v>
      </c>
      <c r="E914" s="3">
        <v>51750.99</v>
      </c>
      <c r="F914" s="3">
        <v>0</v>
      </c>
      <c r="G914" s="3">
        <v>-153538.6</v>
      </c>
      <c r="H914" s="3">
        <v>0</v>
      </c>
      <c r="I914" s="3">
        <v>813357600</v>
      </c>
      <c r="J914" s="3">
        <v>0</v>
      </c>
      <c r="K914" s="3">
        <v>0</v>
      </c>
      <c r="L914" s="3">
        <v>101030300</v>
      </c>
      <c r="M914" s="3">
        <v>4774167</v>
      </c>
      <c r="N914" s="3">
        <v>38527710</v>
      </c>
      <c r="O914" s="3">
        <v>8919147000</v>
      </c>
      <c r="P914" s="3">
        <v>12545.51</v>
      </c>
      <c r="Q914" s="3">
        <v>156183600000</v>
      </c>
      <c r="R914" s="3">
        <v>0</v>
      </c>
      <c r="S914" s="3">
        <v>0</v>
      </c>
      <c r="T914" s="3">
        <v>0</v>
      </c>
      <c r="U914" s="3">
        <v>0</v>
      </c>
      <c r="V914" s="3">
        <v>0</v>
      </c>
      <c r="W914" s="3">
        <v>0</v>
      </c>
      <c r="X914" s="3">
        <v>1600623</v>
      </c>
      <c r="Y914" s="3">
        <v>0</v>
      </c>
      <c r="Z914" s="3">
        <v>0</v>
      </c>
      <c r="AA914" s="3">
        <v>17391.45</v>
      </c>
      <c r="AB914" s="3">
        <v>0</v>
      </c>
      <c r="AC914" s="3">
        <v>156164.5</v>
      </c>
      <c r="AD914" s="3">
        <v>35538.44</v>
      </c>
      <c r="AE914" s="3">
        <v>1102699</v>
      </c>
      <c r="AF914" s="3">
        <v>72018.63</v>
      </c>
      <c r="AG914" s="3">
        <v>980.58100000000002</v>
      </c>
      <c r="AH914" s="3">
        <v>0</v>
      </c>
      <c r="AI914" s="3">
        <v>0</v>
      </c>
      <c r="AJ914" s="3">
        <v>122577.3</v>
      </c>
      <c r="AK914" s="3">
        <v>38960.71</v>
      </c>
      <c r="AL914" s="3">
        <v>99312.16</v>
      </c>
      <c r="AM914" s="3">
        <v>554736.1</v>
      </c>
      <c r="AN914" s="1">
        <v>12</v>
      </c>
    </row>
    <row r="915" spans="1:40" x14ac:dyDescent="0.25">
      <c r="A915" s="2">
        <v>30408</v>
      </c>
      <c r="B915" s="3">
        <v>4431320</v>
      </c>
      <c r="C915" s="3">
        <v>14030.27</v>
      </c>
      <c r="D915" s="3">
        <v>434418.4</v>
      </c>
      <c r="E915" s="3">
        <v>87070.12</v>
      </c>
      <c r="F915" s="3">
        <v>0</v>
      </c>
      <c r="G915" s="3">
        <v>-87775.5</v>
      </c>
      <c r="H915" s="3">
        <v>0</v>
      </c>
      <c r="I915" s="3">
        <v>810093800</v>
      </c>
      <c r="J915" s="3">
        <v>0</v>
      </c>
      <c r="K915" s="3">
        <v>0</v>
      </c>
      <c r="L915" s="3">
        <v>101040100</v>
      </c>
      <c r="M915" s="3">
        <v>5091020</v>
      </c>
      <c r="N915" s="3">
        <v>38405110</v>
      </c>
      <c r="O915" s="3">
        <v>8919034000</v>
      </c>
      <c r="P915" s="3">
        <v>13728.73</v>
      </c>
      <c r="Q915" s="3">
        <v>156178300000</v>
      </c>
      <c r="R915" s="3">
        <v>0</v>
      </c>
      <c r="S915" s="3">
        <v>0</v>
      </c>
      <c r="T915" s="3">
        <v>0</v>
      </c>
      <c r="U915" s="3">
        <v>0</v>
      </c>
      <c r="V915" s="3">
        <v>0</v>
      </c>
      <c r="W915" s="3">
        <v>0</v>
      </c>
      <c r="X915" s="3">
        <v>2005060</v>
      </c>
      <c r="Y915" s="3">
        <v>0</v>
      </c>
      <c r="Z915" s="3">
        <v>0</v>
      </c>
      <c r="AA915" s="3">
        <v>29811.52</v>
      </c>
      <c r="AB915" s="3">
        <v>0</v>
      </c>
      <c r="AC915" s="3">
        <v>206770.6</v>
      </c>
      <c r="AD915" s="3">
        <v>45622.19</v>
      </c>
      <c r="AE915" s="3">
        <v>1713600</v>
      </c>
      <c r="AF915" s="3">
        <v>179902.9</v>
      </c>
      <c r="AG915" s="3">
        <v>1760.1849999999999</v>
      </c>
      <c r="AH915" s="3">
        <v>0</v>
      </c>
      <c r="AI915" s="3">
        <v>0</v>
      </c>
      <c r="AJ915" s="3">
        <v>174208.1</v>
      </c>
      <c r="AK915" s="3">
        <v>38175.22</v>
      </c>
      <c r="AL915" s="3">
        <v>90060</v>
      </c>
      <c r="AM915" s="3">
        <v>1242983</v>
      </c>
      <c r="AN915" s="1">
        <v>9</v>
      </c>
    </row>
    <row r="916" spans="1:40" x14ac:dyDescent="0.25">
      <c r="A916" s="2">
        <v>30409</v>
      </c>
      <c r="B916" s="3">
        <v>4429471</v>
      </c>
      <c r="C916" s="3">
        <v>5724.3429999999998</v>
      </c>
      <c r="D916" s="3">
        <v>79539.839999999997</v>
      </c>
      <c r="E916" s="3">
        <v>56524.160000000003</v>
      </c>
      <c r="F916" s="3">
        <v>0</v>
      </c>
      <c r="G916" s="3">
        <v>-161831.4</v>
      </c>
      <c r="H916" s="3">
        <v>521663.7</v>
      </c>
      <c r="I916" s="3">
        <v>811564600</v>
      </c>
      <c r="J916" s="3">
        <v>0</v>
      </c>
      <c r="K916" s="3">
        <v>0</v>
      </c>
      <c r="L916" s="3">
        <v>101053000</v>
      </c>
      <c r="M916" s="3">
        <v>5039151</v>
      </c>
      <c r="N916" s="3">
        <v>38406870</v>
      </c>
      <c r="O916" s="3">
        <v>8918868000</v>
      </c>
      <c r="P916" s="3">
        <v>13097.3</v>
      </c>
      <c r="Q916" s="3">
        <v>156174700000</v>
      </c>
      <c r="R916" s="3">
        <v>0</v>
      </c>
      <c r="S916" s="3">
        <v>3482838</v>
      </c>
      <c r="T916" s="3">
        <v>0</v>
      </c>
      <c r="U916" s="3">
        <v>0</v>
      </c>
      <c r="V916" s="3">
        <v>0</v>
      </c>
      <c r="W916" s="3">
        <v>0</v>
      </c>
      <c r="X916" s="3">
        <v>406179.7</v>
      </c>
      <c r="Y916" s="3">
        <v>0</v>
      </c>
      <c r="Z916" s="3">
        <v>0</v>
      </c>
      <c r="AA916" s="3">
        <v>5518.9470000000001</v>
      </c>
      <c r="AB916" s="3">
        <v>0</v>
      </c>
      <c r="AC916" s="3">
        <v>42004.4</v>
      </c>
      <c r="AD916" s="3">
        <v>11638.55</v>
      </c>
      <c r="AE916" s="3">
        <v>329262.90000000002</v>
      </c>
      <c r="AF916" s="3">
        <v>55285.31</v>
      </c>
      <c r="AG916" s="3">
        <v>681.78240000000005</v>
      </c>
      <c r="AH916" s="3">
        <v>0</v>
      </c>
      <c r="AI916" s="3">
        <v>0</v>
      </c>
      <c r="AJ916" s="3">
        <v>127619.7</v>
      </c>
      <c r="AK916" s="3">
        <v>41939.49</v>
      </c>
      <c r="AL916" s="3">
        <v>83883.97</v>
      </c>
      <c r="AM916" s="3">
        <v>280251.3</v>
      </c>
      <c r="AN916" s="1">
        <v>8</v>
      </c>
    </row>
    <row r="917" spans="1:40" x14ac:dyDescent="0.25">
      <c r="A917" s="2">
        <v>30410</v>
      </c>
      <c r="B917" s="3">
        <v>4430726</v>
      </c>
      <c r="C917" s="3">
        <v>5754.9409999999998</v>
      </c>
      <c r="D917" s="3">
        <v>141176.9</v>
      </c>
      <c r="E917" s="3">
        <v>63489.74</v>
      </c>
      <c r="F917" s="3">
        <v>0</v>
      </c>
      <c r="G917" s="3">
        <v>-145226.6</v>
      </c>
      <c r="H917" s="3">
        <v>112163.5</v>
      </c>
      <c r="I917" s="3">
        <v>810643100</v>
      </c>
      <c r="J917" s="3">
        <v>0</v>
      </c>
      <c r="K917" s="3">
        <v>0</v>
      </c>
      <c r="L917" s="3">
        <v>101044500</v>
      </c>
      <c r="M917" s="3">
        <v>5028689</v>
      </c>
      <c r="N917" s="3">
        <v>38352300</v>
      </c>
      <c r="O917" s="3">
        <v>8918708000</v>
      </c>
      <c r="P917" s="3">
        <v>13154.43</v>
      </c>
      <c r="Q917" s="3">
        <v>156170000000</v>
      </c>
      <c r="R917" s="3">
        <v>0</v>
      </c>
      <c r="S917" s="3">
        <v>0</v>
      </c>
      <c r="T917" s="3">
        <v>0</v>
      </c>
      <c r="U917" s="3">
        <v>0</v>
      </c>
      <c r="V917" s="3">
        <v>0</v>
      </c>
      <c r="W917" s="3">
        <v>409500.1</v>
      </c>
      <c r="X917" s="3">
        <v>552499.30000000005</v>
      </c>
      <c r="Y917" s="3">
        <v>0</v>
      </c>
      <c r="Z917" s="3">
        <v>0</v>
      </c>
      <c r="AA917" s="3">
        <v>17843.16</v>
      </c>
      <c r="AB917" s="3">
        <v>0</v>
      </c>
      <c r="AC917" s="3">
        <v>95349.48</v>
      </c>
      <c r="AD917" s="3">
        <v>25088.17</v>
      </c>
      <c r="AE917" s="3">
        <v>682382.2</v>
      </c>
      <c r="AF917" s="3">
        <v>46002.46</v>
      </c>
      <c r="AG917" s="3">
        <v>520.35699999999997</v>
      </c>
      <c r="AH917" s="3">
        <v>0</v>
      </c>
      <c r="AI917" s="3">
        <v>0</v>
      </c>
      <c r="AJ917" s="3">
        <v>125311.4</v>
      </c>
      <c r="AK917" s="3">
        <v>41623.03</v>
      </c>
      <c r="AL917" s="3">
        <v>84551.03</v>
      </c>
      <c r="AM917" s="3">
        <v>362794.5</v>
      </c>
      <c r="AN917" s="1">
        <v>8</v>
      </c>
    </row>
    <row r="918" spans="1:40" x14ac:dyDescent="0.25">
      <c r="A918" s="2">
        <v>30411</v>
      </c>
      <c r="B918" s="3">
        <v>4430100</v>
      </c>
      <c r="C918" s="3">
        <v>6267.3779999999997</v>
      </c>
      <c r="D918" s="3">
        <v>122933.2</v>
      </c>
      <c r="E918" s="3">
        <v>63598.33</v>
      </c>
      <c r="F918" s="3">
        <v>0</v>
      </c>
      <c r="G918" s="3">
        <v>-140880.1</v>
      </c>
      <c r="H918" s="3">
        <v>525937.9</v>
      </c>
      <c r="I918" s="3">
        <v>812019200</v>
      </c>
      <c r="J918" s="3">
        <v>0</v>
      </c>
      <c r="K918" s="3">
        <v>0</v>
      </c>
      <c r="L918" s="3">
        <v>101056400</v>
      </c>
      <c r="M918" s="3">
        <v>5038805</v>
      </c>
      <c r="N918" s="3">
        <v>38338940</v>
      </c>
      <c r="O918" s="3">
        <v>8918561000</v>
      </c>
      <c r="P918" s="3">
        <v>13221.83</v>
      </c>
      <c r="Q918" s="3">
        <v>156166400000</v>
      </c>
      <c r="R918" s="3">
        <v>0</v>
      </c>
      <c r="S918" s="3">
        <v>3482838</v>
      </c>
      <c r="T918" s="3">
        <v>0</v>
      </c>
      <c r="U918" s="3">
        <v>0</v>
      </c>
      <c r="V918" s="3">
        <v>0</v>
      </c>
      <c r="W918" s="3">
        <v>0</v>
      </c>
      <c r="X918" s="3">
        <v>503215</v>
      </c>
      <c r="Y918" s="3">
        <v>0</v>
      </c>
      <c r="Z918" s="3">
        <v>0</v>
      </c>
      <c r="AA918" s="3">
        <v>8711.9969999999994</v>
      </c>
      <c r="AB918" s="3">
        <v>0</v>
      </c>
      <c r="AC918" s="3">
        <v>50951.83</v>
      </c>
      <c r="AD918" s="3">
        <v>14210.52</v>
      </c>
      <c r="AE918" s="3">
        <v>408940.3</v>
      </c>
      <c r="AF918" s="3">
        <v>56180.99</v>
      </c>
      <c r="AG918" s="3">
        <v>659.60469999999998</v>
      </c>
      <c r="AH918" s="3">
        <v>0</v>
      </c>
      <c r="AI918" s="3">
        <v>0</v>
      </c>
      <c r="AJ918" s="3">
        <v>122474.6</v>
      </c>
      <c r="AK918" s="3">
        <v>43194.35</v>
      </c>
      <c r="AL918" s="3">
        <v>84906.94</v>
      </c>
      <c r="AM918" s="3">
        <v>385271.5</v>
      </c>
      <c r="AN918" s="1">
        <v>10</v>
      </c>
    </row>
    <row r="919" spans="1:40" x14ac:dyDescent="0.25">
      <c r="A919" s="2">
        <v>30412</v>
      </c>
      <c r="B919" s="3">
        <v>4381480</v>
      </c>
      <c r="C919" s="3">
        <v>5400.4319999999998</v>
      </c>
      <c r="D919" s="3">
        <v>128486.8</v>
      </c>
      <c r="E919" s="3">
        <v>63341.760000000002</v>
      </c>
      <c r="F919" s="3">
        <v>0</v>
      </c>
      <c r="G919" s="3">
        <v>-136560.9</v>
      </c>
      <c r="H919" s="3">
        <v>110014.6</v>
      </c>
      <c r="I919" s="3">
        <v>811110300</v>
      </c>
      <c r="J919" s="3">
        <v>0</v>
      </c>
      <c r="K919" s="3">
        <v>0</v>
      </c>
      <c r="L919" s="3">
        <v>101044500</v>
      </c>
      <c r="M919" s="3">
        <v>5027543</v>
      </c>
      <c r="N919" s="3">
        <v>38275700</v>
      </c>
      <c r="O919" s="3">
        <v>8918416000</v>
      </c>
      <c r="P919" s="3">
        <v>13057.44</v>
      </c>
      <c r="Q919" s="3">
        <v>156161800000</v>
      </c>
      <c r="R919" s="3">
        <v>0</v>
      </c>
      <c r="S919" s="3">
        <v>0</v>
      </c>
      <c r="T919" s="3">
        <v>0</v>
      </c>
      <c r="U919" s="3">
        <v>0</v>
      </c>
      <c r="V919" s="3">
        <v>0</v>
      </c>
      <c r="W919" s="3">
        <v>415923.20000000001</v>
      </c>
      <c r="X919" s="3">
        <v>556339</v>
      </c>
      <c r="Y919" s="3">
        <v>0</v>
      </c>
      <c r="Z919" s="3">
        <v>0</v>
      </c>
      <c r="AA919" s="3">
        <v>20293.849999999999</v>
      </c>
      <c r="AB919" s="3">
        <v>0</v>
      </c>
      <c r="AC919" s="3">
        <v>94291.65</v>
      </c>
      <c r="AD919" s="3">
        <v>24677.94</v>
      </c>
      <c r="AE919" s="3">
        <v>669270.30000000005</v>
      </c>
      <c r="AF919" s="3">
        <v>47520.28</v>
      </c>
      <c r="AG919" s="3">
        <v>529.66030000000001</v>
      </c>
      <c r="AH919" s="3">
        <v>0</v>
      </c>
      <c r="AI919" s="3">
        <v>0</v>
      </c>
      <c r="AJ919" s="3">
        <v>122653.4</v>
      </c>
      <c r="AK919" s="3">
        <v>42516.21</v>
      </c>
      <c r="AL919" s="3">
        <v>91620.27</v>
      </c>
      <c r="AM919" s="3">
        <v>346678.2</v>
      </c>
      <c r="AN919" s="1">
        <v>39</v>
      </c>
    </row>
    <row r="920" spans="1:40" x14ac:dyDescent="0.25">
      <c r="A920" s="2">
        <v>30413</v>
      </c>
      <c r="B920" s="3">
        <v>4406794</v>
      </c>
      <c r="C920" s="3">
        <v>8851.9210000000003</v>
      </c>
      <c r="D920" s="3">
        <v>284967.40000000002</v>
      </c>
      <c r="E920" s="3">
        <v>80703.05</v>
      </c>
      <c r="F920" s="3">
        <v>0</v>
      </c>
      <c r="G920" s="3">
        <v>-95349.22</v>
      </c>
      <c r="H920" s="3">
        <v>387.6601</v>
      </c>
      <c r="I920" s="3">
        <v>809220500</v>
      </c>
      <c r="J920" s="3">
        <v>0</v>
      </c>
      <c r="K920" s="3">
        <v>0</v>
      </c>
      <c r="L920" s="3">
        <v>101047500</v>
      </c>
      <c r="M920" s="3">
        <v>5127882</v>
      </c>
      <c r="N920" s="3">
        <v>38188470</v>
      </c>
      <c r="O920" s="3">
        <v>8918333000</v>
      </c>
      <c r="P920" s="3">
        <v>13875.11</v>
      </c>
      <c r="Q920" s="3">
        <v>156157200000</v>
      </c>
      <c r="R920" s="3">
        <v>0</v>
      </c>
      <c r="S920" s="3">
        <v>0</v>
      </c>
      <c r="T920" s="3">
        <v>0</v>
      </c>
      <c r="U920" s="3">
        <v>0</v>
      </c>
      <c r="V920" s="3">
        <v>0</v>
      </c>
      <c r="W920" s="3">
        <v>109627</v>
      </c>
      <c r="X920" s="3">
        <v>1150477</v>
      </c>
      <c r="Y920" s="3">
        <v>0</v>
      </c>
      <c r="Z920" s="3">
        <v>0</v>
      </c>
      <c r="AA920" s="3">
        <v>24599.5</v>
      </c>
      <c r="AB920" s="3">
        <v>0</v>
      </c>
      <c r="AC920" s="3">
        <v>114547.3</v>
      </c>
      <c r="AD920" s="3">
        <v>29072.560000000001</v>
      </c>
      <c r="AE920" s="3">
        <v>744064</v>
      </c>
      <c r="AF920" s="3">
        <v>97701.8</v>
      </c>
      <c r="AG920" s="3">
        <v>1022.833</v>
      </c>
      <c r="AH920" s="3">
        <v>0</v>
      </c>
      <c r="AI920" s="3">
        <v>0</v>
      </c>
      <c r="AJ920" s="3">
        <v>143239.9</v>
      </c>
      <c r="AK920" s="3">
        <v>41927.83</v>
      </c>
      <c r="AL920" s="3">
        <v>115938.8</v>
      </c>
      <c r="AM920" s="3">
        <v>729456.1</v>
      </c>
      <c r="AN920" s="1">
        <v>43</v>
      </c>
    </row>
    <row r="921" spans="1:40" x14ac:dyDescent="0.25">
      <c r="A921" s="2">
        <v>30414</v>
      </c>
      <c r="B921" s="3">
        <v>4434680</v>
      </c>
      <c r="C921" s="3">
        <v>16486.240000000002</v>
      </c>
      <c r="D921" s="3">
        <v>811618.1</v>
      </c>
      <c r="E921" s="3">
        <v>126770.6</v>
      </c>
      <c r="F921" s="3">
        <v>0</v>
      </c>
      <c r="G921" s="3">
        <v>2263.3589999999999</v>
      </c>
      <c r="H921" s="3">
        <v>0</v>
      </c>
      <c r="I921" s="3">
        <v>805758800</v>
      </c>
      <c r="J921" s="3">
        <v>0</v>
      </c>
      <c r="K921" s="3">
        <v>0</v>
      </c>
      <c r="L921" s="3">
        <v>101084300</v>
      </c>
      <c r="M921" s="3">
        <v>5461868</v>
      </c>
      <c r="N921" s="3">
        <v>38159600</v>
      </c>
      <c r="O921" s="3">
        <v>8918312000</v>
      </c>
      <c r="P921" s="3">
        <v>15611.1</v>
      </c>
      <c r="Q921" s="3">
        <v>156152800000</v>
      </c>
      <c r="R921" s="3">
        <v>0</v>
      </c>
      <c r="S921" s="3">
        <v>0</v>
      </c>
      <c r="T921" s="3">
        <v>0</v>
      </c>
      <c r="U921" s="3">
        <v>0</v>
      </c>
      <c r="V921" s="3">
        <v>0</v>
      </c>
      <c r="W921" s="3">
        <v>387.6601</v>
      </c>
      <c r="X921" s="3">
        <v>1589158</v>
      </c>
      <c r="Y921" s="3">
        <v>0</v>
      </c>
      <c r="Z921" s="3">
        <v>0</v>
      </c>
      <c r="AA921" s="3">
        <v>37748.89</v>
      </c>
      <c r="AB921" s="3">
        <v>0</v>
      </c>
      <c r="AC921" s="3">
        <v>155049.79999999999</v>
      </c>
      <c r="AD921" s="3">
        <v>38541.410000000003</v>
      </c>
      <c r="AE921" s="3">
        <v>1237102</v>
      </c>
      <c r="AF921" s="3">
        <v>277900.79999999999</v>
      </c>
      <c r="AG921" s="3">
        <v>2306.6889999999999</v>
      </c>
      <c r="AH921" s="3">
        <v>0</v>
      </c>
      <c r="AI921" s="3">
        <v>0</v>
      </c>
      <c r="AJ921" s="3">
        <v>214221</v>
      </c>
      <c r="AK921" s="3">
        <v>40783.61</v>
      </c>
      <c r="AL921" s="3">
        <v>88068.07</v>
      </c>
      <c r="AM921" s="3">
        <v>1853774</v>
      </c>
      <c r="AN921" s="1">
        <v>10</v>
      </c>
    </row>
    <row r="922" spans="1:40" x14ac:dyDescent="0.25">
      <c r="A922" s="2">
        <v>30415</v>
      </c>
      <c r="B922" s="3">
        <v>4414254</v>
      </c>
      <c r="C922" s="3">
        <v>21531.46</v>
      </c>
      <c r="D922" s="3">
        <v>1481906</v>
      </c>
      <c r="E922" s="3">
        <v>187225.1</v>
      </c>
      <c r="F922" s="3">
        <v>0</v>
      </c>
      <c r="G922" s="3">
        <v>78016.73</v>
      </c>
      <c r="H922" s="3">
        <v>0</v>
      </c>
      <c r="I922" s="3">
        <v>800558000</v>
      </c>
      <c r="J922" s="3">
        <v>0</v>
      </c>
      <c r="K922" s="3">
        <v>0</v>
      </c>
      <c r="L922" s="3">
        <v>101183600</v>
      </c>
      <c r="M922" s="3">
        <v>5996752</v>
      </c>
      <c r="N922" s="3">
        <v>38174810</v>
      </c>
      <c r="O922" s="3">
        <v>8918365000</v>
      </c>
      <c r="P922" s="3">
        <v>18504.29</v>
      </c>
      <c r="Q922" s="3">
        <v>156148800000</v>
      </c>
      <c r="R922" s="3">
        <v>0</v>
      </c>
      <c r="S922" s="3">
        <v>0</v>
      </c>
      <c r="T922" s="3">
        <v>0</v>
      </c>
      <c r="U922" s="3">
        <v>0</v>
      </c>
      <c r="V922" s="3">
        <v>0</v>
      </c>
      <c r="W922" s="3">
        <v>0</v>
      </c>
      <c r="X922" s="3">
        <v>2005780</v>
      </c>
      <c r="Y922" s="3">
        <v>0</v>
      </c>
      <c r="Z922" s="3">
        <v>0</v>
      </c>
      <c r="AA922" s="3">
        <v>54763.51</v>
      </c>
      <c r="AB922" s="3">
        <v>0</v>
      </c>
      <c r="AC922" s="3">
        <v>196614.5</v>
      </c>
      <c r="AD922" s="3">
        <v>47518.58</v>
      </c>
      <c r="AE922" s="3">
        <v>1670667</v>
      </c>
      <c r="AF922" s="3">
        <v>472378.9</v>
      </c>
      <c r="AG922" s="3">
        <v>3269.1019999999999</v>
      </c>
      <c r="AH922" s="3">
        <v>0</v>
      </c>
      <c r="AI922" s="3">
        <v>0</v>
      </c>
      <c r="AJ922" s="3">
        <v>305658.8</v>
      </c>
      <c r="AK922" s="3">
        <v>39524.15</v>
      </c>
      <c r="AL922" s="3">
        <v>93851.07</v>
      </c>
      <c r="AM922" s="3">
        <v>3170154</v>
      </c>
      <c r="AN922" s="1">
        <v>4</v>
      </c>
    </row>
    <row r="923" spans="1:40" x14ac:dyDescent="0.25">
      <c r="A923" s="2">
        <v>30416</v>
      </c>
      <c r="B923" s="3">
        <v>4416941</v>
      </c>
      <c r="C923" s="3">
        <v>20861.61</v>
      </c>
      <c r="D923" s="3">
        <v>1674056</v>
      </c>
      <c r="E923" s="3">
        <v>223691.2</v>
      </c>
      <c r="F923" s="3">
        <v>0</v>
      </c>
      <c r="G923" s="3">
        <v>95374.19</v>
      </c>
      <c r="H923" s="3">
        <v>0</v>
      </c>
      <c r="I923" s="3">
        <v>795370700</v>
      </c>
      <c r="J923" s="3">
        <v>0</v>
      </c>
      <c r="K923" s="3">
        <v>0</v>
      </c>
      <c r="L923" s="3">
        <v>101318600</v>
      </c>
      <c r="M923" s="3">
        <v>6456887</v>
      </c>
      <c r="N923" s="3">
        <v>38261370</v>
      </c>
      <c r="O923" s="3">
        <v>8918443000</v>
      </c>
      <c r="P923" s="3">
        <v>21253.08</v>
      </c>
      <c r="Q923" s="3">
        <v>156145100000</v>
      </c>
      <c r="R923" s="3">
        <v>0</v>
      </c>
      <c r="S923" s="3">
        <v>0</v>
      </c>
      <c r="T923" s="3">
        <v>0</v>
      </c>
      <c r="U923" s="3">
        <v>0</v>
      </c>
      <c r="V923" s="3">
        <v>0</v>
      </c>
      <c r="W923" s="3">
        <v>0</v>
      </c>
      <c r="X923" s="3">
        <v>1683116</v>
      </c>
      <c r="Y923" s="3">
        <v>0</v>
      </c>
      <c r="Z923" s="3">
        <v>0</v>
      </c>
      <c r="AA923" s="3">
        <v>57895.32</v>
      </c>
      <c r="AB923" s="3">
        <v>0</v>
      </c>
      <c r="AC923" s="3">
        <v>173578.9</v>
      </c>
      <c r="AD923" s="3">
        <v>43802.41</v>
      </c>
      <c r="AE923" s="3">
        <v>1604165</v>
      </c>
      <c r="AF923" s="3">
        <v>529133.6</v>
      </c>
      <c r="AG923" s="3">
        <v>3148.7489999999998</v>
      </c>
      <c r="AH923" s="3">
        <v>0</v>
      </c>
      <c r="AI923" s="3">
        <v>0</v>
      </c>
      <c r="AJ923" s="3">
        <v>361363.20000000001</v>
      </c>
      <c r="AK923" s="3">
        <v>41670.959999999999</v>
      </c>
      <c r="AL923" s="3">
        <v>101255</v>
      </c>
      <c r="AM923" s="3">
        <v>3480196</v>
      </c>
      <c r="AN923" s="1">
        <v>6</v>
      </c>
    </row>
    <row r="924" spans="1:40" x14ac:dyDescent="0.25">
      <c r="A924" s="2">
        <v>30417</v>
      </c>
      <c r="B924" s="3">
        <v>4406242</v>
      </c>
      <c r="C924" s="3">
        <v>5877.4369999999999</v>
      </c>
      <c r="D924" s="3">
        <v>115712</v>
      </c>
      <c r="E924" s="3">
        <v>123395.8</v>
      </c>
      <c r="F924" s="3">
        <v>0</v>
      </c>
      <c r="G924" s="3">
        <v>-158645.4</v>
      </c>
      <c r="H924" s="3">
        <v>521663.7</v>
      </c>
      <c r="I924" s="3">
        <v>796653600</v>
      </c>
      <c r="J924" s="3">
        <v>0</v>
      </c>
      <c r="K924" s="3">
        <v>0</v>
      </c>
      <c r="L924" s="3">
        <v>101352000</v>
      </c>
      <c r="M924" s="3">
        <v>6280479</v>
      </c>
      <c r="N924" s="3">
        <v>38332560</v>
      </c>
      <c r="O924" s="3">
        <v>8918296000</v>
      </c>
      <c r="P924" s="3">
        <v>17170.09</v>
      </c>
      <c r="Q924" s="3">
        <v>156141700000</v>
      </c>
      <c r="R924" s="3">
        <v>0</v>
      </c>
      <c r="S924" s="3">
        <v>3482838</v>
      </c>
      <c r="T924" s="3">
        <v>0</v>
      </c>
      <c r="U924" s="3">
        <v>0</v>
      </c>
      <c r="V924" s="3">
        <v>0</v>
      </c>
      <c r="W924" s="3">
        <v>0</v>
      </c>
      <c r="X924" s="3">
        <v>480546</v>
      </c>
      <c r="Y924" s="3">
        <v>0</v>
      </c>
      <c r="Z924" s="3">
        <v>0</v>
      </c>
      <c r="AA924" s="3">
        <v>10084.24</v>
      </c>
      <c r="AB924" s="3">
        <v>0</v>
      </c>
      <c r="AC924" s="3">
        <v>45770.93</v>
      </c>
      <c r="AD924" s="3">
        <v>13861.2</v>
      </c>
      <c r="AE924" s="3">
        <v>374092.79999999999</v>
      </c>
      <c r="AF924" s="3">
        <v>68325.97</v>
      </c>
      <c r="AG924" s="3">
        <v>715.25220000000002</v>
      </c>
      <c r="AH924" s="3">
        <v>0</v>
      </c>
      <c r="AI924" s="3">
        <v>0</v>
      </c>
      <c r="AJ924" s="3">
        <v>212153.9</v>
      </c>
      <c r="AK924" s="3">
        <v>44255.19</v>
      </c>
      <c r="AL924" s="3">
        <v>95217.61</v>
      </c>
      <c r="AM924" s="3">
        <v>393648.3</v>
      </c>
      <c r="AN924" s="1">
        <v>4</v>
      </c>
    </row>
    <row r="925" spans="1:40" x14ac:dyDescent="0.25">
      <c r="A925" s="2">
        <v>30418</v>
      </c>
      <c r="B925" s="3">
        <v>4429470</v>
      </c>
      <c r="C925" s="3">
        <v>755.78250000000003</v>
      </c>
      <c r="D925" s="3">
        <v>9527.35</v>
      </c>
      <c r="E925" s="3">
        <v>86947.87</v>
      </c>
      <c r="F925" s="3">
        <v>0</v>
      </c>
      <c r="G925" s="3">
        <v>-221066.8</v>
      </c>
      <c r="H925" s="3">
        <v>537791.9</v>
      </c>
      <c r="I925" s="3">
        <v>798888400</v>
      </c>
      <c r="J925" s="3">
        <v>0</v>
      </c>
      <c r="K925" s="3">
        <v>0</v>
      </c>
      <c r="L925" s="3">
        <v>101294900</v>
      </c>
      <c r="M925" s="3">
        <v>6052989</v>
      </c>
      <c r="N925" s="3">
        <v>38363720</v>
      </c>
      <c r="O925" s="3">
        <v>8918083000</v>
      </c>
      <c r="P925" s="3">
        <v>15895.81</v>
      </c>
      <c r="Q925" s="3">
        <v>156138200000</v>
      </c>
      <c r="R925" s="3">
        <v>0</v>
      </c>
      <c r="S925" s="3">
        <v>3482838</v>
      </c>
      <c r="T925" s="3">
        <v>0</v>
      </c>
      <c r="U925" s="3">
        <v>0</v>
      </c>
      <c r="V925" s="3">
        <v>0</v>
      </c>
      <c r="W925" s="3">
        <v>0</v>
      </c>
      <c r="X925" s="3">
        <v>394930.7</v>
      </c>
      <c r="Y925" s="3">
        <v>0</v>
      </c>
      <c r="Z925" s="3">
        <v>0</v>
      </c>
      <c r="AA925" s="3">
        <v>63224.4</v>
      </c>
      <c r="AB925" s="3">
        <v>0</v>
      </c>
      <c r="AC925" s="3">
        <v>31850.52</v>
      </c>
      <c r="AD925" s="3">
        <v>10805.38</v>
      </c>
      <c r="AE925" s="3">
        <v>276595.7</v>
      </c>
      <c r="AF925" s="3">
        <v>10433.02</v>
      </c>
      <c r="AG925" s="3">
        <v>92.774109999999993</v>
      </c>
      <c r="AH925" s="3">
        <v>0</v>
      </c>
      <c r="AI925" s="3">
        <v>0</v>
      </c>
      <c r="AJ925" s="3">
        <v>162442.1</v>
      </c>
      <c r="AK925" s="3">
        <v>46307.06</v>
      </c>
      <c r="AL925" s="3">
        <v>99457.86</v>
      </c>
      <c r="AM925" s="3">
        <v>38632.239999999998</v>
      </c>
      <c r="AN925" s="1">
        <v>6</v>
      </c>
    </row>
    <row r="926" spans="1:40" x14ac:dyDescent="0.25">
      <c r="A926" s="2">
        <v>30419</v>
      </c>
      <c r="B926" s="3">
        <v>4404754</v>
      </c>
      <c r="C926" s="3">
        <v>3160.7060000000001</v>
      </c>
      <c r="D926" s="3">
        <v>27869.85</v>
      </c>
      <c r="E926" s="3">
        <v>71898.740000000005</v>
      </c>
      <c r="F926" s="3">
        <v>0</v>
      </c>
      <c r="G926" s="3">
        <v>-205472.8</v>
      </c>
      <c r="H926" s="3">
        <v>552123.19999999995</v>
      </c>
      <c r="I926" s="3">
        <v>801223900</v>
      </c>
      <c r="J926" s="3">
        <v>0</v>
      </c>
      <c r="K926" s="3">
        <v>0</v>
      </c>
      <c r="L926" s="3">
        <v>100981400</v>
      </c>
      <c r="M926" s="3">
        <v>5837951</v>
      </c>
      <c r="N926" s="3">
        <v>38386720</v>
      </c>
      <c r="O926" s="3">
        <v>8917901000</v>
      </c>
      <c r="P926" s="3">
        <v>15238.96</v>
      </c>
      <c r="Q926" s="3">
        <v>156134500000</v>
      </c>
      <c r="R926" s="3">
        <v>0</v>
      </c>
      <c r="S926" s="3">
        <v>3482838</v>
      </c>
      <c r="T926" s="3">
        <v>0</v>
      </c>
      <c r="U926" s="3">
        <v>0</v>
      </c>
      <c r="V926" s="3">
        <v>0</v>
      </c>
      <c r="W926" s="3">
        <v>0</v>
      </c>
      <c r="X926" s="3">
        <v>230720.4</v>
      </c>
      <c r="Y926" s="3">
        <v>0</v>
      </c>
      <c r="Z926" s="3">
        <v>0</v>
      </c>
      <c r="AA926" s="3">
        <v>375147.5</v>
      </c>
      <c r="AB926" s="3">
        <v>0</v>
      </c>
      <c r="AC926" s="3">
        <v>10982.69</v>
      </c>
      <c r="AD926" s="3">
        <v>5741.1869999999999</v>
      </c>
      <c r="AE926" s="3">
        <v>404850</v>
      </c>
      <c r="AF926" s="3">
        <v>21589.33</v>
      </c>
      <c r="AG926" s="3">
        <v>338.87860000000001</v>
      </c>
      <c r="AH926" s="3">
        <v>0</v>
      </c>
      <c r="AI926" s="3">
        <v>0</v>
      </c>
      <c r="AJ926" s="3">
        <v>145745.70000000001</v>
      </c>
      <c r="AK926" s="3">
        <v>48647.16</v>
      </c>
      <c r="AL926" s="3">
        <v>111792.9</v>
      </c>
      <c r="AM926" s="3">
        <v>101313.60000000001</v>
      </c>
      <c r="AN926" s="1">
        <v>7</v>
      </c>
    </row>
    <row r="927" spans="1:40" x14ac:dyDescent="0.25">
      <c r="A927" s="2">
        <v>30420</v>
      </c>
      <c r="B927" s="3">
        <v>4431052</v>
      </c>
      <c r="C927" s="3">
        <v>8941.76</v>
      </c>
      <c r="D927" s="3">
        <v>146142.9</v>
      </c>
      <c r="E927" s="3">
        <v>81969.05</v>
      </c>
      <c r="F927" s="3">
        <v>0</v>
      </c>
      <c r="G927" s="3">
        <v>-170488.4</v>
      </c>
      <c r="H927" s="3">
        <v>61840.65</v>
      </c>
      <c r="I927" s="3">
        <v>800392800</v>
      </c>
      <c r="J927" s="3">
        <v>0</v>
      </c>
      <c r="K927" s="3">
        <v>0</v>
      </c>
      <c r="L927" s="3">
        <v>100607700</v>
      </c>
      <c r="M927" s="3">
        <v>5585690</v>
      </c>
      <c r="N927" s="3">
        <v>38432810</v>
      </c>
      <c r="O927" s="3">
        <v>8917728000</v>
      </c>
      <c r="P927" s="3">
        <v>15027.07</v>
      </c>
      <c r="Q927" s="3">
        <v>156129800000</v>
      </c>
      <c r="R927" s="3">
        <v>0</v>
      </c>
      <c r="S927" s="3">
        <v>0</v>
      </c>
      <c r="T927" s="3">
        <v>0</v>
      </c>
      <c r="U927" s="3">
        <v>0</v>
      </c>
      <c r="V927" s="3">
        <v>0</v>
      </c>
      <c r="W927" s="3">
        <v>490282.6</v>
      </c>
      <c r="X927" s="3">
        <v>267595.59999999998</v>
      </c>
      <c r="Y927" s="3">
        <v>0</v>
      </c>
      <c r="Z927" s="3">
        <v>0</v>
      </c>
      <c r="AA927" s="3">
        <v>695680.5</v>
      </c>
      <c r="AB927" s="3">
        <v>0</v>
      </c>
      <c r="AC927" s="3">
        <v>19538.89</v>
      </c>
      <c r="AD927" s="3">
        <v>9085.6409999999996</v>
      </c>
      <c r="AE927" s="3">
        <v>844046.4</v>
      </c>
      <c r="AF927" s="3">
        <v>104668.6</v>
      </c>
      <c r="AG927" s="3">
        <v>1189.5640000000001</v>
      </c>
      <c r="AH927" s="3">
        <v>0</v>
      </c>
      <c r="AI927" s="3">
        <v>0</v>
      </c>
      <c r="AJ927" s="3">
        <v>156854.70000000001</v>
      </c>
      <c r="AK927" s="3">
        <v>49433.83</v>
      </c>
      <c r="AL927" s="3">
        <v>91258.47</v>
      </c>
      <c r="AM927" s="3">
        <v>553389.19999999995</v>
      </c>
      <c r="AN927" s="1">
        <v>4</v>
      </c>
    </row>
    <row r="928" spans="1:40" x14ac:dyDescent="0.25">
      <c r="A928" s="2">
        <v>30421</v>
      </c>
      <c r="B928" s="3">
        <v>4433938</v>
      </c>
      <c r="C928" s="3">
        <v>14375.68</v>
      </c>
      <c r="D928" s="3">
        <v>461929.9</v>
      </c>
      <c r="E928" s="3">
        <v>129083.9</v>
      </c>
      <c r="F928" s="3">
        <v>0</v>
      </c>
      <c r="G928" s="3">
        <v>-102354.9</v>
      </c>
      <c r="H928" s="3">
        <v>0.58110759999999995</v>
      </c>
      <c r="I928" s="3">
        <v>798310800</v>
      </c>
      <c r="J928" s="3">
        <v>0</v>
      </c>
      <c r="K928" s="3">
        <v>0</v>
      </c>
      <c r="L928" s="3">
        <v>99641090</v>
      </c>
      <c r="M928" s="3">
        <v>5504467</v>
      </c>
      <c r="N928" s="3">
        <v>38513470</v>
      </c>
      <c r="O928" s="3">
        <v>8917630000</v>
      </c>
      <c r="P928" s="3">
        <v>16349.21</v>
      </c>
      <c r="Q928" s="3">
        <v>156125200000</v>
      </c>
      <c r="R928" s="3">
        <v>0</v>
      </c>
      <c r="S928" s="3">
        <v>0</v>
      </c>
      <c r="T928" s="3">
        <v>0</v>
      </c>
      <c r="U928" s="3">
        <v>0</v>
      </c>
      <c r="V928" s="3">
        <v>0</v>
      </c>
      <c r="W928" s="3">
        <v>61840.06</v>
      </c>
      <c r="X928" s="3">
        <v>479568.6</v>
      </c>
      <c r="Y928" s="3">
        <v>0</v>
      </c>
      <c r="Z928" s="3">
        <v>0</v>
      </c>
      <c r="AA928" s="3">
        <v>1560069</v>
      </c>
      <c r="AB928" s="3">
        <v>0</v>
      </c>
      <c r="AC928" s="3">
        <v>26401.5</v>
      </c>
      <c r="AD928" s="3">
        <v>11380.61</v>
      </c>
      <c r="AE928" s="3">
        <v>1242434</v>
      </c>
      <c r="AF928" s="3">
        <v>270506.3</v>
      </c>
      <c r="AG928" s="3">
        <v>2157.8389999999999</v>
      </c>
      <c r="AH928" s="3">
        <v>0</v>
      </c>
      <c r="AI928" s="3">
        <v>0</v>
      </c>
      <c r="AJ928" s="3">
        <v>207030.7</v>
      </c>
      <c r="AK928" s="3">
        <v>50225.23</v>
      </c>
      <c r="AL928" s="3">
        <v>99994.26</v>
      </c>
      <c r="AM928" s="3">
        <v>1585871</v>
      </c>
      <c r="AN928" s="1">
        <v>9</v>
      </c>
    </row>
    <row r="929" spans="1:40" x14ac:dyDescent="0.25">
      <c r="A929" s="2">
        <v>30422</v>
      </c>
      <c r="B929" s="3">
        <v>4412136</v>
      </c>
      <c r="C929" s="3">
        <v>19241.310000000001</v>
      </c>
      <c r="D929" s="3">
        <v>901104.3</v>
      </c>
      <c r="E929" s="3">
        <v>195071.3</v>
      </c>
      <c r="F929" s="3">
        <v>0</v>
      </c>
      <c r="G929" s="3">
        <v>-12872.75</v>
      </c>
      <c r="H929" s="3">
        <v>546773.1</v>
      </c>
      <c r="I929" s="3">
        <v>797047000</v>
      </c>
      <c r="J929" s="3">
        <v>0</v>
      </c>
      <c r="K929" s="3">
        <v>0</v>
      </c>
      <c r="L929" s="3">
        <v>99818320</v>
      </c>
      <c r="M929" s="3">
        <v>5647584</v>
      </c>
      <c r="N929" s="3">
        <v>38661210</v>
      </c>
      <c r="O929" s="3">
        <v>8917623000</v>
      </c>
      <c r="P929" s="3">
        <v>20954.95</v>
      </c>
      <c r="Q929" s="3">
        <v>156122200000</v>
      </c>
      <c r="R929" s="3">
        <v>0</v>
      </c>
      <c r="S929" s="3">
        <v>3482838</v>
      </c>
      <c r="T929" s="3">
        <v>0</v>
      </c>
      <c r="U929" s="3">
        <v>0</v>
      </c>
      <c r="V929" s="3">
        <v>0</v>
      </c>
      <c r="W929" s="3">
        <v>0</v>
      </c>
      <c r="X929" s="3">
        <v>241067.9</v>
      </c>
      <c r="Y929" s="3">
        <v>0</v>
      </c>
      <c r="Z929" s="3">
        <v>0</v>
      </c>
      <c r="AA929" s="3">
        <v>1065952</v>
      </c>
      <c r="AB929" s="3">
        <v>0</v>
      </c>
      <c r="AC929" s="3">
        <v>13736.74</v>
      </c>
      <c r="AD929" s="3">
        <v>5987.6260000000002</v>
      </c>
      <c r="AE929" s="3">
        <v>895796.2</v>
      </c>
      <c r="AF929" s="3">
        <v>382835.7</v>
      </c>
      <c r="AG929" s="3">
        <v>2594.9740000000002</v>
      </c>
      <c r="AH929" s="3">
        <v>0</v>
      </c>
      <c r="AI929" s="3">
        <v>0</v>
      </c>
      <c r="AJ929" s="3">
        <v>258250.6</v>
      </c>
      <c r="AK929" s="3">
        <v>51712.78</v>
      </c>
      <c r="AL929" s="3">
        <v>96791.72</v>
      </c>
      <c r="AM929" s="3">
        <v>3139545</v>
      </c>
      <c r="AN929" s="1">
        <v>6</v>
      </c>
    </row>
    <row r="930" spans="1:40" x14ac:dyDescent="0.25">
      <c r="A930" s="2">
        <v>30423</v>
      </c>
      <c r="B930" s="3">
        <v>4397287</v>
      </c>
      <c r="C930" s="3">
        <v>24082.44</v>
      </c>
      <c r="D930" s="3">
        <v>1752921</v>
      </c>
      <c r="E930" s="3">
        <v>268907.90000000002</v>
      </c>
      <c r="F930" s="3">
        <v>0</v>
      </c>
      <c r="G930" s="3">
        <v>96742.12</v>
      </c>
      <c r="H930" s="3">
        <v>560690.5</v>
      </c>
      <c r="I930" s="3">
        <v>794936500</v>
      </c>
      <c r="J930" s="3">
        <v>0</v>
      </c>
      <c r="K930" s="3">
        <v>0</v>
      </c>
      <c r="L930" s="3">
        <v>99561570</v>
      </c>
      <c r="M930" s="3">
        <v>6114471</v>
      </c>
      <c r="N930" s="3">
        <v>38896190</v>
      </c>
      <c r="O930" s="3">
        <v>8917730000</v>
      </c>
      <c r="P930" s="3">
        <v>24512.85</v>
      </c>
      <c r="Q930" s="3">
        <v>156120100000</v>
      </c>
      <c r="R930" s="3">
        <v>0</v>
      </c>
      <c r="S930" s="3">
        <v>3482838</v>
      </c>
      <c r="T930" s="3">
        <v>0</v>
      </c>
      <c r="U930" s="3">
        <v>0</v>
      </c>
      <c r="V930" s="3">
        <v>0</v>
      </c>
      <c r="W930" s="3">
        <v>0</v>
      </c>
      <c r="X930" s="3">
        <v>235159.1</v>
      </c>
      <c r="Y930" s="3">
        <v>0</v>
      </c>
      <c r="Z930" s="3">
        <v>0</v>
      </c>
      <c r="AA930" s="3">
        <v>1323695</v>
      </c>
      <c r="AB930" s="3">
        <v>0</v>
      </c>
      <c r="AC930" s="3">
        <v>16890.7</v>
      </c>
      <c r="AD930" s="3">
        <v>5868.7460000000001</v>
      </c>
      <c r="AE930" s="3">
        <v>972867.2</v>
      </c>
      <c r="AF930" s="3">
        <v>578227.5</v>
      </c>
      <c r="AG930" s="3">
        <v>3100.01</v>
      </c>
      <c r="AH930" s="3">
        <v>0</v>
      </c>
      <c r="AI930" s="3">
        <v>0</v>
      </c>
      <c r="AJ930" s="3">
        <v>356604.4</v>
      </c>
      <c r="AK930" s="3">
        <v>54216.58</v>
      </c>
      <c r="AL930" s="3">
        <v>104750.8</v>
      </c>
      <c r="AM930" s="3">
        <v>4519544</v>
      </c>
      <c r="AN930" s="1">
        <v>5</v>
      </c>
    </row>
    <row r="931" spans="1:40" x14ac:dyDescent="0.25">
      <c r="A931" s="2">
        <v>30424</v>
      </c>
      <c r="B931" s="3">
        <v>4365768</v>
      </c>
      <c r="C931" s="3">
        <v>13489.07</v>
      </c>
      <c r="D931" s="3">
        <v>972913.8</v>
      </c>
      <c r="E931" s="3">
        <v>252091</v>
      </c>
      <c r="F931" s="3">
        <v>0</v>
      </c>
      <c r="G931" s="3">
        <v>-28162.38</v>
      </c>
      <c r="H931" s="3">
        <v>3067.41</v>
      </c>
      <c r="I931" s="3">
        <v>791551300</v>
      </c>
      <c r="J931" s="3">
        <v>0</v>
      </c>
      <c r="K931" s="3">
        <v>0</v>
      </c>
      <c r="L931" s="3">
        <v>98933440</v>
      </c>
      <c r="M931" s="3">
        <v>6083923</v>
      </c>
      <c r="N931" s="3">
        <v>39070370</v>
      </c>
      <c r="O931" s="3">
        <v>8917746000</v>
      </c>
      <c r="P931" s="3">
        <v>24243.05</v>
      </c>
      <c r="Q931" s="3">
        <v>156115600000</v>
      </c>
      <c r="R931" s="3">
        <v>0</v>
      </c>
      <c r="S931" s="3">
        <v>0</v>
      </c>
      <c r="T931" s="3">
        <v>0</v>
      </c>
      <c r="U931" s="3">
        <v>0</v>
      </c>
      <c r="V931" s="3">
        <v>0</v>
      </c>
      <c r="W931" s="3">
        <v>557623.1</v>
      </c>
      <c r="X931" s="3">
        <v>273157.09999999998</v>
      </c>
      <c r="Y931" s="3">
        <v>0</v>
      </c>
      <c r="Z931" s="3">
        <v>0</v>
      </c>
      <c r="AA931" s="3">
        <v>1777980</v>
      </c>
      <c r="AB931" s="3">
        <v>0</v>
      </c>
      <c r="AC931" s="3">
        <v>25007.53</v>
      </c>
      <c r="AD931" s="3">
        <v>8475.8690000000006</v>
      </c>
      <c r="AE931" s="3">
        <v>1781927</v>
      </c>
      <c r="AF931" s="3">
        <v>405443.7</v>
      </c>
      <c r="AG931" s="3">
        <v>2303.3760000000002</v>
      </c>
      <c r="AH931" s="3">
        <v>0</v>
      </c>
      <c r="AI931" s="3">
        <v>0</v>
      </c>
      <c r="AJ931" s="3">
        <v>335838.1</v>
      </c>
      <c r="AK931" s="3">
        <v>54759.29</v>
      </c>
      <c r="AL931" s="3">
        <v>136669.70000000001</v>
      </c>
      <c r="AM931" s="3">
        <v>3096302</v>
      </c>
      <c r="AN931" s="1">
        <v>13</v>
      </c>
    </row>
    <row r="932" spans="1:40" x14ac:dyDescent="0.25">
      <c r="A932" s="2">
        <v>30425</v>
      </c>
      <c r="B932" s="3">
        <v>4416256</v>
      </c>
      <c r="C932" s="3">
        <v>13547.2</v>
      </c>
      <c r="D932" s="3">
        <v>1200008</v>
      </c>
      <c r="E932" s="3">
        <v>281246.90000000002</v>
      </c>
      <c r="F932" s="3">
        <v>0</v>
      </c>
      <c r="G932" s="3">
        <v>15279.16</v>
      </c>
      <c r="H932" s="3">
        <v>0</v>
      </c>
      <c r="I932" s="3">
        <v>787444300</v>
      </c>
      <c r="J932" s="3">
        <v>0</v>
      </c>
      <c r="K932" s="3">
        <v>0</v>
      </c>
      <c r="L932" s="3">
        <v>97965560</v>
      </c>
      <c r="M932" s="3">
        <v>6153452</v>
      </c>
      <c r="N932" s="3">
        <v>39266880</v>
      </c>
      <c r="O932" s="3">
        <v>8917783000</v>
      </c>
      <c r="P932" s="3">
        <v>26662.87</v>
      </c>
      <c r="Q932" s="3">
        <v>156111400000</v>
      </c>
      <c r="R932" s="3">
        <v>0</v>
      </c>
      <c r="S932" s="3">
        <v>0</v>
      </c>
      <c r="T932" s="3">
        <v>0</v>
      </c>
      <c r="U932" s="3">
        <v>0</v>
      </c>
      <c r="V932" s="3">
        <v>0</v>
      </c>
      <c r="W932" s="3">
        <v>3067.41</v>
      </c>
      <c r="X932" s="3">
        <v>254565.6</v>
      </c>
      <c r="Y932" s="3">
        <v>0</v>
      </c>
      <c r="Z932" s="3">
        <v>0</v>
      </c>
      <c r="AA932" s="3">
        <v>2497591</v>
      </c>
      <c r="AB932" s="3">
        <v>0</v>
      </c>
      <c r="AC932" s="3">
        <v>22707.83</v>
      </c>
      <c r="AD932" s="3">
        <v>7506.6970000000001</v>
      </c>
      <c r="AE932" s="3">
        <v>1717101</v>
      </c>
      <c r="AF932" s="3">
        <v>415060.2</v>
      </c>
      <c r="AG932" s="3">
        <v>2280.605</v>
      </c>
      <c r="AH932" s="3">
        <v>0</v>
      </c>
      <c r="AI932" s="3">
        <v>0</v>
      </c>
      <c r="AJ932" s="3">
        <v>339585.1</v>
      </c>
      <c r="AK932" s="3">
        <v>57713.35</v>
      </c>
      <c r="AL932" s="3">
        <v>120391.4</v>
      </c>
      <c r="AM932" s="3">
        <v>3836579</v>
      </c>
      <c r="AN932" s="1">
        <v>14</v>
      </c>
    </row>
    <row r="933" spans="1:40" x14ac:dyDescent="0.25">
      <c r="A933" s="2">
        <v>30426</v>
      </c>
      <c r="B933" s="3">
        <v>4468298</v>
      </c>
      <c r="C933" s="3">
        <v>14730.79</v>
      </c>
      <c r="D933" s="3">
        <v>1544747</v>
      </c>
      <c r="E933" s="3">
        <v>320498.2</v>
      </c>
      <c r="F933" s="3">
        <v>0</v>
      </c>
      <c r="G933" s="3">
        <v>63414.45</v>
      </c>
      <c r="H933" s="3">
        <v>0</v>
      </c>
      <c r="I933" s="3">
        <v>782349000</v>
      </c>
      <c r="J933" s="3">
        <v>0</v>
      </c>
      <c r="K933" s="3">
        <v>0</v>
      </c>
      <c r="L933" s="3">
        <v>97271490</v>
      </c>
      <c r="M933" s="3">
        <v>6221546</v>
      </c>
      <c r="N933" s="3">
        <v>39480840</v>
      </c>
      <c r="O933" s="3">
        <v>8917869000</v>
      </c>
      <c r="P933" s="3">
        <v>29418.28</v>
      </c>
      <c r="Q933" s="3">
        <v>156107300000</v>
      </c>
      <c r="R933" s="3">
        <v>0</v>
      </c>
      <c r="S933" s="3">
        <v>0</v>
      </c>
      <c r="T933" s="3">
        <v>0</v>
      </c>
      <c r="U933" s="3">
        <v>0</v>
      </c>
      <c r="V933" s="3">
        <v>0</v>
      </c>
      <c r="W933" s="3">
        <v>0</v>
      </c>
      <c r="X933" s="3">
        <v>225839</v>
      </c>
      <c r="Y933" s="3">
        <v>0</v>
      </c>
      <c r="Z933" s="3">
        <v>0</v>
      </c>
      <c r="AA933" s="3">
        <v>2751651</v>
      </c>
      <c r="AB933" s="3">
        <v>0</v>
      </c>
      <c r="AC933" s="3">
        <v>25047.599999999999</v>
      </c>
      <c r="AD933" s="3">
        <v>8192.6929999999993</v>
      </c>
      <c r="AE933" s="3">
        <v>2033188</v>
      </c>
      <c r="AF933" s="3">
        <v>495973.4</v>
      </c>
      <c r="AG933" s="3">
        <v>2455.2249999999999</v>
      </c>
      <c r="AH933" s="3">
        <v>0</v>
      </c>
      <c r="AI933" s="3">
        <v>0</v>
      </c>
      <c r="AJ933" s="3">
        <v>363260.1</v>
      </c>
      <c r="AK933" s="3">
        <v>59328.5</v>
      </c>
      <c r="AL933" s="3">
        <v>124269.4</v>
      </c>
      <c r="AM933" s="3">
        <v>4852233</v>
      </c>
      <c r="AN933" s="1">
        <v>8</v>
      </c>
    </row>
    <row r="934" spans="1:40" x14ac:dyDescent="0.25">
      <c r="A934" s="2">
        <v>30427</v>
      </c>
      <c r="B934" s="3">
        <v>4462278</v>
      </c>
      <c r="C934" s="3">
        <v>14222.9</v>
      </c>
      <c r="D934" s="3">
        <v>1031919</v>
      </c>
      <c r="E934" s="3">
        <v>321597.40000000002</v>
      </c>
      <c r="F934" s="3">
        <v>0</v>
      </c>
      <c r="G934" s="3">
        <v>-19127.89</v>
      </c>
      <c r="H934" s="3">
        <v>554126.1</v>
      </c>
      <c r="I934" s="3">
        <v>780134400</v>
      </c>
      <c r="J934" s="3">
        <v>0</v>
      </c>
      <c r="K934" s="3">
        <v>0</v>
      </c>
      <c r="L934" s="3">
        <v>98226280</v>
      </c>
      <c r="M934" s="3">
        <v>6253862</v>
      </c>
      <c r="N934" s="3">
        <v>39666070</v>
      </c>
      <c r="O934" s="3">
        <v>8917885000</v>
      </c>
      <c r="P934" s="3">
        <v>30110.04</v>
      </c>
      <c r="Q934" s="3">
        <v>156104600000</v>
      </c>
      <c r="R934" s="3">
        <v>0</v>
      </c>
      <c r="S934" s="3">
        <v>3482838</v>
      </c>
      <c r="T934" s="3">
        <v>0</v>
      </c>
      <c r="U934" s="3">
        <v>0</v>
      </c>
      <c r="V934" s="3">
        <v>0</v>
      </c>
      <c r="W934" s="3">
        <v>0</v>
      </c>
      <c r="X934" s="3">
        <v>89720.19</v>
      </c>
      <c r="Y934" s="3">
        <v>0</v>
      </c>
      <c r="Z934" s="3">
        <v>0</v>
      </c>
      <c r="AA934" s="3">
        <v>1227394</v>
      </c>
      <c r="AB934" s="3">
        <v>0</v>
      </c>
      <c r="AC934" s="3">
        <v>9207.5439999999999</v>
      </c>
      <c r="AD934" s="3">
        <v>2878.9830000000002</v>
      </c>
      <c r="AE934" s="3">
        <v>814162.2</v>
      </c>
      <c r="AF934" s="3">
        <v>346307.1</v>
      </c>
      <c r="AG934" s="3">
        <v>1993.5160000000001</v>
      </c>
      <c r="AH934" s="3">
        <v>0</v>
      </c>
      <c r="AI934" s="3">
        <v>0</v>
      </c>
      <c r="AJ934" s="3">
        <v>326420.2</v>
      </c>
      <c r="AK934" s="3">
        <v>60592.85</v>
      </c>
      <c r="AL934" s="3">
        <v>131984.5</v>
      </c>
      <c r="AM934" s="3">
        <v>4239979</v>
      </c>
      <c r="AN934" s="1">
        <v>8</v>
      </c>
    </row>
    <row r="935" spans="1:40" x14ac:dyDescent="0.25">
      <c r="A935" s="2">
        <v>30428</v>
      </c>
      <c r="B935" s="3">
        <v>4416970</v>
      </c>
      <c r="C935" s="3">
        <v>10551.14</v>
      </c>
      <c r="D935" s="3">
        <v>1179528</v>
      </c>
      <c r="E935" s="3">
        <v>329326.2</v>
      </c>
      <c r="F935" s="3">
        <v>0</v>
      </c>
      <c r="G935" s="3">
        <v>-15988.5</v>
      </c>
      <c r="H935" s="3">
        <v>208.67410000000001</v>
      </c>
      <c r="I935" s="3">
        <v>776257800</v>
      </c>
      <c r="J935" s="3">
        <v>0</v>
      </c>
      <c r="K935" s="3">
        <v>0</v>
      </c>
      <c r="L935" s="3">
        <v>97218600</v>
      </c>
      <c r="M935" s="3">
        <v>6455653</v>
      </c>
      <c r="N935" s="3">
        <v>39882830</v>
      </c>
      <c r="O935" s="3">
        <v>8917906000</v>
      </c>
      <c r="P935" s="3">
        <v>30470.41</v>
      </c>
      <c r="Q935" s="3">
        <v>156100300000</v>
      </c>
      <c r="R935" s="3">
        <v>0</v>
      </c>
      <c r="S935" s="3">
        <v>0</v>
      </c>
      <c r="T935" s="3">
        <v>0</v>
      </c>
      <c r="U935" s="3">
        <v>0</v>
      </c>
      <c r="V935" s="3">
        <v>0</v>
      </c>
      <c r="W935" s="3">
        <v>553917.4</v>
      </c>
      <c r="X935" s="3">
        <v>172660</v>
      </c>
      <c r="Y935" s="3">
        <v>0</v>
      </c>
      <c r="Z935" s="3">
        <v>0</v>
      </c>
      <c r="AA935" s="3">
        <v>2206123</v>
      </c>
      <c r="AB935" s="3">
        <v>0</v>
      </c>
      <c r="AC935" s="3">
        <v>22489.13</v>
      </c>
      <c r="AD935" s="3">
        <v>7416.558</v>
      </c>
      <c r="AE935" s="3">
        <v>1864552</v>
      </c>
      <c r="AF935" s="3">
        <v>408305.5</v>
      </c>
      <c r="AG935" s="3">
        <v>1826.491</v>
      </c>
      <c r="AH935" s="3">
        <v>0</v>
      </c>
      <c r="AI935" s="3">
        <v>0</v>
      </c>
      <c r="AJ935" s="3">
        <v>379288</v>
      </c>
      <c r="AK935" s="3">
        <v>62387.65</v>
      </c>
      <c r="AL935" s="3">
        <v>140057</v>
      </c>
      <c r="AM935" s="3">
        <v>3691471</v>
      </c>
      <c r="AN935" s="1">
        <v>9</v>
      </c>
    </row>
    <row r="936" spans="1:40" x14ac:dyDescent="0.25">
      <c r="A936" s="2">
        <v>30429</v>
      </c>
      <c r="B936" s="3">
        <v>4410256</v>
      </c>
      <c r="C936" s="3">
        <v>15961.82</v>
      </c>
      <c r="D936" s="3">
        <v>563833.59999999998</v>
      </c>
      <c r="E936" s="3">
        <v>300085.5</v>
      </c>
      <c r="F936" s="3">
        <v>0</v>
      </c>
      <c r="G936" s="3">
        <v>-114633.2</v>
      </c>
      <c r="H936" s="3">
        <v>568077.6</v>
      </c>
      <c r="I936" s="3">
        <v>793889700</v>
      </c>
      <c r="J936" s="3">
        <v>0</v>
      </c>
      <c r="K936" s="3">
        <v>0</v>
      </c>
      <c r="L936" s="3">
        <v>97944950</v>
      </c>
      <c r="M936" s="3">
        <v>6410777</v>
      </c>
      <c r="N936" s="3">
        <v>40033070</v>
      </c>
      <c r="O936" s="3">
        <v>8917833000</v>
      </c>
      <c r="P936" s="3">
        <v>29721.360000000001</v>
      </c>
      <c r="Q936" s="3">
        <v>156102700000</v>
      </c>
      <c r="R936" s="3">
        <v>0</v>
      </c>
      <c r="S936" s="3">
        <v>27862710</v>
      </c>
      <c r="T936" s="3">
        <v>0</v>
      </c>
      <c r="U936" s="3">
        <v>0</v>
      </c>
      <c r="V936" s="3">
        <v>0</v>
      </c>
      <c r="W936" s="3">
        <v>0</v>
      </c>
      <c r="X936" s="3">
        <v>79668.240000000005</v>
      </c>
      <c r="Y936" s="3">
        <v>0</v>
      </c>
      <c r="Z936" s="3">
        <v>0</v>
      </c>
      <c r="AA936" s="3">
        <v>1101418</v>
      </c>
      <c r="AB936" s="3">
        <v>0</v>
      </c>
      <c r="AC936" s="3">
        <v>6235.5339999999997</v>
      </c>
      <c r="AD936" s="3">
        <v>2648.404</v>
      </c>
      <c r="AE936" s="3">
        <v>717515.3</v>
      </c>
      <c r="AF936" s="3">
        <v>247638</v>
      </c>
      <c r="AG936" s="3">
        <v>2132.8380000000002</v>
      </c>
      <c r="AH936" s="3">
        <v>0</v>
      </c>
      <c r="AI936" s="3">
        <v>0</v>
      </c>
      <c r="AJ936" s="3">
        <v>297513.7</v>
      </c>
      <c r="AK936" s="3">
        <v>63489.37</v>
      </c>
      <c r="AL936" s="3">
        <v>141030.6</v>
      </c>
      <c r="AM936" s="3">
        <v>3185407</v>
      </c>
      <c r="AN936" s="1">
        <v>11</v>
      </c>
    </row>
    <row r="937" spans="1:40" x14ac:dyDescent="0.25">
      <c r="A937" s="2">
        <v>30430</v>
      </c>
      <c r="B937" s="3">
        <v>4459528</v>
      </c>
      <c r="C937" s="3">
        <v>15833.16</v>
      </c>
      <c r="D937" s="3">
        <v>523647.5</v>
      </c>
      <c r="E937" s="3">
        <v>254505.60000000001</v>
      </c>
      <c r="F937" s="3">
        <v>0</v>
      </c>
      <c r="G937" s="3">
        <v>-141210.4</v>
      </c>
      <c r="H937" s="3">
        <v>568077.6</v>
      </c>
      <c r="I937" s="3">
        <v>815912000</v>
      </c>
      <c r="J937" s="3">
        <v>0</v>
      </c>
      <c r="K937" s="3">
        <v>0</v>
      </c>
      <c r="L937" s="3">
        <v>97970060</v>
      </c>
      <c r="M937" s="3">
        <v>6257088</v>
      </c>
      <c r="N937" s="3">
        <v>40163860</v>
      </c>
      <c r="O937" s="3">
        <v>8917734000</v>
      </c>
      <c r="P937" s="3">
        <v>27968.94</v>
      </c>
      <c r="Q937" s="3">
        <v>156105900000</v>
      </c>
      <c r="R937" s="3">
        <v>0</v>
      </c>
      <c r="S937" s="3">
        <v>31345540</v>
      </c>
      <c r="T937" s="3">
        <v>0</v>
      </c>
      <c r="U937" s="3">
        <v>0</v>
      </c>
      <c r="V937" s="3">
        <v>0</v>
      </c>
      <c r="W937" s="3">
        <v>0</v>
      </c>
      <c r="X937" s="3">
        <v>66768.06</v>
      </c>
      <c r="Y937" s="3">
        <v>0</v>
      </c>
      <c r="Z937" s="3">
        <v>0</v>
      </c>
      <c r="AA937" s="3">
        <v>851031.7</v>
      </c>
      <c r="AB937" s="3">
        <v>0</v>
      </c>
      <c r="AC937" s="3">
        <v>5801.308</v>
      </c>
      <c r="AD937" s="3">
        <v>2504.3789999999999</v>
      </c>
      <c r="AE937" s="3">
        <v>680739.4</v>
      </c>
      <c r="AF937" s="3">
        <v>281864</v>
      </c>
      <c r="AG937" s="3">
        <v>2130.7190000000001</v>
      </c>
      <c r="AH937" s="3">
        <v>0</v>
      </c>
      <c r="AI937" s="3">
        <v>0</v>
      </c>
      <c r="AJ937" s="3">
        <v>279025.90000000002</v>
      </c>
      <c r="AK937" s="3">
        <v>64234.51</v>
      </c>
      <c r="AL937" s="3">
        <v>142467.20000000001</v>
      </c>
      <c r="AM937" s="3">
        <v>2061198</v>
      </c>
      <c r="AN937" s="1">
        <v>7</v>
      </c>
    </row>
    <row r="938" spans="1:40" x14ac:dyDescent="0.25">
      <c r="A938" s="2">
        <v>30431</v>
      </c>
      <c r="B938" s="3">
        <v>4478574</v>
      </c>
      <c r="C938" s="3">
        <v>0</v>
      </c>
      <c r="D938" s="3">
        <v>5266.5950000000003</v>
      </c>
      <c r="E938" s="3">
        <v>138207.79999999999</v>
      </c>
      <c r="F938" s="3">
        <v>0</v>
      </c>
      <c r="G938" s="3">
        <v>-245311.2</v>
      </c>
      <c r="H938" s="3">
        <v>231792.3</v>
      </c>
      <c r="I938" s="3">
        <v>815853900</v>
      </c>
      <c r="J938" s="3">
        <v>0</v>
      </c>
      <c r="K938" s="3">
        <v>0</v>
      </c>
      <c r="L938" s="3">
        <v>97959380</v>
      </c>
      <c r="M938" s="3">
        <v>5464302</v>
      </c>
      <c r="N938" s="3">
        <v>40196740</v>
      </c>
      <c r="O938" s="3">
        <v>8917525000</v>
      </c>
      <c r="P938" s="3">
        <v>23560.12</v>
      </c>
      <c r="Q938" s="3">
        <v>156101500000</v>
      </c>
      <c r="R938" s="3">
        <v>0</v>
      </c>
      <c r="S938" s="3">
        <v>0</v>
      </c>
      <c r="T938" s="3">
        <v>0</v>
      </c>
      <c r="U938" s="3">
        <v>0</v>
      </c>
      <c r="V938" s="3">
        <v>0</v>
      </c>
      <c r="W938" s="3">
        <v>336285.3</v>
      </c>
      <c r="X938" s="3">
        <v>58071.03</v>
      </c>
      <c r="Y938" s="3">
        <v>0</v>
      </c>
      <c r="Z938" s="3">
        <v>0</v>
      </c>
      <c r="AA938" s="3">
        <v>514287.1</v>
      </c>
      <c r="AB938" s="3">
        <v>0</v>
      </c>
      <c r="AC938" s="3">
        <v>4234.9639999999999</v>
      </c>
      <c r="AD938" s="3">
        <v>1637.018</v>
      </c>
      <c r="AE938" s="3">
        <v>357664.3</v>
      </c>
      <c r="AF938" s="3">
        <v>7616.0320000000002</v>
      </c>
      <c r="AG938" s="3">
        <v>0</v>
      </c>
      <c r="AH938" s="3">
        <v>0</v>
      </c>
      <c r="AI938" s="3">
        <v>0</v>
      </c>
      <c r="AJ938" s="3">
        <v>174368.9</v>
      </c>
      <c r="AK938" s="3">
        <v>64658.62</v>
      </c>
      <c r="AL938" s="3">
        <v>137524.29999999999</v>
      </c>
      <c r="AM938" s="3">
        <v>0</v>
      </c>
      <c r="AN938" s="1">
        <v>6</v>
      </c>
    </row>
    <row r="939" spans="1:40" x14ac:dyDescent="0.25">
      <c r="A939" s="2">
        <v>30432</v>
      </c>
      <c r="B939" s="3">
        <v>4453823</v>
      </c>
      <c r="C939" s="3">
        <v>1048.02</v>
      </c>
      <c r="D939" s="3">
        <v>11579.75</v>
      </c>
      <c r="E939" s="3">
        <v>107478.7</v>
      </c>
      <c r="F939" s="3">
        <v>0</v>
      </c>
      <c r="G939" s="3">
        <v>-237684.2</v>
      </c>
      <c r="H939" s="3">
        <v>7431.1130000000003</v>
      </c>
      <c r="I939" s="3">
        <v>815729800</v>
      </c>
      <c r="J939" s="3">
        <v>0</v>
      </c>
      <c r="K939" s="3">
        <v>0</v>
      </c>
      <c r="L939" s="3">
        <v>97247570</v>
      </c>
      <c r="M939" s="3">
        <v>4979983</v>
      </c>
      <c r="N939" s="3">
        <v>40206930</v>
      </c>
      <c r="O939" s="3">
        <v>8917323000</v>
      </c>
      <c r="P939" s="3">
        <v>21704.91</v>
      </c>
      <c r="Q939" s="3">
        <v>156096800000</v>
      </c>
      <c r="R939" s="3">
        <v>0</v>
      </c>
      <c r="S939" s="3">
        <v>0</v>
      </c>
      <c r="T939" s="3">
        <v>0</v>
      </c>
      <c r="U939" s="3">
        <v>0</v>
      </c>
      <c r="V939" s="3">
        <v>0</v>
      </c>
      <c r="W939" s="3">
        <v>224361.2</v>
      </c>
      <c r="X939" s="3">
        <v>80553.11</v>
      </c>
      <c r="Y939" s="3">
        <v>0</v>
      </c>
      <c r="Z939" s="3">
        <v>0</v>
      </c>
      <c r="AA939" s="3">
        <v>988051.6</v>
      </c>
      <c r="AB939" s="3">
        <v>0</v>
      </c>
      <c r="AC939" s="3">
        <v>6383.6940000000004</v>
      </c>
      <c r="AD939" s="3">
        <v>2561.1680000000001</v>
      </c>
      <c r="AE939" s="3">
        <v>662991.1</v>
      </c>
      <c r="AF939" s="3">
        <v>8294.4879999999994</v>
      </c>
      <c r="AG939" s="3">
        <v>176.21680000000001</v>
      </c>
      <c r="AH939" s="3">
        <v>0</v>
      </c>
      <c r="AI939" s="3">
        <v>0</v>
      </c>
      <c r="AJ939" s="3">
        <v>153059.9</v>
      </c>
      <c r="AK939" s="3">
        <v>62038.27</v>
      </c>
      <c r="AL939" s="3">
        <v>136753.70000000001</v>
      </c>
      <c r="AM939" s="3">
        <v>42269.56</v>
      </c>
      <c r="AN939" s="1">
        <v>4</v>
      </c>
    </row>
    <row r="940" spans="1:40" x14ac:dyDescent="0.25">
      <c r="A940" s="2">
        <v>30433</v>
      </c>
      <c r="B940" s="3">
        <v>4429588</v>
      </c>
      <c r="C940" s="3">
        <v>9409.2129999999997</v>
      </c>
      <c r="D940" s="3">
        <v>53826.76</v>
      </c>
      <c r="E940" s="3">
        <v>99135.89</v>
      </c>
      <c r="F940" s="3">
        <v>0</v>
      </c>
      <c r="G940" s="3">
        <v>-217109.8</v>
      </c>
      <c r="H940" s="3">
        <v>568107.9</v>
      </c>
      <c r="I940" s="3">
        <v>833479500</v>
      </c>
      <c r="J940" s="3">
        <v>0</v>
      </c>
      <c r="K940" s="3">
        <v>0</v>
      </c>
      <c r="L940" s="3">
        <v>97026960</v>
      </c>
      <c r="M940" s="3">
        <v>4465854</v>
      </c>
      <c r="N940" s="3">
        <v>40210260</v>
      </c>
      <c r="O940" s="3">
        <v>8917142000</v>
      </c>
      <c r="P940" s="3">
        <v>20732.990000000002</v>
      </c>
      <c r="Q940" s="3">
        <v>156097800000</v>
      </c>
      <c r="R940" s="3">
        <v>0</v>
      </c>
      <c r="S940" s="3">
        <v>24379870</v>
      </c>
      <c r="T940" s="3">
        <v>0</v>
      </c>
      <c r="U940" s="3">
        <v>0</v>
      </c>
      <c r="V940" s="3">
        <v>0</v>
      </c>
      <c r="W940" s="3">
        <v>0</v>
      </c>
      <c r="X940" s="3">
        <v>66353.59</v>
      </c>
      <c r="Y940" s="3">
        <v>0</v>
      </c>
      <c r="Z940" s="3">
        <v>0</v>
      </c>
      <c r="AA940" s="3">
        <v>828009.4</v>
      </c>
      <c r="AB940" s="3">
        <v>0</v>
      </c>
      <c r="AC940" s="3">
        <v>5169.0150000000003</v>
      </c>
      <c r="AD940" s="3">
        <v>2224.2080000000001</v>
      </c>
      <c r="AE940" s="3">
        <v>532453.19999999995</v>
      </c>
      <c r="AF940" s="3">
        <v>45199.89</v>
      </c>
      <c r="AG940" s="3">
        <v>1025.6179999999999</v>
      </c>
      <c r="AH940" s="3">
        <v>0</v>
      </c>
      <c r="AI940" s="3">
        <v>0</v>
      </c>
      <c r="AJ940" s="3">
        <v>140843.29999999999</v>
      </c>
      <c r="AK940" s="3">
        <v>60019.66</v>
      </c>
      <c r="AL940" s="3">
        <v>132596.70000000001</v>
      </c>
      <c r="AM940" s="3">
        <v>410384.4</v>
      </c>
      <c r="AN940" s="1">
        <v>4</v>
      </c>
    </row>
    <row r="941" spans="1:40" x14ac:dyDescent="0.25">
      <c r="A941" s="2">
        <v>30434</v>
      </c>
      <c r="B941" s="3">
        <v>4429603</v>
      </c>
      <c r="C941" s="3">
        <v>9390.7610000000004</v>
      </c>
      <c r="D941" s="3">
        <v>104975.9</v>
      </c>
      <c r="E941" s="3">
        <v>92147.47</v>
      </c>
      <c r="F941" s="3">
        <v>0</v>
      </c>
      <c r="G941" s="3">
        <v>-193978.6</v>
      </c>
      <c r="H941" s="3">
        <v>568107.9</v>
      </c>
      <c r="I941" s="3">
        <v>849010900</v>
      </c>
      <c r="J941" s="3">
        <v>0</v>
      </c>
      <c r="K941" s="3">
        <v>0</v>
      </c>
      <c r="L941" s="3">
        <v>96737060</v>
      </c>
      <c r="M941" s="3">
        <v>4118010</v>
      </c>
      <c r="N941" s="3">
        <v>40212830</v>
      </c>
      <c r="O941" s="3">
        <v>8916981000</v>
      </c>
      <c r="P941" s="3">
        <v>19769.45</v>
      </c>
      <c r="Q941" s="3">
        <v>156098200000</v>
      </c>
      <c r="R941" s="3">
        <v>0</v>
      </c>
      <c r="S941" s="3">
        <v>20897030</v>
      </c>
      <c r="T941" s="3">
        <v>0</v>
      </c>
      <c r="U941" s="3">
        <v>0</v>
      </c>
      <c r="V941" s="3">
        <v>0</v>
      </c>
      <c r="W941" s="3">
        <v>0</v>
      </c>
      <c r="X941" s="3">
        <v>58055.31</v>
      </c>
      <c r="Y941" s="3">
        <v>0</v>
      </c>
      <c r="Z941" s="3">
        <v>0</v>
      </c>
      <c r="AA941" s="3">
        <v>761506.5</v>
      </c>
      <c r="AB941" s="3">
        <v>0</v>
      </c>
      <c r="AC941" s="3">
        <v>4228.3739999999998</v>
      </c>
      <c r="AD941" s="3">
        <v>1732.2760000000001</v>
      </c>
      <c r="AE941" s="3">
        <v>420187.7</v>
      </c>
      <c r="AF941" s="3">
        <v>74718.039999999994</v>
      </c>
      <c r="AG941" s="3">
        <v>943.30629999999996</v>
      </c>
      <c r="AH941" s="3">
        <v>0</v>
      </c>
      <c r="AI941" s="3">
        <v>0</v>
      </c>
      <c r="AJ941" s="3">
        <v>134637.79999999999</v>
      </c>
      <c r="AK941" s="3">
        <v>58780.65</v>
      </c>
      <c r="AL941" s="3">
        <v>128057.4</v>
      </c>
      <c r="AM941" s="3">
        <v>512337.5</v>
      </c>
      <c r="AN941" s="1">
        <v>6</v>
      </c>
    </row>
    <row r="942" spans="1:40" x14ac:dyDescent="0.25">
      <c r="A942" s="2">
        <v>30435</v>
      </c>
      <c r="B942" s="3">
        <v>4431836</v>
      </c>
      <c r="C942" s="3">
        <v>9062.3060000000005</v>
      </c>
      <c r="D942" s="3">
        <v>260940.4</v>
      </c>
      <c r="E942" s="3">
        <v>128314.7</v>
      </c>
      <c r="F942" s="3">
        <v>0</v>
      </c>
      <c r="G942" s="3">
        <v>-148369.79999999999</v>
      </c>
      <c r="H942" s="3">
        <v>567657.19999999995</v>
      </c>
      <c r="I942" s="3">
        <v>850288900</v>
      </c>
      <c r="J942" s="3">
        <v>0</v>
      </c>
      <c r="K942" s="3">
        <v>0</v>
      </c>
      <c r="L942" s="3">
        <v>96173900</v>
      </c>
      <c r="M942" s="3">
        <v>4324094</v>
      </c>
      <c r="N942" s="3">
        <v>40245710</v>
      </c>
      <c r="O942" s="3">
        <v>8916859000</v>
      </c>
      <c r="P942" s="3">
        <v>21213.15</v>
      </c>
      <c r="Q942" s="3">
        <v>156094600000</v>
      </c>
      <c r="R942" s="3">
        <v>0</v>
      </c>
      <c r="S942" s="3">
        <v>3482838</v>
      </c>
      <c r="T942" s="3">
        <v>0</v>
      </c>
      <c r="U942" s="3">
        <v>0</v>
      </c>
      <c r="V942" s="3">
        <v>0</v>
      </c>
      <c r="W942" s="3">
        <v>0</v>
      </c>
      <c r="X942" s="3">
        <v>70091.89</v>
      </c>
      <c r="Y942" s="3">
        <v>0</v>
      </c>
      <c r="Z942" s="3">
        <v>0</v>
      </c>
      <c r="AA942" s="3">
        <v>1007794</v>
      </c>
      <c r="AB942" s="3">
        <v>0</v>
      </c>
      <c r="AC942" s="3">
        <v>5458.42</v>
      </c>
      <c r="AD942" s="3">
        <v>2406.06</v>
      </c>
      <c r="AE942" s="3">
        <v>640704.9</v>
      </c>
      <c r="AF942" s="3">
        <v>133467.6</v>
      </c>
      <c r="AG942" s="3">
        <v>1278.261</v>
      </c>
      <c r="AH942" s="3">
        <v>0</v>
      </c>
      <c r="AI942" s="3">
        <v>0</v>
      </c>
      <c r="AJ942" s="3">
        <v>161317</v>
      </c>
      <c r="AK942" s="3">
        <v>57980.72</v>
      </c>
      <c r="AL942" s="3">
        <v>123188.8</v>
      </c>
      <c r="AM942" s="3">
        <v>1327400</v>
      </c>
      <c r="AN942" s="1">
        <v>3</v>
      </c>
    </row>
    <row r="943" spans="1:40" x14ac:dyDescent="0.25">
      <c r="A943" s="2">
        <v>30436</v>
      </c>
      <c r="B943" s="3">
        <v>4406354</v>
      </c>
      <c r="C943" s="3">
        <v>3369.886</v>
      </c>
      <c r="D943" s="3">
        <v>143083</v>
      </c>
      <c r="E943" s="3">
        <v>115305.9</v>
      </c>
      <c r="F943" s="3">
        <v>0</v>
      </c>
      <c r="G943" s="3">
        <v>-157702.20000000001</v>
      </c>
      <c r="H943" s="3">
        <v>19641.05</v>
      </c>
      <c r="I943" s="3">
        <v>849300900</v>
      </c>
      <c r="J943" s="3">
        <v>0</v>
      </c>
      <c r="K943" s="3">
        <v>0</v>
      </c>
      <c r="L943" s="3">
        <v>95397310</v>
      </c>
      <c r="M943" s="3">
        <v>4216786</v>
      </c>
      <c r="N943" s="3">
        <v>40255700</v>
      </c>
      <c r="O943" s="3">
        <v>8916727000</v>
      </c>
      <c r="P943" s="3">
        <v>20541</v>
      </c>
      <c r="Q943" s="3">
        <v>156089500000</v>
      </c>
      <c r="R943" s="3">
        <v>0</v>
      </c>
      <c r="S943" s="3">
        <v>0</v>
      </c>
      <c r="T943" s="3">
        <v>0</v>
      </c>
      <c r="U943" s="3">
        <v>0</v>
      </c>
      <c r="V943" s="3">
        <v>0</v>
      </c>
      <c r="W943" s="3">
        <v>548016.1</v>
      </c>
      <c r="X943" s="3">
        <v>116854.7</v>
      </c>
      <c r="Y943" s="3">
        <v>0</v>
      </c>
      <c r="Z943" s="3">
        <v>0</v>
      </c>
      <c r="AA943" s="3">
        <v>1310137</v>
      </c>
      <c r="AB943" s="3">
        <v>0</v>
      </c>
      <c r="AC943" s="3">
        <v>10142.61</v>
      </c>
      <c r="AD943" s="3">
        <v>4130.2389999999996</v>
      </c>
      <c r="AE943" s="3">
        <v>1174821</v>
      </c>
      <c r="AF943" s="3">
        <v>60861.31</v>
      </c>
      <c r="AG943" s="3">
        <v>606.5068</v>
      </c>
      <c r="AH943" s="3">
        <v>0</v>
      </c>
      <c r="AI943" s="3">
        <v>0</v>
      </c>
      <c r="AJ943" s="3">
        <v>140921.20000000001</v>
      </c>
      <c r="AK943" s="3">
        <v>56252.28</v>
      </c>
      <c r="AL943" s="3">
        <v>120973</v>
      </c>
      <c r="AM943" s="3">
        <v>867194.9</v>
      </c>
      <c r="AN943" s="1">
        <v>4</v>
      </c>
    </row>
    <row r="944" spans="1:40" x14ac:dyDescent="0.25">
      <c r="A944" s="2">
        <v>30437</v>
      </c>
      <c r="B944" s="3">
        <v>4382366</v>
      </c>
      <c r="C944" s="3">
        <v>3928.2089999999998</v>
      </c>
      <c r="D944" s="3">
        <v>233355.1</v>
      </c>
      <c r="E944" s="3">
        <v>133154.20000000001</v>
      </c>
      <c r="F944" s="3">
        <v>0</v>
      </c>
      <c r="G944" s="3">
        <v>-135967.70000000001</v>
      </c>
      <c r="H944" s="3">
        <v>1.053633</v>
      </c>
      <c r="I944" s="3">
        <v>847886200</v>
      </c>
      <c r="J944" s="3">
        <v>0</v>
      </c>
      <c r="K944" s="3">
        <v>0</v>
      </c>
      <c r="L944" s="3">
        <v>94963250</v>
      </c>
      <c r="M944" s="3">
        <v>4226117</v>
      </c>
      <c r="N944" s="3">
        <v>40267470</v>
      </c>
      <c r="O944" s="3">
        <v>8916617000</v>
      </c>
      <c r="P944" s="3">
        <v>21001.05</v>
      </c>
      <c r="Q944" s="3">
        <v>156085000000</v>
      </c>
      <c r="R944" s="3">
        <v>0</v>
      </c>
      <c r="S944" s="3">
        <v>0</v>
      </c>
      <c r="T944" s="3">
        <v>0</v>
      </c>
      <c r="U944" s="3">
        <v>0</v>
      </c>
      <c r="V944" s="3">
        <v>0</v>
      </c>
      <c r="W944" s="3">
        <v>19640</v>
      </c>
      <c r="X944" s="3">
        <v>75620.59</v>
      </c>
      <c r="Y944" s="3">
        <v>0</v>
      </c>
      <c r="Z944" s="3">
        <v>0</v>
      </c>
      <c r="AA944" s="3">
        <v>1213032</v>
      </c>
      <c r="AB944" s="3">
        <v>0</v>
      </c>
      <c r="AC944" s="3">
        <v>6768.47</v>
      </c>
      <c r="AD944" s="3">
        <v>2955.3009999999999</v>
      </c>
      <c r="AE944" s="3">
        <v>706962</v>
      </c>
      <c r="AF944" s="3">
        <v>61387.19</v>
      </c>
      <c r="AG944" s="3">
        <v>528.44899999999996</v>
      </c>
      <c r="AH944" s="3">
        <v>0</v>
      </c>
      <c r="AI944" s="3">
        <v>0</v>
      </c>
      <c r="AJ944" s="3">
        <v>137386.70000000001</v>
      </c>
      <c r="AK944" s="3">
        <v>55093.74</v>
      </c>
      <c r="AL944" s="3">
        <v>118980.3</v>
      </c>
      <c r="AM944" s="3">
        <v>1334623</v>
      </c>
      <c r="AN944" s="1">
        <v>3</v>
      </c>
    </row>
    <row r="945" spans="1:40" x14ac:dyDescent="0.25">
      <c r="A945" s="2">
        <v>30438</v>
      </c>
      <c r="B945" s="3">
        <v>4363096</v>
      </c>
      <c r="C945" s="3">
        <v>14236.51</v>
      </c>
      <c r="D945" s="3">
        <v>996932.9</v>
      </c>
      <c r="E945" s="3">
        <v>269856.09999999998</v>
      </c>
      <c r="F945" s="3">
        <v>0</v>
      </c>
      <c r="G945" s="3">
        <v>37082.839999999997</v>
      </c>
      <c r="H945" s="3">
        <v>568082.30000000005</v>
      </c>
      <c r="I945" s="3">
        <v>850854300</v>
      </c>
      <c r="J945" s="3">
        <v>0</v>
      </c>
      <c r="K945" s="3">
        <v>0</v>
      </c>
      <c r="L945" s="3">
        <v>95258160</v>
      </c>
      <c r="M945" s="3">
        <v>5423505</v>
      </c>
      <c r="N945" s="3">
        <v>40325630</v>
      </c>
      <c r="O945" s="3">
        <v>8916754000</v>
      </c>
      <c r="P945" s="3">
        <v>26430.720000000001</v>
      </c>
      <c r="Q945" s="3">
        <v>156084000000</v>
      </c>
      <c r="R945" s="3">
        <v>0</v>
      </c>
      <c r="S945" s="3">
        <v>10341340</v>
      </c>
      <c r="T945" s="3">
        <v>0</v>
      </c>
      <c r="U945" s="3">
        <v>0</v>
      </c>
      <c r="V945" s="3">
        <v>0</v>
      </c>
      <c r="W945" s="3">
        <v>0</v>
      </c>
      <c r="X945" s="3">
        <v>66791.929999999993</v>
      </c>
      <c r="Y945" s="3">
        <v>0</v>
      </c>
      <c r="Z945" s="3">
        <v>0</v>
      </c>
      <c r="AA945" s="3">
        <v>997223.3</v>
      </c>
      <c r="AB945" s="3">
        <v>0</v>
      </c>
      <c r="AC945" s="3">
        <v>5081.5240000000003</v>
      </c>
      <c r="AD945" s="3">
        <v>2222.79</v>
      </c>
      <c r="AE945" s="3">
        <v>624991</v>
      </c>
      <c r="AF945" s="3">
        <v>324736.90000000002</v>
      </c>
      <c r="AG945" s="3">
        <v>2115.9229999999998</v>
      </c>
      <c r="AH945" s="3">
        <v>0</v>
      </c>
      <c r="AI945" s="3">
        <v>0</v>
      </c>
      <c r="AJ945" s="3">
        <v>259099.8</v>
      </c>
      <c r="AK945" s="3">
        <v>58273.96</v>
      </c>
      <c r="AL945" s="3">
        <v>195953.9</v>
      </c>
      <c r="AM945" s="3">
        <v>4334769</v>
      </c>
      <c r="AN945" s="1">
        <v>21</v>
      </c>
    </row>
    <row r="946" spans="1:40" x14ac:dyDescent="0.25">
      <c r="A946" s="2">
        <v>30439</v>
      </c>
      <c r="B946" s="3">
        <v>4336621</v>
      </c>
      <c r="C946" s="3">
        <v>5393.1</v>
      </c>
      <c r="D946" s="3">
        <v>926193.3</v>
      </c>
      <c r="E946" s="3">
        <v>272007.2</v>
      </c>
      <c r="F946" s="3">
        <v>0</v>
      </c>
      <c r="G946" s="3">
        <v>5816.7030000000004</v>
      </c>
      <c r="H946" s="3">
        <v>2138.3679999999999</v>
      </c>
      <c r="I946" s="3">
        <v>847486000</v>
      </c>
      <c r="J946" s="3">
        <v>0</v>
      </c>
      <c r="K946" s="3">
        <v>0</v>
      </c>
      <c r="L946" s="3">
        <v>94821280</v>
      </c>
      <c r="M946" s="3">
        <v>5900689</v>
      </c>
      <c r="N946" s="3">
        <v>40450860</v>
      </c>
      <c r="O946" s="3">
        <v>8916791000</v>
      </c>
      <c r="P946" s="3">
        <v>27214.37</v>
      </c>
      <c r="Q946" s="3">
        <v>156079800000</v>
      </c>
      <c r="R946" s="3">
        <v>0</v>
      </c>
      <c r="S946" s="3">
        <v>0</v>
      </c>
      <c r="T946" s="3">
        <v>0</v>
      </c>
      <c r="U946" s="3">
        <v>0</v>
      </c>
      <c r="V946" s="3">
        <v>0</v>
      </c>
      <c r="W946" s="3">
        <v>565943.9</v>
      </c>
      <c r="X946" s="3">
        <v>123083</v>
      </c>
      <c r="Y946" s="3">
        <v>0</v>
      </c>
      <c r="Z946" s="3">
        <v>0</v>
      </c>
      <c r="AA946" s="3">
        <v>1520245</v>
      </c>
      <c r="AB946" s="3">
        <v>0</v>
      </c>
      <c r="AC946" s="3">
        <v>11325.87</v>
      </c>
      <c r="AD946" s="3">
        <v>4850.5619999999999</v>
      </c>
      <c r="AE946" s="3">
        <v>1257658</v>
      </c>
      <c r="AF946" s="3">
        <v>225396.9</v>
      </c>
      <c r="AG946" s="3">
        <v>889.25630000000001</v>
      </c>
      <c r="AH946" s="3">
        <v>0</v>
      </c>
      <c r="AI946" s="3">
        <v>0</v>
      </c>
      <c r="AJ946" s="3">
        <v>267000.3</v>
      </c>
      <c r="AK946" s="3">
        <v>60413.91</v>
      </c>
      <c r="AL946" s="3">
        <v>130503.1</v>
      </c>
      <c r="AM946" s="3">
        <v>3238901</v>
      </c>
      <c r="AN946" s="1">
        <v>4</v>
      </c>
    </row>
    <row r="947" spans="1:40" x14ac:dyDescent="0.25">
      <c r="A947" s="2">
        <v>30440</v>
      </c>
      <c r="B947" s="3">
        <v>4342586</v>
      </c>
      <c r="C947" s="3">
        <v>8538.1190000000006</v>
      </c>
      <c r="D947" s="3">
        <v>1799548</v>
      </c>
      <c r="E947" s="3">
        <v>352736.3</v>
      </c>
      <c r="F947" s="3">
        <v>0</v>
      </c>
      <c r="G947" s="3">
        <v>140757.29999999999</v>
      </c>
      <c r="H947" s="3">
        <v>0</v>
      </c>
      <c r="I947" s="3">
        <v>841971100</v>
      </c>
      <c r="J947" s="3">
        <v>0</v>
      </c>
      <c r="K947" s="3">
        <v>0</v>
      </c>
      <c r="L947" s="3">
        <v>94268840</v>
      </c>
      <c r="M947" s="3">
        <v>6530203</v>
      </c>
      <c r="N947" s="3">
        <v>40630540</v>
      </c>
      <c r="O947" s="3">
        <v>8916973000</v>
      </c>
      <c r="P947" s="3">
        <v>33255.050000000003</v>
      </c>
      <c r="Q947" s="3">
        <v>156076300000</v>
      </c>
      <c r="R947" s="3">
        <v>0</v>
      </c>
      <c r="S947" s="3">
        <v>0</v>
      </c>
      <c r="T947" s="3">
        <v>0</v>
      </c>
      <c r="U947" s="3">
        <v>0</v>
      </c>
      <c r="V947" s="3">
        <v>0</v>
      </c>
      <c r="W947" s="3">
        <v>2138.3679999999999</v>
      </c>
      <c r="X947" s="3">
        <v>139552.9</v>
      </c>
      <c r="Y947" s="3">
        <v>0</v>
      </c>
      <c r="Z947" s="3">
        <v>0</v>
      </c>
      <c r="AA947" s="3">
        <v>2398473</v>
      </c>
      <c r="AB947" s="3">
        <v>0</v>
      </c>
      <c r="AC947" s="3">
        <v>15136.77</v>
      </c>
      <c r="AD947" s="3">
        <v>5647.07</v>
      </c>
      <c r="AE947" s="3">
        <v>1581974</v>
      </c>
      <c r="AF947" s="3">
        <v>412454.3</v>
      </c>
      <c r="AG947" s="3">
        <v>1378.23</v>
      </c>
      <c r="AH947" s="3">
        <v>0</v>
      </c>
      <c r="AI947" s="3">
        <v>0</v>
      </c>
      <c r="AJ947" s="3">
        <v>338854.7</v>
      </c>
      <c r="AK947" s="3">
        <v>63093.760000000002</v>
      </c>
      <c r="AL947" s="3">
        <v>144086.20000000001</v>
      </c>
      <c r="AM947" s="3">
        <v>5365401</v>
      </c>
      <c r="AN947" s="1">
        <v>13</v>
      </c>
    </row>
    <row r="948" spans="1:40" x14ac:dyDescent="0.25">
      <c r="A948" s="2">
        <v>30441</v>
      </c>
      <c r="B948" s="3">
        <v>4268828</v>
      </c>
      <c r="C948" s="3">
        <v>14172.54</v>
      </c>
      <c r="D948" s="3">
        <v>1290392</v>
      </c>
      <c r="E948" s="3">
        <v>368385.4</v>
      </c>
      <c r="F948" s="3">
        <v>0</v>
      </c>
      <c r="G948" s="3">
        <v>46740.639999999999</v>
      </c>
      <c r="H948" s="3">
        <v>568108</v>
      </c>
      <c r="I948" s="3">
        <v>844430200</v>
      </c>
      <c r="J948" s="3">
        <v>0</v>
      </c>
      <c r="K948" s="3">
        <v>0</v>
      </c>
      <c r="L948" s="3">
        <v>95529840</v>
      </c>
      <c r="M948" s="3">
        <v>6810037</v>
      </c>
      <c r="N948" s="3">
        <v>40828130</v>
      </c>
      <c r="O948" s="3">
        <v>8917060000</v>
      </c>
      <c r="P948" s="3">
        <v>34472.120000000003</v>
      </c>
      <c r="Q948" s="3">
        <v>156075900000</v>
      </c>
      <c r="R948" s="3">
        <v>0</v>
      </c>
      <c r="S948" s="3">
        <v>10341340</v>
      </c>
      <c r="T948" s="3">
        <v>0</v>
      </c>
      <c r="U948" s="3">
        <v>0</v>
      </c>
      <c r="V948" s="3">
        <v>0</v>
      </c>
      <c r="W948" s="3">
        <v>0</v>
      </c>
      <c r="X948" s="3">
        <v>58655.839999999997</v>
      </c>
      <c r="Y948" s="3">
        <v>0</v>
      </c>
      <c r="Z948" s="3">
        <v>0</v>
      </c>
      <c r="AA948" s="3">
        <v>919513.8</v>
      </c>
      <c r="AB948" s="3">
        <v>0</v>
      </c>
      <c r="AC948" s="3">
        <v>5438.1379999999999</v>
      </c>
      <c r="AD948" s="3">
        <v>2322.1840000000002</v>
      </c>
      <c r="AE948" s="3">
        <v>658586.30000000005</v>
      </c>
      <c r="AF948" s="3">
        <v>393069.8</v>
      </c>
      <c r="AG948" s="3">
        <v>1929.2619999999999</v>
      </c>
      <c r="AH948" s="3">
        <v>0</v>
      </c>
      <c r="AI948" s="3">
        <v>0</v>
      </c>
      <c r="AJ948" s="3">
        <v>342437.5</v>
      </c>
      <c r="AK948" s="3">
        <v>64752.88</v>
      </c>
      <c r="AL948" s="3">
        <v>139433.9</v>
      </c>
      <c r="AM948" s="3">
        <v>4852141</v>
      </c>
      <c r="AN948" s="1">
        <v>3</v>
      </c>
    </row>
    <row r="949" spans="1:40" x14ac:dyDescent="0.25">
      <c r="A949" s="2">
        <v>30442</v>
      </c>
      <c r="B949" s="3">
        <v>3427579</v>
      </c>
      <c r="C949" s="3">
        <v>1872.682</v>
      </c>
      <c r="D949" s="3">
        <v>250814.7</v>
      </c>
      <c r="E949" s="3">
        <v>219919.1</v>
      </c>
      <c r="F949" s="3">
        <v>0</v>
      </c>
      <c r="G949" s="3">
        <v>-154260.79999999999</v>
      </c>
      <c r="H949" s="3">
        <v>70225.73</v>
      </c>
      <c r="I949" s="3">
        <v>843340400</v>
      </c>
      <c r="J949" s="3">
        <v>0</v>
      </c>
      <c r="K949" s="3">
        <v>0</v>
      </c>
      <c r="L949" s="3">
        <v>95364580</v>
      </c>
      <c r="M949" s="3">
        <v>6394248</v>
      </c>
      <c r="N949" s="3">
        <v>40917110</v>
      </c>
      <c r="O949" s="3">
        <v>8916940000</v>
      </c>
      <c r="P949" s="3">
        <v>28716.83</v>
      </c>
      <c r="Q949" s="3">
        <v>156072600000</v>
      </c>
      <c r="R949" s="3">
        <v>0</v>
      </c>
      <c r="S949" s="3">
        <v>0</v>
      </c>
      <c r="T949" s="3">
        <v>0</v>
      </c>
      <c r="U949" s="3">
        <v>0</v>
      </c>
      <c r="V949" s="3">
        <v>0</v>
      </c>
      <c r="W949" s="3">
        <v>497882.3</v>
      </c>
      <c r="X949" s="3">
        <v>78424.41</v>
      </c>
      <c r="Y949" s="3">
        <v>0</v>
      </c>
      <c r="Z949" s="3">
        <v>0</v>
      </c>
      <c r="AA949" s="3">
        <v>872272.6</v>
      </c>
      <c r="AB949" s="3">
        <v>0</v>
      </c>
      <c r="AC949" s="3">
        <v>7282.61</v>
      </c>
      <c r="AD949" s="3">
        <v>2789.223</v>
      </c>
      <c r="AE949" s="3">
        <v>681566.7</v>
      </c>
      <c r="AF949" s="3">
        <v>42802.29</v>
      </c>
      <c r="AG949" s="3">
        <v>297.5908</v>
      </c>
      <c r="AH949" s="3">
        <v>0</v>
      </c>
      <c r="AI949" s="3">
        <v>0</v>
      </c>
      <c r="AJ949" s="3">
        <v>229209</v>
      </c>
      <c r="AK949" s="3">
        <v>64608.98</v>
      </c>
      <c r="AL949" s="3">
        <v>133160.29999999999</v>
      </c>
      <c r="AM949" s="3">
        <v>1009249</v>
      </c>
      <c r="AN949" s="1">
        <v>5</v>
      </c>
    </row>
    <row r="950" spans="1:40" x14ac:dyDescent="0.25">
      <c r="A950" s="2">
        <v>30443</v>
      </c>
      <c r="B950" s="3">
        <v>2948940</v>
      </c>
      <c r="C950" s="3">
        <v>11087.69</v>
      </c>
      <c r="D950" s="3">
        <v>2124235</v>
      </c>
      <c r="E950" s="3">
        <v>417287.2</v>
      </c>
      <c r="F950" s="3">
        <v>0</v>
      </c>
      <c r="G950" s="3">
        <v>112857.8</v>
      </c>
      <c r="H950" s="3">
        <v>562346.69999999995</v>
      </c>
      <c r="I950" s="3">
        <v>839386100</v>
      </c>
      <c r="J950" s="3">
        <v>0</v>
      </c>
      <c r="K950" s="3">
        <v>0</v>
      </c>
      <c r="L950" s="3">
        <v>95991410</v>
      </c>
      <c r="M950" s="3">
        <v>7314610</v>
      </c>
      <c r="N950" s="3">
        <v>41177990</v>
      </c>
      <c r="O950" s="3">
        <v>8917093000</v>
      </c>
      <c r="P950" s="3">
        <v>37749.089999999997</v>
      </c>
      <c r="Q950" s="3">
        <v>156072500000</v>
      </c>
      <c r="R950" s="3">
        <v>0</v>
      </c>
      <c r="S950" s="3">
        <v>3447113</v>
      </c>
      <c r="T950" s="3">
        <v>0</v>
      </c>
      <c r="U950" s="3">
        <v>0</v>
      </c>
      <c r="V950" s="3">
        <v>0</v>
      </c>
      <c r="W950" s="3">
        <v>0</v>
      </c>
      <c r="X950" s="3">
        <v>67498.09</v>
      </c>
      <c r="Y950" s="3">
        <v>0</v>
      </c>
      <c r="Z950" s="3">
        <v>0</v>
      </c>
      <c r="AA950" s="3">
        <v>1083151</v>
      </c>
      <c r="AB950" s="3">
        <v>0</v>
      </c>
      <c r="AC950" s="3">
        <v>6402.7240000000002</v>
      </c>
      <c r="AD950" s="3">
        <v>2478.2350000000001</v>
      </c>
      <c r="AE950" s="3">
        <v>669083.9</v>
      </c>
      <c r="AF950" s="3">
        <v>454115.8</v>
      </c>
      <c r="AG950" s="3">
        <v>1506.346</v>
      </c>
      <c r="AH950" s="3">
        <v>0</v>
      </c>
      <c r="AI950" s="3">
        <v>0</v>
      </c>
      <c r="AJ950" s="3">
        <v>417927.5</v>
      </c>
      <c r="AK950" s="3">
        <v>67507.22</v>
      </c>
      <c r="AL950" s="3">
        <v>150722.70000000001</v>
      </c>
      <c r="AM950" s="3">
        <v>6033368</v>
      </c>
      <c r="AN950" s="1">
        <v>5</v>
      </c>
    </row>
    <row r="951" spans="1:40" x14ac:dyDescent="0.25">
      <c r="A951" s="2">
        <v>30444</v>
      </c>
      <c r="B951" s="3">
        <v>2929804</v>
      </c>
      <c r="C951" s="3">
        <v>10532.98</v>
      </c>
      <c r="D951" s="3">
        <v>2588434</v>
      </c>
      <c r="E951" s="3">
        <v>470272.1</v>
      </c>
      <c r="F951" s="3">
        <v>0</v>
      </c>
      <c r="G951" s="3">
        <v>234211.8</v>
      </c>
      <c r="H951" s="3">
        <v>566422.30000000005</v>
      </c>
      <c r="I951" s="3">
        <v>835185100</v>
      </c>
      <c r="J951" s="3">
        <v>0</v>
      </c>
      <c r="K951" s="3">
        <v>0</v>
      </c>
      <c r="L951" s="3">
        <v>96901420</v>
      </c>
      <c r="M951" s="3">
        <v>8006099</v>
      </c>
      <c r="N951" s="3">
        <v>41488620</v>
      </c>
      <c r="O951" s="3">
        <v>8917400000</v>
      </c>
      <c r="P951" s="3">
        <v>41790.28</v>
      </c>
      <c r="Q951" s="3">
        <v>156073100000</v>
      </c>
      <c r="R951" s="3">
        <v>0</v>
      </c>
      <c r="S951" s="3">
        <v>3447113</v>
      </c>
      <c r="T951" s="3">
        <v>0</v>
      </c>
      <c r="U951" s="3">
        <v>0</v>
      </c>
      <c r="V951" s="3">
        <v>0</v>
      </c>
      <c r="W951" s="3">
        <v>0</v>
      </c>
      <c r="X951" s="3">
        <v>64807.6</v>
      </c>
      <c r="Y951" s="3">
        <v>0</v>
      </c>
      <c r="Z951" s="3">
        <v>0</v>
      </c>
      <c r="AA951" s="3">
        <v>1094514</v>
      </c>
      <c r="AB951" s="3">
        <v>0</v>
      </c>
      <c r="AC951" s="3">
        <v>6056.9589999999998</v>
      </c>
      <c r="AD951" s="3">
        <v>2390.835</v>
      </c>
      <c r="AE951" s="3">
        <v>687295.7</v>
      </c>
      <c r="AF951" s="3">
        <v>532313.80000000005</v>
      </c>
      <c r="AG951" s="3">
        <v>1509.885</v>
      </c>
      <c r="AH951" s="3">
        <v>0</v>
      </c>
      <c r="AI951" s="3">
        <v>0</v>
      </c>
      <c r="AJ951" s="3">
        <v>499464.4</v>
      </c>
      <c r="AK951" s="3">
        <v>73466.67</v>
      </c>
      <c r="AL951" s="3">
        <v>182801</v>
      </c>
      <c r="AM951" s="3">
        <v>6771426</v>
      </c>
      <c r="AN951" s="1">
        <v>13</v>
      </c>
    </row>
    <row r="952" spans="1:40" x14ac:dyDescent="0.25">
      <c r="A952" s="2">
        <v>30445</v>
      </c>
      <c r="B952" s="3">
        <v>2918798</v>
      </c>
      <c r="C952" s="3">
        <v>3843.732</v>
      </c>
      <c r="D952" s="3">
        <v>963756.5</v>
      </c>
      <c r="E952" s="3">
        <v>358540.79999999999</v>
      </c>
      <c r="F952" s="3">
        <v>0</v>
      </c>
      <c r="G952" s="3">
        <v>-45565.66</v>
      </c>
      <c r="H952" s="3">
        <v>17511</v>
      </c>
      <c r="I952" s="3">
        <v>832068900</v>
      </c>
      <c r="J952" s="3">
        <v>0</v>
      </c>
      <c r="K952" s="3">
        <v>0</v>
      </c>
      <c r="L952" s="3">
        <v>96766460</v>
      </c>
      <c r="M952" s="3">
        <v>8011758</v>
      </c>
      <c r="N952" s="3">
        <v>41676820</v>
      </c>
      <c r="O952" s="3">
        <v>8917410000</v>
      </c>
      <c r="P952" s="3">
        <v>35194.870000000003</v>
      </c>
      <c r="Q952" s="3">
        <v>156070600000</v>
      </c>
      <c r="R952" s="3">
        <v>0</v>
      </c>
      <c r="S952" s="3">
        <v>0</v>
      </c>
      <c r="T952" s="3">
        <v>0</v>
      </c>
      <c r="U952" s="3">
        <v>0</v>
      </c>
      <c r="V952" s="3">
        <v>0</v>
      </c>
      <c r="W952" s="3">
        <v>548911.30000000005</v>
      </c>
      <c r="X952" s="3">
        <v>96876.17</v>
      </c>
      <c r="Y952" s="3">
        <v>0</v>
      </c>
      <c r="Z952" s="3">
        <v>0</v>
      </c>
      <c r="AA952" s="3">
        <v>1296762</v>
      </c>
      <c r="AB952" s="3">
        <v>0</v>
      </c>
      <c r="AC952" s="3">
        <v>11619.51</v>
      </c>
      <c r="AD952" s="3">
        <v>4464.6170000000002</v>
      </c>
      <c r="AE952" s="3">
        <v>1200436</v>
      </c>
      <c r="AF952" s="3">
        <v>191126.1</v>
      </c>
      <c r="AG952" s="3">
        <v>633.40139999999997</v>
      </c>
      <c r="AH952" s="3">
        <v>0</v>
      </c>
      <c r="AI952" s="3">
        <v>0</v>
      </c>
      <c r="AJ952" s="3">
        <v>366792.1</v>
      </c>
      <c r="AK952" s="3">
        <v>76096.899999999994</v>
      </c>
      <c r="AL952" s="3">
        <v>166992.9</v>
      </c>
      <c r="AM952" s="3">
        <v>3014915</v>
      </c>
      <c r="AN952" s="1">
        <v>8</v>
      </c>
    </row>
    <row r="953" spans="1:40" x14ac:dyDescent="0.25">
      <c r="A953" s="2">
        <v>30446</v>
      </c>
      <c r="B953" s="3">
        <v>2924028</v>
      </c>
      <c r="C953" s="3">
        <v>5518.5529999999999</v>
      </c>
      <c r="D953" s="3">
        <v>1655889</v>
      </c>
      <c r="E953" s="3">
        <v>400472.8</v>
      </c>
      <c r="F953" s="3">
        <v>0</v>
      </c>
      <c r="G953" s="3">
        <v>31326.3</v>
      </c>
      <c r="H953" s="3">
        <v>0</v>
      </c>
      <c r="I953" s="3">
        <v>827375100</v>
      </c>
      <c r="J953" s="3">
        <v>0</v>
      </c>
      <c r="K953" s="3">
        <v>0</v>
      </c>
      <c r="L953" s="3">
        <v>96561820</v>
      </c>
      <c r="M953" s="3">
        <v>8264147</v>
      </c>
      <c r="N953" s="3">
        <v>41889040</v>
      </c>
      <c r="O953" s="3">
        <v>8917490000</v>
      </c>
      <c r="P953" s="3">
        <v>38521.72</v>
      </c>
      <c r="Q953" s="3">
        <v>156068800000</v>
      </c>
      <c r="R953" s="3">
        <v>0</v>
      </c>
      <c r="S953" s="3">
        <v>0</v>
      </c>
      <c r="T953" s="3">
        <v>0</v>
      </c>
      <c r="U953" s="3">
        <v>0</v>
      </c>
      <c r="V953" s="3">
        <v>0</v>
      </c>
      <c r="W953" s="3">
        <v>17511</v>
      </c>
      <c r="X953" s="3">
        <v>96846.2</v>
      </c>
      <c r="Y953" s="3">
        <v>0</v>
      </c>
      <c r="Z953" s="3">
        <v>0</v>
      </c>
      <c r="AA953" s="3">
        <v>1826244</v>
      </c>
      <c r="AB953" s="3">
        <v>0</v>
      </c>
      <c r="AC953" s="3">
        <v>13951.88</v>
      </c>
      <c r="AD953" s="3">
        <v>4387.5140000000001</v>
      </c>
      <c r="AE953" s="3">
        <v>1206863</v>
      </c>
      <c r="AF953" s="3">
        <v>299929.59999999998</v>
      </c>
      <c r="AG953" s="3">
        <v>884.95439999999996</v>
      </c>
      <c r="AH953" s="3">
        <v>0</v>
      </c>
      <c r="AI953" s="3">
        <v>0</v>
      </c>
      <c r="AJ953" s="3">
        <v>391838.7</v>
      </c>
      <c r="AK953" s="3">
        <v>75505.320000000007</v>
      </c>
      <c r="AL953" s="3">
        <v>165690.6</v>
      </c>
      <c r="AM953" s="3">
        <v>4590502</v>
      </c>
      <c r="AN953" s="1">
        <v>8</v>
      </c>
    </row>
    <row r="954" spans="1:40" x14ac:dyDescent="0.25">
      <c r="A954" s="2">
        <v>30447</v>
      </c>
      <c r="B954" s="3">
        <v>2920653</v>
      </c>
      <c r="C954" s="3">
        <v>5194.9650000000001</v>
      </c>
      <c r="D954" s="3">
        <v>1779343</v>
      </c>
      <c r="E954" s="3">
        <v>407259.5</v>
      </c>
      <c r="F954" s="3">
        <v>0</v>
      </c>
      <c r="G954" s="3">
        <v>79093.5</v>
      </c>
      <c r="H954" s="3">
        <v>0</v>
      </c>
      <c r="I954" s="3">
        <v>822079000</v>
      </c>
      <c r="J954" s="3">
        <v>0</v>
      </c>
      <c r="K954" s="3">
        <v>0</v>
      </c>
      <c r="L954" s="3">
        <v>96973190</v>
      </c>
      <c r="M954" s="3">
        <v>8521928</v>
      </c>
      <c r="N954" s="3">
        <v>42088840</v>
      </c>
      <c r="O954" s="3">
        <v>8917629000</v>
      </c>
      <c r="P954" s="3">
        <v>39370.1</v>
      </c>
      <c r="Q954" s="3">
        <v>156067300000</v>
      </c>
      <c r="R954" s="3">
        <v>0</v>
      </c>
      <c r="S954" s="3">
        <v>0</v>
      </c>
      <c r="T954" s="3">
        <v>0</v>
      </c>
      <c r="U954" s="3">
        <v>0</v>
      </c>
      <c r="V954" s="3">
        <v>0</v>
      </c>
      <c r="W954" s="3">
        <v>0</v>
      </c>
      <c r="X954" s="3">
        <v>93334.97</v>
      </c>
      <c r="Y954" s="3">
        <v>0</v>
      </c>
      <c r="Z954" s="3">
        <v>0</v>
      </c>
      <c r="AA954" s="3">
        <v>1733264</v>
      </c>
      <c r="AB954" s="3">
        <v>0</v>
      </c>
      <c r="AC954" s="3">
        <v>12533.87</v>
      </c>
      <c r="AD954" s="3">
        <v>3525.5390000000002</v>
      </c>
      <c r="AE954" s="3">
        <v>919516.2</v>
      </c>
      <c r="AF954" s="3">
        <v>256134.3</v>
      </c>
      <c r="AG954" s="3">
        <v>813.28520000000003</v>
      </c>
      <c r="AH954" s="3">
        <v>0</v>
      </c>
      <c r="AI954" s="3">
        <v>0</v>
      </c>
      <c r="AJ954" s="3">
        <v>391646.6</v>
      </c>
      <c r="AK954" s="3">
        <v>78497.509999999995</v>
      </c>
      <c r="AL954" s="3">
        <v>179332</v>
      </c>
      <c r="AM954" s="3">
        <v>5196773</v>
      </c>
      <c r="AN954" s="1">
        <v>6</v>
      </c>
    </row>
    <row r="955" spans="1:40" x14ac:dyDescent="0.25">
      <c r="A955" s="2">
        <v>30448</v>
      </c>
      <c r="B955" s="3">
        <v>2930349</v>
      </c>
      <c r="C955" s="3">
        <v>6911.6620000000003</v>
      </c>
      <c r="D955" s="3">
        <v>2963603</v>
      </c>
      <c r="E955" s="3">
        <v>484122.4</v>
      </c>
      <c r="F955" s="3">
        <v>0</v>
      </c>
      <c r="G955" s="3">
        <v>247238.9</v>
      </c>
      <c r="H955" s="3">
        <v>0</v>
      </c>
      <c r="I955" s="3">
        <v>814660500</v>
      </c>
      <c r="J955" s="3">
        <v>0</v>
      </c>
      <c r="K955" s="3">
        <v>0</v>
      </c>
      <c r="L955" s="3">
        <v>97265760</v>
      </c>
      <c r="M955" s="3">
        <v>9064439</v>
      </c>
      <c r="N955" s="3">
        <v>42355850</v>
      </c>
      <c r="O955" s="3">
        <v>8917973000</v>
      </c>
      <c r="P955" s="3">
        <v>43822.559999999998</v>
      </c>
      <c r="Q955" s="3">
        <v>156066700000</v>
      </c>
      <c r="R955" s="3">
        <v>0</v>
      </c>
      <c r="S955" s="3">
        <v>0</v>
      </c>
      <c r="T955" s="3">
        <v>0</v>
      </c>
      <c r="U955" s="3">
        <v>0</v>
      </c>
      <c r="V955" s="3">
        <v>0</v>
      </c>
      <c r="W955" s="3">
        <v>0</v>
      </c>
      <c r="X955" s="3">
        <v>110576.5</v>
      </c>
      <c r="Y955" s="3">
        <v>0</v>
      </c>
      <c r="Z955" s="3">
        <v>0</v>
      </c>
      <c r="AA955" s="3">
        <v>2095495</v>
      </c>
      <c r="AB955" s="3">
        <v>0</v>
      </c>
      <c r="AC955" s="3">
        <v>15583.67</v>
      </c>
      <c r="AD955" s="3">
        <v>4767.7820000000002</v>
      </c>
      <c r="AE955" s="3">
        <v>1235475</v>
      </c>
      <c r="AF955" s="3">
        <v>459961.4</v>
      </c>
      <c r="AG955" s="3">
        <v>1107.7809999999999</v>
      </c>
      <c r="AH955" s="3">
        <v>0</v>
      </c>
      <c r="AI955" s="3">
        <v>0</v>
      </c>
      <c r="AJ955" s="3">
        <v>500164</v>
      </c>
      <c r="AK955" s="3">
        <v>82812.929999999993</v>
      </c>
      <c r="AL955" s="3">
        <v>217587</v>
      </c>
      <c r="AM955" s="3">
        <v>7299946</v>
      </c>
      <c r="AN955" s="1">
        <v>9</v>
      </c>
    </row>
    <row r="956" spans="1:40" x14ac:dyDescent="0.25">
      <c r="A956" s="2">
        <v>30449</v>
      </c>
      <c r="B956" s="3">
        <v>2929683</v>
      </c>
      <c r="C956" s="3">
        <v>6844.3630000000003</v>
      </c>
      <c r="D956" s="3">
        <v>3160729</v>
      </c>
      <c r="E956" s="3">
        <v>510912.4</v>
      </c>
      <c r="F956" s="3">
        <v>0</v>
      </c>
      <c r="G956" s="3">
        <v>263108.5</v>
      </c>
      <c r="H956" s="3">
        <v>0</v>
      </c>
      <c r="I956" s="3">
        <v>806813100</v>
      </c>
      <c r="J956" s="3">
        <v>0</v>
      </c>
      <c r="K956" s="3">
        <v>0</v>
      </c>
      <c r="L956" s="3">
        <v>97819390</v>
      </c>
      <c r="M956" s="3">
        <v>9543809</v>
      </c>
      <c r="N956" s="3">
        <v>42662330</v>
      </c>
      <c r="O956" s="3">
        <v>8918322000</v>
      </c>
      <c r="P956" s="3">
        <v>44530.94</v>
      </c>
      <c r="Q956" s="3">
        <v>156066500000</v>
      </c>
      <c r="R956" s="3">
        <v>0</v>
      </c>
      <c r="S956" s="3">
        <v>0</v>
      </c>
      <c r="T956" s="3">
        <v>0</v>
      </c>
      <c r="U956" s="3">
        <v>0</v>
      </c>
      <c r="V956" s="3">
        <v>0</v>
      </c>
      <c r="W956" s="3">
        <v>0</v>
      </c>
      <c r="X956" s="3">
        <v>109521.3</v>
      </c>
      <c r="Y956" s="3">
        <v>0</v>
      </c>
      <c r="Z956" s="3">
        <v>0</v>
      </c>
      <c r="AA956" s="3">
        <v>2082442</v>
      </c>
      <c r="AB956" s="3">
        <v>0</v>
      </c>
      <c r="AC956" s="3">
        <v>15691.84</v>
      </c>
      <c r="AD956" s="3">
        <v>5206.1679999999997</v>
      </c>
      <c r="AE956" s="3">
        <v>1147855</v>
      </c>
      <c r="AF956" s="3">
        <v>451783.4</v>
      </c>
      <c r="AG956" s="3">
        <v>1088.002</v>
      </c>
      <c r="AH956" s="3">
        <v>0</v>
      </c>
      <c r="AI956" s="3">
        <v>0</v>
      </c>
      <c r="AJ956" s="3">
        <v>534656.5</v>
      </c>
      <c r="AK956" s="3">
        <v>86838.11</v>
      </c>
      <c r="AL956" s="3">
        <v>212494.5</v>
      </c>
      <c r="AM956" s="3">
        <v>7729866</v>
      </c>
      <c r="AN956" s="1">
        <v>13</v>
      </c>
    </row>
    <row r="957" spans="1:40" x14ac:dyDescent="0.25">
      <c r="A957" s="2">
        <v>30450</v>
      </c>
      <c r="B957" s="3">
        <v>2935712</v>
      </c>
      <c r="C957" s="3">
        <v>7734.527</v>
      </c>
      <c r="D957" s="3">
        <v>4221353</v>
      </c>
      <c r="E957" s="3">
        <v>569774</v>
      </c>
      <c r="F957" s="3">
        <v>0</v>
      </c>
      <c r="G957" s="3">
        <v>316217.59999999998</v>
      </c>
      <c r="H957" s="3">
        <v>0</v>
      </c>
      <c r="I957" s="3">
        <v>797323900</v>
      </c>
      <c r="J957" s="3">
        <v>0</v>
      </c>
      <c r="K957" s="3">
        <v>0</v>
      </c>
      <c r="L957" s="3">
        <v>98323100</v>
      </c>
      <c r="M957" s="3">
        <v>10171510</v>
      </c>
      <c r="N957" s="3">
        <v>43046570</v>
      </c>
      <c r="O957" s="3">
        <v>8918725000</v>
      </c>
      <c r="P957" s="3">
        <v>46196.58</v>
      </c>
      <c r="Q957" s="3">
        <v>156067200000</v>
      </c>
      <c r="R957" s="3">
        <v>0</v>
      </c>
      <c r="S957" s="3">
        <v>0</v>
      </c>
      <c r="T957" s="3">
        <v>0</v>
      </c>
      <c r="U957" s="3">
        <v>0</v>
      </c>
      <c r="V957" s="3">
        <v>0</v>
      </c>
      <c r="W957" s="3">
        <v>0</v>
      </c>
      <c r="X957" s="3">
        <v>116880.1</v>
      </c>
      <c r="Y957" s="3">
        <v>0</v>
      </c>
      <c r="Z957" s="3">
        <v>0</v>
      </c>
      <c r="AA957" s="3">
        <v>2268773</v>
      </c>
      <c r="AB957" s="3">
        <v>0</v>
      </c>
      <c r="AC957" s="3">
        <v>19307.669999999998</v>
      </c>
      <c r="AD957" s="3">
        <v>5738.116</v>
      </c>
      <c r="AE957" s="3">
        <v>1325474</v>
      </c>
      <c r="AF957" s="3">
        <v>595167.4</v>
      </c>
      <c r="AG957" s="3">
        <v>1269.066</v>
      </c>
      <c r="AH957" s="3">
        <v>0</v>
      </c>
      <c r="AI957" s="3">
        <v>0</v>
      </c>
      <c r="AJ957" s="3">
        <v>622188</v>
      </c>
      <c r="AK957" s="3">
        <v>90590.080000000002</v>
      </c>
      <c r="AL957" s="3">
        <v>218653.5</v>
      </c>
      <c r="AM957" s="3">
        <v>9363361</v>
      </c>
      <c r="AN957" s="1">
        <v>5</v>
      </c>
    </row>
    <row r="958" spans="1:40" x14ac:dyDescent="0.25">
      <c r="A958" s="2">
        <v>30451</v>
      </c>
      <c r="B958" s="3">
        <v>2917948</v>
      </c>
      <c r="C958" s="3">
        <v>8801.2099999999991</v>
      </c>
      <c r="D958" s="3">
        <v>5197417</v>
      </c>
      <c r="E958" s="3">
        <v>632027.80000000005</v>
      </c>
      <c r="F958" s="3">
        <v>0</v>
      </c>
      <c r="G958" s="3">
        <v>434994.3</v>
      </c>
      <c r="H958" s="3">
        <v>0</v>
      </c>
      <c r="I958" s="3">
        <v>786238100</v>
      </c>
      <c r="J958" s="3">
        <v>0</v>
      </c>
      <c r="K958" s="3">
        <v>0</v>
      </c>
      <c r="L958" s="3">
        <v>98559990</v>
      </c>
      <c r="M958" s="3">
        <v>10878500</v>
      </c>
      <c r="N958" s="3">
        <v>43484990</v>
      </c>
      <c r="O958" s="3">
        <v>8919274000</v>
      </c>
      <c r="P958" s="3">
        <v>49314.94</v>
      </c>
      <c r="Q958" s="3">
        <v>156068700000</v>
      </c>
      <c r="R958" s="3">
        <v>0</v>
      </c>
      <c r="S958" s="3">
        <v>0</v>
      </c>
      <c r="T958" s="3">
        <v>0</v>
      </c>
      <c r="U958" s="3">
        <v>0</v>
      </c>
      <c r="V958" s="3">
        <v>0</v>
      </c>
      <c r="W958" s="3">
        <v>0</v>
      </c>
      <c r="X958" s="3">
        <v>136489.20000000001</v>
      </c>
      <c r="Y958" s="3">
        <v>0</v>
      </c>
      <c r="Z958" s="3">
        <v>0</v>
      </c>
      <c r="AA958" s="3">
        <v>2746281</v>
      </c>
      <c r="AB958" s="3">
        <v>0</v>
      </c>
      <c r="AC958" s="3">
        <v>25180.66</v>
      </c>
      <c r="AD958" s="3">
        <v>7409.3519999999999</v>
      </c>
      <c r="AE958" s="3">
        <v>1771675</v>
      </c>
      <c r="AF958" s="3">
        <v>752957.7</v>
      </c>
      <c r="AG958" s="3">
        <v>1526.3510000000001</v>
      </c>
      <c r="AH958" s="3">
        <v>0</v>
      </c>
      <c r="AI958" s="3">
        <v>0</v>
      </c>
      <c r="AJ958" s="3">
        <v>716096.7</v>
      </c>
      <c r="AK958" s="3">
        <v>97473.66</v>
      </c>
      <c r="AL958" s="3">
        <v>252504.1</v>
      </c>
      <c r="AM958" s="3">
        <v>10938940</v>
      </c>
      <c r="AN958" s="1">
        <v>23</v>
      </c>
    </row>
    <row r="959" spans="1:40" x14ac:dyDescent="0.25">
      <c r="A959" s="2">
        <v>30452</v>
      </c>
      <c r="B959" s="3">
        <v>2694497</v>
      </c>
      <c r="C959" s="3">
        <v>11546.48</v>
      </c>
      <c r="D959" s="3">
        <v>3960549</v>
      </c>
      <c r="E959" s="3">
        <v>658749.30000000005</v>
      </c>
      <c r="F959" s="3">
        <v>0</v>
      </c>
      <c r="G959" s="3">
        <v>208549.1</v>
      </c>
      <c r="H959" s="3">
        <v>557228.30000000005</v>
      </c>
      <c r="I959" s="3">
        <v>778551400</v>
      </c>
      <c r="J959" s="3">
        <v>0</v>
      </c>
      <c r="K959" s="3">
        <v>0</v>
      </c>
      <c r="L959" s="3">
        <v>100470900</v>
      </c>
      <c r="M959" s="3">
        <v>11383100</v>
      </c>
      <c r="N959" s="3">
        <v>43964920</v>
      </c>
      <c r="O959" s="3">
        <v>8919599000</v>
      </c>
      <c r="P959" s="3">
        <v>50049.33</v>
      </c>
      <c r="Q959" s="3">
        <v>156071100000</v>
      </c>
      <c r="R959" s="3">
        <v>0</v>
      </c>
      <c r="S959" s="3">
        <v>3447113</v>
      </c>
      <c r="T959" s="3">
        <v>0</v>
      </c>
      <c r="U959" s="3">
        <v>0</v>
      </c>
      <c r="V959" s="3">
        <v>0</v>
      </c>
      <c r="W959" s="3">
        <v>0</v>
      </c>
      <c r="X959" s="3">
        <v>67972.429999999993</v>
      </c>
      <c r="Y959" s="3">
        <v>0</v>
      </c>
      <c r="Z959" s="3">
        <v>0</v>
      </c>
      <c r="AA959" s="3">
        <v>1281391</v>
      </c>
      <c r="AB959" s="3">
        <v>0</v>
      </c>
      <c r="AC959" s="3">
        <v>12011.29</v>
      </c>
      <c r="AD959" s="3">
        <v>3930.5320000000002</v>
      </c>
      <c r="AE959" s="3">
        <v>904614.1</v>
      </c>
      <c r="AF959" s="3">
        <v>692398.9</v>
      </c>
      <c r="AG959" s="3">
        <v>1462.346</v>
      </c>
      <c r="AH959" s="3">
        <v>0</v>
      </c>
      <c r="AI959" s="3">
        <v>0</v>
      </c>
      <c r="AJ959" s="3">
        <v>738409.2</v>
      </c>
      <c r="AK959" s="3">
        <v>100388.8</v>
      </c>
      <c r="AL959" s="3">
        <v>246465</v>
      </c>
      <c r="AM959" s="3">
        <v>9699917</v>
      </c>
      <c r="AN959" s="1">
        <v>11</v>
      </c>
    </row>
    <row r="960" spans="1:40" x14ac:dyDescent="0.25">
      <c r="A960" s="2">
        <v>30453</v>
      </c>
      <c r="B960" s="3">
        <v>2226239</v>
      </c>
      <c r="C960" s="3">
        <v>5735.5730000000003</v>
      </c>
      <c r="D960" s="3">
        <v>4629357</v>
      </c>
      <c r="E960" s="3">
        <v>651097.30000000005</v>
      </c>
      <c r="F960" s="3">
        <v>0</v>
      </c>
      <c r="G960" s="3">
        <v>274539.3</v>
      </c>
      <c r="H960" s="3">
        <v>0</v>
      </c>
      <c r="I960" s="3">
        <v>769524200</v>
      </c>
      <c r="J960" s="3">
        <v>0</v>
      </c>
      <c r="K960" s="3">
        <v>0</v>
      </c>
      <c r="L960" s="3">
        <v>100422700</v>
      </c>
      <c r="M960" s="3">
        <v>11908730</v>
      </c>
      <c r="N960" s="3">
        <v>44396460</v>
      </c>
      <c r="O960" s="3">
        <v>8920010000</v>
      </c>
      <c r="P960" s="3">
        <v>52479.89</v>
      </c>
      <c r="Q960" s="3">
        <v>156073100000</v>
      </c>
      <c r="R960" s="3">
        <v>0</v>
      </c>
      <c r="S960" s="3">
        <v>0</v>
      </c>
      <c r="T960" s="3">
        <v>0</v>
      </c>
      <c r="U960" s="3">
        <v>0</v>
      </c>
      <c r="V960" s="3">
        <v>0</v>
      </c>
      <c r="W960" s="3">
        <v>557228.30000000005</v>
      </c>
      <c r="X960" s="3">
        <v>114871.4</v>
      </c>
      <c r="Y960" s="3">
        <v>0</v>
      </c>
      <c r="Z960" s="3">
        <v>0</v>
      </c>
      <c r="AA960" s="3">
        <v>1856197</v>
      </c>
      <c r="AB960" s="3">
        <v>0</v>
      </c>
      <c r="AC960" s="3">
        <v>20772.509999999998</v>
      </c>
      <c r="AD960" s="3">
        <v>6060.9489999999996</v>
      </c>
      <c r="AE960" s="3">
        <v>1414907</v>
      </c>
      <c r="AF960" s="3">
        <v>597640.80000000005</v>
      </c>
      <c r="AG960" s="3">
        <v>1124.9690000000001</v>
      </c>
      <c r="AH960" s="3">
        <v>0</v>
      </c>
      <c r="AI960" s="3">
        <v>0</v>
      </c>
      <c r="AJ960" s="3">
        <v>751537</v>
      </c>
      <c r="AK960" s="3">
        <v>104165.9</v>
      </c>
      <c r="AL960" s="3">
        <v>299247.2</v>
      </c>
      <c r="AM960" s="3">
        <v>8905477</v>
      </c>
      <c r="AN960" s="1">
        <v>13</v>
      </c>
    </row>
    <row r="961" spans="1:40" x14ac:dyDescent="0.25">
      <c r="A961" s="2">
        <v>30454</v>
      </c>
      <c r="B961" s="3">
        <v>2232212</v>
      </c>
      <c r="C961" s="3">
        <v>6524.2629999999999</v>
      </c>
      <c r="D961" s="3">
        <v>5878718</v>
      </c>
      <c r="E961" s="3">
        <v>703659.1</v>
      </c>
      <c r="F961" s="3">
        <v>0</v>
      </c>
      <c r="G961" s="3">
        <v>384913.7</v>
      </c>
      <c r="H961" s="3">
        <v>0</v>
      </c>
      <c r="I961" s="3">
        <v>758435300</v>
      </c>
      <c r="J961" s="3">
        <v>0</v>
      </c>
      <c r="K961" s="3">
        <v>0</v>
      </c>
      <c r="L961" s="3">
        <v>99864080</v>
      </c>
      <c r="M961" s="3">
        <v>12473110</v>
      </c>
      <c r="N961" s="3">
        <v>44898870</v>
      </c>
      <c r="O961" s="3">
        <v>8920537000</v>
      </c>
      <c r="P961" s="3">
        <v>51894.25</v>
      </c>
      <c r="Q961" s="3">
        <v>156076000000</v>
      </c>
      <c r="R961" s="3">
        <v>0</v>
      </c>
      <c r="S961" s="3">
        <v>0</v>
      </c>
      <c r="T961" s="3">
        <v>0</v>
      </c>
      <c r="U961" s="3">
        <v>0</v>
      </c>
      <c r="V961" s="3">
        <v>0</v>
      </c>
      <c r="W961" s="3">
        <v>0</v>
      </c>
      <c r="X961" s="3">
        <v>134302</v>
      </c>
      <c r="Y961" s="3">
        <v>0</v>
      </c>
      <c r="Z961" s="3">
        <v>0</v>
      </c>
      <c r="AA961" s="3">
        <v>2881252</v>
      </c>
      <c r="AB961" s="3">
        <v>0</v>
      </c>
      <c r="AC961" s="3">
        <v>25566.63</v>
      </c>
      <c r="AD961" s="3">
        <v>7899.81</v>
      </c>
      <c r="AE961" s="3">
        <v>1744015</v>
      </c>
      <c r="AF961" s="3">
        <v>720982.7</v>
      </c>
      <c r="AG961" s="3">
        <v>1290.759</v>
      </c>
      <c r="AH961" s="3">
        <v>0</v>
      </c>
      <c r="AI961" s="3">
        <v>0</v>
      </c>
      <c r="AJ961" s="3">
        <v>818583.7</v>
      </c>
      <c r="AK961" s="3">
        <v>107724.4</v>
      </c>
      <c r="AL961" s="3">
        <v>290606.7</v>
      </c>
      <c r="AM961" s="3">
        <v>10946750</v>
      </c>
      <c r="AN961" s="1">
        <v>16</v>
      </c>
    </row>
    <row r="962" spans="1:40" x14ac:dyDescent="0.25">
      <c r="A962" s="2">
        <v>30455</v>
      </c>
      <c r="B962" s="3">
        <v>2071681</v>
      </c>
      <c r="C962" s="3">
        <v>7083.9470000000001</v>
      </c>
      <c r="D962" s="3">
        <v>6295475</v>
      </c>
      <c r="E962" s="3">
        <v>738567.3</v>
      </c>
      <c r="F962" s="3">
        <v>0</v>
      </c>
      <c r="G962" s="3">
        <v>345609.4</v>
      </c>
      <c r="H962" s="3">
        <v>0</v>
      </c>
      <c r="I962" s="3">
        <v>746084600</v>
      </c>
      <c r="J962" s="3">
        <v>0</v>
      </c>
      <c r="K962" s="3">
        <v>0</v>
      </c>
      <c r="L962" s="3">
        <v>99810900</v>
      </c>
      <c r="M962" s="3">
        <v>12964710</v>
      </c>
      <c r="N962" s="3">
        <v>45378030</v>
      </c>
      <c r="O962" s="3">
        <v>8921040000</v>
      </c>
      <c r="P962" s="3">
        <v>52832.62</v>
      </c>
      <c r="Q962" s="3">
        <v>156079300000</v>
      </c>
      <c r="R962" s="3">
        <v>0</v>
      </c>
      <c r="S962" s="3">
        <v>0</v>
      </c>
      <c r="T962" s="3">
        <v>0</v>
      </c>
      <c r="U962" s="3">
        <v>0</v>
      </c>
      <c r="V962" s="3">
        <v>0</v>
      </c>
      <c r="W962" s="3">
        <v>0</v>
      </c>
      <c r="X962" s="3">
        <v>141036</v>
      </c>
      <c r="Y962" s="3">
        <v>0</v>
      </c>
      <c r="Z962" s="3">
        <v>0</v>
      </c>
      <c r="AA962" s="3">
        <v>3188198</v>
      </c>
      <c r="AB962" s="3">
        <v>0</v>
      </c>
      <c r="AC962" s="3">
        <v>32776.949999999997</v>
      </c>
      <c r="AD962" s="3">
        <v>9904.0040000000008</v>
      </c>
      <c r="AE962" s="3">
        <v>2173894</v>
      </c>
      <c r="AF962" s="3">
        <v>785028.9</v>
      </c>
      <c r="AG962" s="3">
        <v>1424.751</v>
      </c>
      <c r="AH962" s="3">
        <v>0</v>
      </c>
      <c r="AI962" s="3">
        <v>0</v>
      </c>
      <c r="AJ962" s="3">
        <v>825497.5</v>
      </c>
      <c r="AK962" s="3">
        <v>114964.2</v>
      </c>
      <c r="AL962" s="3">
        <v>313578.40000000002</v>
      </c>
      <c r="AM962" s="3">
        <v>12201130</v>
      </c>
      <c r="AN962" s="1">
        <v>12</v>
      </c>
    </row>
    <row r="963" spans="1:40" x14ac:dyDescent="0.25">
      <c r="A963" s="2">
        <v>30456</v>
      </c>
      <c r="B963" s="3">
        <v>1511698</v>
      </c>
      <c r="C963" s="3">
        <v>6665.0879999999997</v>
      </c>
      <c r="D963" s="3">
        <v>6732503</v>
      </c>
      <c r="E963" s="3">
        <v>759790.5</v>
      </c>
      <c r="F963" s="3">
        <v>0</v>
      </c>
      <c r="G963" s="3">
        <v>322519.3</v>
      </c>
      <c r="H963" s="3">
        <v>0</v>
      </c>
      <c r="I963" s="3">
        <v>733157900</v>
      </c>
      <c r="J963" s="3">
        <v>0</v>
      </c>
      <c r="K963" s="3">
        <v>0</v>
      </c>
      <c r="L963" s="3">
        <v>99992890</v>
      </c>
      <c r="M963" s="3">
        <v>13368050</v>
      </c>
      <c r="N963" s="3">
        <v>45883110</v>
      </c>
      <c r="O963" s="3">
        <v>8921521000</v>
      </c>
      <c r="P963" s="3">
        <v>50748.13</v>
      </c>
      <c r="Q963" s="3">
        <v>156083400000</v>
      </c>
      <c r="R963" s="3">
        <v>0</v>
      </c>
      <c r="S963" s="3">
        <v>0</v>
      </c>
      <c r="T963" s="3">
        <v>0</v>
      </c>
      <c r="U963" s="3">
        <v>0</v>
      </c>
      <c r="V963" s="3">
        <v>0</v>
      </c>
      <c r="W963" s="3">
        <v>0</v>
      </c>
      <c r="X963" s="3">
        <v>138767.9</v>
      </c>
      <c r="Y963" s="3">
        <v>0</v>
      </c>
      <c r="Z963" s="3">
        <v>0</v>
      </c>
      <c r="AA963" s="3">
        <v>3168394</v>
      </c>
      <c r="AB963" s="3">
        <v>0</v>
      </c>
      <c r="AC963" s="3">
        <v>30182.29</v>
      </c>
      <c r="AD963" s="3">
        <v>10797.4</v>
      </c>
      <c r="AE963" s="3">
        <v>2024572</v>
      </c>
      <c r="AF963" s="3">
        <v>753191.6</v>
      </c>
      <c r="AG963" s="3">
        <v>1357.6569999999999</v>
      </c>
      <c r="AH963" s="3">
        <v>0</v>
      </c>
      <c r="AI963" s="3">
        <v>0</v>
      </c>
      <c r="AJ963" s="3">
        <v>854417.8</v>
      </c>
      <c r="AK963" s="3">
        <v>113764.8</v>
      </c>
      <c r="AL963" s="3">
        <v>319161.8</v>
      </c>
      <c r="AM963" s="3">
        <v>12779930</v>
      </c>
      <c r="AN963" s="1">
        <v>6</v>
      </c>
    </row>
    <row r="964" spans="1:40" x14ac:dyDescent="0.25">
      <c r="A964" s="2">
        <v>30457</v>
      </c>
      <c r="B964" s="3">
        <v>1524829</v>
      </c>
      <c r="C964" s="3">
        <v>6562.8339999999998</v>
      </c>
      <c r="D964" s="3">
        <v>7648380</v>
      </c>
      <c r="E964" s="3">
        <v>794091</v>
      </c>
      <c r="F964" s="3">
        <v>0</v>
      </c>
      <c r="G964" s="3">
        <v>379263.6</v>
      </c>
      <c r="H964" s="3">
        <v>0</v>
      </c>
      <c r="I964" s="3">
        <v>719213900</v>
      </c>
      <c r="J964" s="3">
        <v>0</v>
      </c>
      <c r="K964" s="3">
        <v>0</v>
      </c>
      <c r="L964" s="3">
        <v>100016700</v>
      </c>
      <c r="M964" s="3">
        <v>13785800</v>
      </c>
      <c r="N964" s="3">
        <v>46389960</v>
      </c>
      <c r="O964" s="3">
        <v>8922090000</v>
      </c>
      <c r="P964" s="3">
        <v>50838.05</v>
      </c>
      <c r="Q964" s="3">
        <v>156088700000</v>
      </c>
      <c r="R964" s="3">
        <v>0</v>
      </c>
      <c r="S964" s="3">
        <v>0</v>
      </c>
      <c r="T964" s="3">
        <v>0</v>
      </c>
      <c r="U964" s="3">
        <v>0</v>
      </c>
      <c r="V964" s="3">
        <v>0</v>
      </c>
      <c r="W964" s="3">
        <v>0</v>
      </c>
      <c r="X964" s="3">
        <v>137617.20000000001</v>
      </c>
      <c r="Y964" s="3">
        <v>0</v>
      </c>
      <c r="Z964" s="3">
        <v>0</v>
      </c>
      <c r="AA964" s="3">
        <v>3268514</v>
      </c>
      <c r="AB964" s="3">
        <v>0</v>
      </c>
      <c r="AC964" s="3">
        <v>30871</v>
      </c>
      <c r="AD964" s="3">
        <v>10804.21</v>
      </c>
      <c r="AE964" s="3">
        <v>2150764</v>
      </c>
      <c r="AF964" s="3">
        <v>832201.2</v>
      </c>
      <c r="AG964" s="3">
        <v>1369.9639999999999</v>
      </c>
      <c r="AH964" s="3">
        <v>0</v>
      </c>
      <c r="AI964" s="3">
        <v>0</v>
      </c>
      <c r="AJ964" s="3">
        <v>891273.9</v>
      </c>
      <c r="AK964" s="3">
        <v>120887.5</v>
      </c>
      <c r="AL964" s="3">
        <v>353563</v>
      </c>
      <c r="AM964" s="3">
        <v>13798500</v>
      </c>
      <c r="AN964" s="1">
        <v>13</v>
      </c>
    </row>
    <row r="965" spans="1:40" x14ac:dyDescent="0.25">
      <c r="A965" s="2">
        <v>30458</v>
      </c>
      <c r="B965" s="3">
        <v>1532554</v>
      </c>
      <c r="C965" s="3">
        <v>6562.7539999999999</v>
      </c>
      <c r="D965" s="3">
        <v>8930170</v>
      </c>
      <c r="E965" s="3">
        <v>847649.9</v>
      </c>
      <c r="F965" s="3">
        <v>0</v>
      </c>
      <c r="G965" s="3">
        <v>423863</v>
      </c>
      <c r="H965" s="3">
        <v>0</v>
      </c>
      <c r="I965" s="3">
        <v>703683600</v>
      </c>
      <c r="J965" s="3">
        <v>0</v>
      </c>
      <c r="K965" s="3">
        <v>0</v>
      </c>
      <c r="L965" s="3">
        <v>99649880</v>
      </c>
      <c r="M965" s="3">
        <v>14212700</v>
      </c>
      <c r="N965" s="3">
        <v>46942740</v>
      </c>
      <c r="O965" s="3">
        <v>8922711000</v>
      </c>
      <c r="P965" s="3">
        <v>51080.11</v>
      </c>
      <c r="Q965" s="3">
        <v>156095000000</v>
      </c>
      <c r="R965" s="3">
        <v>0</v>
      </c>
      <c r="S965" s="3">
        <v>0</v>
      </c>
      <c r="T965" s="3">
        <v>0</v>
      </c>
      <c r="U965" s="3">
        <v>0</v>
      </c>
      <c r="V965" s="3">
        <v>0</v>
      </c>
      <c r="W965" s="3">
        <v>0</v>
      </c>
      <c r="X965" s="3">
        <v>149934.70000000001</v>
      </c>
      <c r="Y965" s="3">
        <v>0</v>
      </c>
      <c r="Z965" s="3">
        <v>0</v>
      </c>
      <c r="AA965" s="3">
        <v>3717851</v>
      </c>
      <c r="AB965" s="3">
        <v>0</v>
      </c>
      <c r="AC965" s="3">
        <v>33738.550000000003</v>
      </c>
      <c r="AD965" s="3">
        <v>12052.18</v>
      </c>
      <c r="AE965" s="3">
        <v>2494179</v>
      </c>
      <c r="AF965" s="3">
        <v>945338.5</v>
      </c>
      <c r="AG965" s="3">
        <v>1417.375</v>
      </c>
      <c r="AH965" s="3">
        <v>0</v>
      </c>
      <c r="AI965" s="3">
        <v>0</v>
      </c>
      <c r="AJ965" s="3">
        <v>947748.3</v>
      </c>
      <c r="AK965" s="3">
        <v>119137.60000000001</v>
      </c>
      <c r="AL965" s="3">
        <v>361239.5</v>
      </c>
      <c r="AM965" s="3">
        <v>15372310</v>
      </c>
      <c r="AN965" s="1">
        <v>18</v>
      </c>
    </row>
    <row r="966" spans="1:40" x14ac:dyDescent="0.25">
      <c r="A966" s="2">
        <v>30459</v>
      </c>
      <c r="B966" s="3">
        <v>1117092</v>
      </c>
      <c r="C966" s="3">
        <v>23820.29</v>
      </c>
      <c r="D966" s="3">
        <v>19114890</v>
      </c>
      <c r="E966" s="3">
        <v>1046572</v>
      </c>
      <c r="F966" s="3">
        <v>0</v>
      </c>
      <c r="G966" s="3">
        <v>1043543</v>
      </c>
      <c r="H966" s="3">
        <v>397473</v>
      </c>
      <c r="I966" s="3">
        <v>680447100</v>
      </c>
      <c r="J966" s="3">
        <v>0</v>
      </c>
      <c r="K966" s="3">
        <v>0</v>
      </c>
      <c r="L966" s="3">
        <v>100186900</v>
      </c>
      <c r="M966" s="3">
        <v>15105690</v>
      </c>
      <c r="N966" s="3">
        <v>47653140</v>
      </c>
      <c r="O966" s="3">
        <v>8924004000</v>
      </c>
      <c r="P966" s="3">
        <v>49728.12</v>
      </c>
      <c r="Q966" s="3">
        <v>156114300000</v>
      </c>
      <c r="R966" s="3">
        <v>0</v>
      </c>
      <c r="S966" s="3">
        <v>6894226</v>
      </c>
      <c r="T966" s="3">
        <v>0</v>
      </c>
      <c r="U966" s="3">
        <v>0</v>
      </c>
      <c r="V966" s="3">
        <v>0</v>
      </c>
      <c r="W966" s="3">
        <v>0</v>
      </c>
      <c r="X966" s="3">
        <v>123881.8</v>
      </c>
      <c r="Y966" s="3">
        <v>0</v>
      </c>
      <c r="Z966" s="3">
        <v>0</v>
      </c>
      <c r="AA966" s="3">
        <v>3392213</v>
      </c>
      <c r="AB966" s="3">
        <v>0</v>
      </c>
      <c r="AC966" s="3">
        <v>26151.07</v>
      </c>
      <c r="AD966" s="3">
        <v>9959.3680000000004</v>
      </c>
      <c r="AE966" s="3">
        <v>2302880</v>
      </c>
      <c r="AF966" s="3">
        <v>1924345</v>
      </c>
      <c r="AG966" s="3">
        <v>3949.7420000000002</v>
      </c>
      <c r="AH966" s="3">
        <v>0</v>
      </c>
      <c r="AI966" s="3">
        <v>0</v>
      </c>
      <c r="AJ966" s="3">
        <v>1162179</v>
      </c>
      <c r="AK966" s="3">
        <v>128838.7</v>
      </c>
      <c r="AL966" s="3">
        <v>425648.5</v>
      </c>
      <c r="AM966" s="3">
        <v>27990120</v>
      </c>
      <c r="AN966" s="1">
        <v>20</v>
      </c>
    </row>
    <row r="967" spans="1:40" x14ac:dyDescent="0.25">
      <c r="A967" s="2">
        <v>30460</v>
      </c>
      <c r="B967" s="3">
        <v>413322</v>
      </c>
      <c r="C967" s="3">
        <v>4724.817</v>
      </c>
      <c r="D967" s="3">
        <v>9167656</v>
      </c>
      <c r="E967" s="3">
        <v>937111.1</v>
      </c>
      <c r="F967" s="3">
        <v>0</v>
      </c>
      <c r="G967" s="3">
        <v>129745.8</v>
      </c>
      <c r="H967" s="3">
        <v>0</v>
      </c>
      <c r="I967" s="3">
        <v>664915100</v>
      </c>
      <c r="J967" s="3">
        <v>0</v>
      </c>
      <c r="K967" s="3">
        <v>0</v>
      </c>
      <c r="L967" s="3">
        <v>99948990</v>
      </c>
      <c r="M967" s="3">
        <v>15285840</v>
      </c>
      <c r="N967" s="3">
        <v>48199970</v>
      </c>
      <c r="O967" s="3">
        <v>8924396000</v>
      </c>
      <c r="P967" s="3">
        <v>50380.53</v>
      </c>
      <c r="Q967" s="3">
        <v>156122200000</v>
      </c>
      <c r="R967" s="3">
        <v>0</v>
      </c>
      <c r="S967" s="3">
        <v>0</v>
      </c>
      <c r="T967" s="3">
        <v>0</v>
      </c>
      <c r="U967" s="3">
        <v>0</v>
      </c>
      <c r="V967" s="3">
        <v>0</v>
      </c>
      <c r="W967" s="3">
        <v>397473</v>
      </c>
      <c r="X967" s="3">
        <v>140927</v>
      </c>
      <c r="Y967" s="3">
        <v>0</v>
      </c>
      <c r="Z967" s="3">
        <v>0</v>
      </c>
      <c r="AA967" s="3">
        <v>3527792</v>
      </c>
      <c r="AB967" s="3">
        <v>0</v>
      </c>
      <c r="AC967" s="3">
        <v>27648.240000000002</v>
      </c>
      <c r="AD967" s="3">
        <v>12443.17</v>
      </c>
      <c r="AE967" s="3">
        <v>2580513</v>
      </c>
      <c r="AF967" s="3">
        <v>887128.3</v>
      </c>
      <c r="AG967" s="3">
        <v>1000.652</v>
      </c>
      <c r="AH967" s="3">
        <v>0</v>
      </c>
      <c r="AI967" s="3">
        <v>0</v>
      </c>
      <c r="AJ967" s="3">
        <v>1013233</v>
      </c>
      <c r="AK967" s="3">
        <v>130575.9</v>
      </c>
      <c r="AL967" s="3">
        <v>438773.7</v>
      </c>
      <c r="AM967" s="3">
        <v>15385360</v>
      </c>
      <c r="AN967" s="1">
        <v>44</v>
      </c>
    </row>
    <row r="968" spans="1:40" x14ac:dyDescent="0.25">
      <c r="A968" s="2">
        <v>30461</v>
      </c>
      <c r="B968" s="3">
        <v>181262.1</v>
      </c>
      <c r="C968" s="3">
        <v>4145.6719999999996</v>
      </c>
      <c r="D968" s="3">
        <v>9658532</v>
      </c>
      <c r="E968" s="3">
        <v>960022</v>
      </c>
      <c r="F968" s="3">
        <v>0</v>
      </c>
      <c r="G968" s="3">
        <v>149147.70000000001</v>
      </c>
      <c r="H968" s="3">
        <v>0</v>
      </c>
      <c r="I968" s="3">
        <v>648748400</v>
      </c>
      <c r="J968" s="3">
        <v>0</v>
      </c>
      <c r="K968" s="3">
        <v>0</v>
      </c>
      <c r="L968" s="3">
        <v>99298180</v>
      </c>
      <c r="M968" s="3">
        <v>15467100</v>
      </c>
      <c r="N968" s="3">
        <v>48715890</v>
      </c>
      <c r="O968" s="3">
        <v>8924828000</v>
      </c>
      <c r="P968" s="3">
        <v>48241.440000000002</v>
      </c>
      <c r="Q968" s="3">
        <v>156130700000</v>
      </c>
      <c r="R968" s="3">
        <v>0</v>
      </c>
      <c r="S968" s="3">
        <v>0</v>
      </c>
      <c r="T968" s="3">
        <v>0</v>
      </c>
      <c r="U968" s="3">
        <v>0</v>
      </c>
      <c r="V968" s="3">
        <v>0</v>
      </c>
      <c r="W968" s="3">
        <v>0</v>
      </c>
      <c r="X968" s="3">
        <v>139227</v>
      </c>
      <c r="Y968" s="3">
        <v>0</v>
      </c>
      <c r="Z968" s="3">
        <v>0</v>
      </c>
      <c r="AA968" s="3">
        <v>4060679</v>
      </c>
      <c r="AB968" s="3">
        <v>0</v>
      </c>
      <c r="AC968" s="3">
        <v>29213.11</v>
      </c>
      <c r="AD968" s="3">
        <v>12775.21</v>
      </c>
      <c r="AE968" s="3">
        <v>2699368</v>
      </c>
      <c r="AF968" s="3">
        <v>900297.8</v>
      </c>
      <c r="AG968" s="3">
        <v>857.3492</v>
      </c>
      <c r="AH968" s="3">
        <v>0</v>
      </c>
      <c r="AI968" s="3">
        <v>0</v>
      </c>
      <c r="AJ968" s="3">
        <v>1003543</v>
      </c>
      <c r="AK968" s="3">
        <v>129883.2</v>
      </c>
      <c r="AL968" s="3">
        <v>458414.2</v>
      </c>
      <c r="AM968" s="3">
        <v>16022440</v>
      </c>
      <c r="AN968" s="1">
        <v>20</v>
      </c>
    </row>
    <row r="969" spans="1:40" x14ac:dyDescent="0.25">
      <c r="A969" s="2">
        <v>30462</v>
      </c>
      <c r="B969" s="3">
        <v>181066.1</v>
      </c>
      <c r="C969" s="3">
        <v>3554.4859999999999</v>
      </c>
      <c r="D969" s="3">
        <v>9559534</v>
      </c>
      <c r="E969" s="3">
        <v>964739.4</v>
      </c>
      <c r="F969" s="3">
        <v>0</v>
      </c>
      <c r="G969" s="3">
        <v>117486.6</v>
      </c>
      <c r="H969" s="3">
        <v>0</v>
      </c>
      <c r="I969" s="3">
        <v>632312400</v>
      </c>
      <c r="J969" s="3">
        <v>0</v>
      </c>
      <c r="K969" s="3">
        <v>0</v>
      </c>
      <c r="L969" s="3">
        <v>99101310</v>
      </c>
      <c r="M969" s="3">
        <v>15598360</v>
      </c>
      <c r="N969" s="3">
        <v>49171480</v>
      </c>
      <c r="O969" s="3">
        <v>8925257000</v>
      </c>
      <c r="P969" s="3">
        <v>48816.63</v>
      </c>
      <c r="Q969" s="3">
        <v>156139100000</v>
      </c>
      <c r="R969" s="3">
        <v>0</v>
      </c>
      <c r="S969" s="3">
        <v>0</v>
      </c>
      <c r="T969" s="3">
        <v>0</v>
      </c>
      <c r="U969" s="3">
        <v>0</v>
      </c>
      <c r="V969" s="3">
        <v>0</v>
      </c>
      <c r="W969" s="3">
        <v>0</v>
      </c>
      <c r="X969" s="3">
        <v>134169.70000000001</v>
      </c>
      <c r="Y969" s="3">
        <v>0</v>
      </c>
      <c r="Z969" s="3">
        <v>0</v>
      </c>
      <c r="AA969" s="3">
        <v>4100753</v>
      </c>
      <c r="AB969" s="3">
        <v>0</v>
      </c>
      <c r="AC969" s="3">
        <v>32236.47</v>
      </c>
      <c r="AD969" s="3">
        <v>12548.47</v>
      </c>
      <c r="AE969" s="3">
        <v>2741036</v>
      </c>
      <c r="AF969" s="3">
        <v>855151.7</v>
      </c>
      <c r="AG969" s="3">
        <v>689.64689999999996</v>
      </c>
      <c r="AH969" s="3">
        <v>0</v>
      </c>
      <c r="AI969" s="3">
        <v>0</v>
      </c>
      <c r="AJ969" s="3">
        <v>982518.1</v>
      </c>
      <c r="AK969" s="3">
        <v>135979.9</v>
      </c>
      <c r="AL969" s="3">
        <v>494697.2</v>
      </c>
      <c r="AM969" s="3">
        <v>16297580</v>
      </c>
      <c r="AN969" s="1">
        <v>24</v>
      </c>
    </row>
    <row r="970" spans="1:40" x14ac:dyDescent="0.25">
      <c r="A970" s="2">
        <v>30463</v>
      </c>
      <c r="B970" s="3">
        <v>181961.7</v>
      </c>
      <c r="C970" s="3">
        <v>2926.3290000000002</v>
      </c>
      <c r="D970" s="3">
        <v>9843817</v>
      </c>
      <c r="E970" s="3">
        <v>975598.2</v>
      </c>
      <c r="F970" s="3">
        <v>0</v>
      </c>
      <c r="G970" s="3">
        <v>120299.4</v>
      </c>
      <c r="H970" s="3">
        <v>0</v>
      </c>
      <c r="I970" s="3">
        <v>615612700</v>
      </c>
      <c r="J970" s="3">
        <v>0</v>
      </c>
      <c r="K970" s="3">
        <v>0</v>
      </c>
      <c r="L970" s="3">
        <v>98881070</v>
      </c>
      <c r="M970" s="3">
        <v>15706590</v>
      </c>
      <c r="N970" s="3">
        <v>49609490</v>
      </c>
      <c r="O970" s="3">
        <v>8925701000</v>
      </c>
      <c r="P970" s="3">
        <v>47249.21</v>
      </c>
      <c r="Q970" s="3">
        <v>156147700000</v>
      </c>
      <c r="R970" s="3">
        <v>0</v>
      </c>
      <c r="S970" s="3">
        <v>0</v>
      </c>
      <c r="T970" s="3">
        <v>0</v>
      </c>
      <c r="U970" s="3">
        <v>0</v>
      </c>
      <c r="V970" s="3">
        <v>0</v>
      </c>
      <c r="W970" s="3">
        <v>0</v>
      </c>
      <c r="X970" s="3">
        <v>130061</v>
      </c>
      <c r="Y970" s="3">
        <v>0</v>
      </c>
      <c r="Z970" s="3">
        <v>0</v>
      </c>
      <c r="AA970" s="3">
        <v>4141234</v>
      </c>
      <c r="AB970" s="3">
        <v>0</v>
      </c>
      <c r="AC970" s="3">
        <v>34033.64</v>
      </c>
      <c r="AD970" s="3">
        <v>13668.77</v>
      </c>
      <c r="AE970" s="3">
        <v>2746873</v>
      </c>
      <c r="AF970" s="3">
        <v>840571.5</v>
      </c>
      <c r="AG970" s="3">
        <v>529.27829999999994</v>
      </c>
      <c r="AH970" s="3">
        <v>0</v>
      </c>
      <c r="AI970" s="3">
        <v>0</v>
      </c>
      <c r="AJ970" s="3">
        <v>983312.4</v>
      </c>
      <c r="AK970" s="3">
        <v>140790.1</v>
      </c>
      <c r="AL970" s="3">
        <v>511277.3</v>
      </c>
      <c r="AM970" s="3">
        <v>16566230</v>
      </c>
      <c r="AN970" s="1">
        <v>17</v>
      </c>
    </row>
    <row r="971" spans="1:40" x14ac:dyDescent="0.25">
      <c r="A971" s="2">
        <v>30464</v>
      </c>
      <c r="B971" s="3">
        <v>181548.7</v>
      </c>
      <c r="C971" s="3">
        <v>2407.5160000000001</v>
      </c>
      <c r="D971" s="3">
        <v>9685330</v>
      </c>
      <c r="E971" s="3">
        <v>977479.3</v>
      </c>
      <c r="F971" s="3">
        <v>0</v>
      </c>
      <c r="G971" s="3">
        <v>84470.56</v>
      </c>
      <c r="H971" s="3">
        <v>0</v>
      </c>
      <c r="I971" s="3">
        <v>599145400</v>
      </c>
      <c r="J971" s="3">
        <v>0</v>
      </c>
      <c r="K971" s="3">
        <v>0</v>
      </c>
      <c r="L971" s="3">
        <v>98673740</v>
      </c>
      <c r="M971" s="3">
        <v>15785300</v>
      </c>
      <c r="N971" s="3">
        <v>50019450</v>
      </c>
      <c r="O971" s="3">
        <v>8926120000</v>
      </c>
      <c r="P971" s="3">
        <v>48403.45</v>
      </c>
      <c r="Q971" s="3">
        <v>156156200000</v>
      </c>
      <c r="R971" s="3">
        <v>0</v>
      </c>
      <c r="S971" s="3">
        <v>0</v>
      </c>
      <c r="T971" s="3">
        <v>0</v>
      </c>
      <c r="U971" s="3">
        <v>0</v>
      </c>
      <c r="V971" s="3">
        <v>0</v>
      </c>
      <c r="W971" s="3">
        <v>0</v>
      </c>
      <c r="X971" s="3">
        <v>125012.5</v>
      </c>
      <c r="Y971" s="3">
        <v>0</v>
      </c>
      <c r="Z971" s="3">
        <v>0</v>
      </c>
      <c r="AA971" s="3">
        <v>4152880</v>
      </c>
      <c r="AB971" s="3">
        <v>0</v>
      </c>
      <c r="AC971" s="3">
        <v>33800.39</v>
      </c>
      <c r="AD971" s="3">
        <v>14260.06</v>
      </c>
      <c r="AE971" s="3">
        <v>2746353</v>
      </c>
      <c r="AF971" s="3">
        <v>793151</v>
      </c>
      <c r="AG971" s="3">
        <v>360.75009999999997</v>
      </c>
      <c r="AH971" s="3">
        <v>0</v>
      </c>
      <c r="AI971" s="3">
        <v>0</v>
      </c>
      <c r="AJ971" s="3">
        <v>964824.9</v>
      </c>
      <c r="AK971" s="3">
        <v>138301</v>
      </c>
      <c r="AL971" s="3">
        <v>521062.2</v>
      </c>
      <c r="AM971" s="3">
        <v>16339550</v>
      </c>
      <c r="AN971" s="1">
        <v>23</v>
      </c>
    </row>
    <row r="972" spans="1:40" x14ac:dyDescent="0.25">
      <c r="A972" s="2">
        <v>30465</v>
      </c>
      <c r="B972" s="3">
        <v>187711.4</v>
      </c>
      <c r="C972" s="3">
        <v>1968.076</v>
      </c>
      <c r="D972" s="3">
        <v>9405704</v>
      </c>
      <c r="E972" s="3">
        <v>971804</v>
      </c>
      <c r="F972" s="3">
        <v>0</v>
      </c>
      <c r="G972" s="3">
        <v>47258.81</v>
      </c>
      <c r="H972" s="3">
        <v>0</v>
      </c>
      <c r="I972" s="3">
        <v>583090500</v>
      </c>
      <c r="J972" s="3">
        <v>0</v>
      </c>
      <c r="K972" s="3">
        <v>0</v>
      </c>
      <c r="L972" s="3">
        <v>98523420</v>
      </c>
      <c r="M972" s="3">
        <v>15827450</v>
      </c>
      <c r="N972" s="3">
        <v>50367530</v>
      </c>
      <c r="O972" s="3">
        <v>8926535000</v>
      </c>
      <c r="P972" s="3">
        <v>46327.72</v>
      </c>
      <c r="Q972" s="3">
        <v>156164500000</v>
      </c>
      <c r="R972" s="3">
        <v>0</v>
      </c>
      <c r="S972" s="3">
        <v>0</v>
      </c>
      <c r="T972" s="3">
        <v>0</v>
      </c>
      <c r="U972" s="3">
        <v>0</v>
      </c>
      <c r="V972" s="3">
        <v>0</v>
      </c>
      <c r="W972" s="3">
        <v>0</v>
      </c>
      <c r="X972" s="3">
        <v>119673.4</v>
      </c>
      <c r="Y972" s="3">
        <v>0</v>
      </c>
      <c r="Z972" s="3">
        <v>0</v>
      </c>
      <c r="AA972" s="3">
        <v>4095992</v>
      </c>
      <c r="AB972" s="3">
        <v>0</v>
      </c>
      <c r="AC972" s="3">
        <v>38536.9</v>
      </c>
      <c r="AD972" s="3">
        <v>14319.31</v>
      </c>
      <c r="AE972" s="3">
        <v>2667891</v>
      </c>
      <c r="AF972" s="3">
        <v>732311.9</v>
      </c>
      <c r="AG972" s="3">
        <v>237.10169999999999</v>
      </c>
      <c r="AH972" s="3">
        <v>0</v>
      </c>
      <c r="AI972" s="3">
        <v>0</v>
      </c>
      <c r="AJ972" s="3">
        <v>941545.1</v>
      </c>
      <c r="AK972" s="3">
        <v>138071.1</v>
      </c>
      <c r="AL972" s="3">
        <v>554945.6</v>
      </c>
      <c r="AM972" s="3">
        <v>15932990</v>
      </c>
      <c r="AN972" s="1">
        <v>33</v>
      </c>
    </row>
    <row r="973" spans="1:40" x14ac:dyDescent="0.25">
      <c r="A973" s="2">
        <v>30466</v>
      </c>
      <c r="B973" s="3">
        <v>179967.6</v>
      </c>
      <c r="C973" s="3">
        <v>1646.107</v>
      </c>
      <c r="D973" s="3">
        <v>8549734</v>
      </c>
      <c r="E973" s="3">
        <v>958726.7</v>
      </c>
      <c r="F973" s="3">
        <v>0</v>
      </c>
      <c r="G973" s="3">
        <v>-58267.839999999997</v>
      </c>
      <c r="H973" s="3">
        <v>0</v>
      </c>
      <c r="I973" s="3">
        <v>568122000</v>
      </c>
      <c r="J973" s="3">
        <v>0</v>
      </c>
      <c r="K973" s="3">
        <v>0</v>
      </c>
      <c r="L973" s="3">
        <v>98716520</v>
      </c>
      <c r="M973" s="3">
        <v>15829370</v>
      </c>
      <c r="N973" s="3">
        <v>50690320</v>
      </c>
      <c r="O973" s="3">
        <v>8926839000</v>
      </c>
      <c r="P973" s="3">
        <v>46839.49</v>
      </c>
      <c r="Q973" s="3">
        <v>156171900000</v>
      </c>
      <c r="R973" s="3">
        <v>0</v>
      </c>
      <c r="S973" s="3">
        <v>0</v>
      </c>
      <c r="T973" s="3">
        <v>0</v>
      </c>
      <c r="U973" s="3">
        <v>0</v>
      </c>
      <c r="V973" s="3">
        <v>0</v>
      </c>
      <c r="W973" s="3">
        <v>0</v>
      </c>
      <c r="X973" s="3">
        <v>97192.24</v>
      </c>
      <c r="Y973" s="3">
        <v>0</v>
      </c>
      <c r="Z973" s="3">
        <v>0</v>
      </c>
      <c r="AA973" s="3">
        <v>3694061</v>
      </c>
      <c r="AB973" s="3">
        <v>0</v>
      </c>
      <c r="AC973" s="3">
        <v>36601.85</v>
      </c>
      <c r="AD973" s="3">
        <v>14502.78</v>
      </c>
      <c r="AE973" s="3">
        <v>2604986</v>
      </c>
      <c r="AF973" s="3">
        <v>672347.3</v>
      </c>
      <c r="AG973" s="3">
        <v>154.40969999999999</v>
      </c>
      <c r="AH973" s="3">
        <v>0</v>
      </c>
      <c r="AI973" s="3">
        <v>0</v>
      </c>
      <c r="AJ973" s="3">
        <v>907514.1</v>
      </c>
      <c r="AK973" s="3">
        <v>138455.5</v>
      </c>
      <c r="AL973" s="3">
        <v>548132.5</v>
      </c>
      <c r="AM973" s="3">
        <v>14869470</v>
      </c>
      <c r="AN973" s="1">
        <v>25</v>
      </c>
    </row>
    <row r="974" spans="1:40" x14ac:dyDescent="0.25">
      <c r="A974" s="2">
        <v>30467</v>
      </c>
      <c r="B974" s="3">
        <v>177881</v>
      </c>
      <c r="C974" s="3">
        <v>1351.4290000000001</v>
      </c>
      <c r="D974" s="3">
        <v>8879878</v>
      </c>
      <c r="E974" s="3">
        <v>958109.3</v>
      </c>
      <c r="F974" s="3">
        <v>0</v>
      </c>
      <c r="G974" s="3">
        <v>-14118.69</v>
      </c>
      <c r="H974" s="3">
        <v>0</v>
      </c>
      <c r="I974" s="3">
        <v>553235200</v>
      </c>
      <c r="J974" s="3">
        <v>0</v>
      </c>
      <c r="K974" s="3">
        <v>0</v>
      </c>
      <c r="L974" s="3">
        <v>98563690</v>
      </c>
      <c r="M974" s="3">
        <v>15848710</v>
      </c>
      <c r="N974" s="3">
        <v>51002230</v>
      </c>
      <c r="O974" s="3">
        <v>8927190000</v>
      </c>
      <c r="P974" s="3">
        <v>45531.02</v>
      </c>
      <c r="Q974" s="3">
        <v>156179800000</v>
      </c>
      <c r="R974" s="3">
        <v>0</v>
      </c>
      <c r="S974" s="3">
        <v>0</v>
      </c>
      <c r="T974" s="3">
        <v>0</v>
      </c>
      <c r="U974" s="3">
        <v>0</v>
      </c>
      <c r="V974" s="3">
        <v>0</v>
      </c>
      <c r="W974" s="3">
        <v>0</v>
      </c>
      <c r="X974" s="3">
        <v>95022.03</v>
      </c>
      <c r="Y974" s="3">
        <v>0</v>
      </c>
      <c r="Z974" s="3">
        <v>0</v>
      </c>
      <c r="AA974" s="3">
        <v>3639959</v>
      </c>
      <c r="AB974" s="3">
        <v>0</v>
      </c>
      <c r="AC974" s="3">
        <v>36690.559999999998</v>
      </c>
      <c r="AD974" s="3">
        <v>14042.74</v>
      </c>
      <c r="AE974" s="3">
        <v>2463329</v>
      </c>
      <c r="AF974" s="3">
        <v>655297.80000000005</v>
      </c>
      <c r="AG974" s="3">
        <v>102.4126</v>
      </c>
      <c r="AH974" s="3">
        <v>0</v>
      </c>
      <c r="AI974" s="3">
        <v>0</v>
      </c>
      <c r="AJ974" s="3">
        <v>901041.7</v>
      </c>
      <c r="AK974" s="3">
        <v>139810</v>
      </c>
      <c r="AL974" s="3">
        <v>552451.6</v>
      </c>
      <c r="AM974" s="3">
        <v>14790340</v>
      </c>
      <c r="AN974" s="1">
        <v>30</v>
      </c>
    </row>
    <row r="975" spans="1:40" x14ac:dyDescent="0.25">
      <c r="A975" s="2">
        <v>30468</v>
      </c>
      <c r="B975" s="3">
        <v>415302.9</v>
      </c>
      <c r="C975" s="3">
        <v>5805.4309999999996</v>
      </c>
      <c r="D975" s="3">
        <v>10637950</v>
      </c>
      <c r="E975" s="3">
        <v>1018384</v>
      </c>
      <c r="F975" s="3">
        <v>0</v>
      </c>
      <c r="G975" s="3">
        <v>94251.91</v>
      </c>
      <c r="H975" s="3">
        <v>355830.2</v>
      </c>
      <c r="I975" s="3">
        <v>538034000</v>
      </c>
      <c r="J975" s="3">
        <v>0</v>
      </c>
      <c r="K975" s="3">
        <v>0</v>
      </c>
      <c r="L975" s="3">
        <v>100584000</v>
      </c>
      <c r="M975" s="3">
        <v>15976860</v>
      </c>
      <c r="N975" s="3">
        <v>51398620</v>
      </c>
      <c r="O975" s="3">
        <v>8927668000</v>
      </c>
      <c r="P975" s="3">
        <v>46852.14</v>
      </c>
      <c r="Q975" s="3">
        <v>156191800000</v>
      </c>
      <c r="R975" s="3">
        <v>0</v>
      </c>
      <c r="S975" s="3">
        <v>3234072</v>
      </c>
      <c r="T975" s="3">
        <v>0</v>
      </c>
      <c r="U975" s="3">
        <v>0</v>
      </c>
      <c r="V975" s="3">
        <v>0</v>
      </c>
      <c r="W975" s="3">
        <v>0</v>
      </c>
      <c r="X975" s="3">
        <v>37071.919999999998</v>
      </c>
      <c r="Y975" s="3">
        <v>0</v>
      </c>
      <c r="Z975" s="3">
        <v>0</v>
      </c>
      <c r="AA975" s="3">
        <v>1555681</v>
      </c>
      <c r="AB975" s="3">
        <v>0</v>
      </c>
      <c r="AC975" s="3">
        <v>15703.34</v>
      </c>
      <c r="AD975" s="3">
        <v>6075.5370000000003</v>
      </c>
      <c r="AE975" s="3">
        <v>1089451</v>
      </c>
      <c r="AF975" s="3">
        <v>906720.5</v>
      </c>
      <c r="AG975" s="3">
        <v>500.68920000000003</v>
      </c>
      <c r="AH975" s="3">
        <v>0</v>
      </c>
      <c r="AI975" s="3">
        <v>0</v>
      </c>
      <c r="AJ975" s="3">
        <v>985487.6</v>
      </c>
      <c r="AK975" s="3">
        <v>149314.9</v>
      </c>
      <c r="AL975" s="3">
        <v>573407.6</v>
      </c>
      <c r="AM975" s="3">
        <v>17134010</v>
      </c>
      <c r="AN975" s="1">
        <v>31</v>
      </c>
    </row>
    <row r="976" spans="1:40" x14ac:dyDescent="0.25">
      <c r="A976" s="2">
        <v>30469</v>
      </c>
      <c r="B976" s="3">
        <v>1118606</v>
      </c>
      <c r="C976" s="3">
        <v>4165.1790000000001</v>
      </c>
      <c r="D976" s="3">
        <v>10817530</v>
      </c>
      <c r="E976" s="3">
        <v>1021154</v>
      </c>
      <c r="F976" s="3">
        <v>0</v>
      </c>
      <c r="G976" s="3">
        <v>80779.38</v>
      </c>
      <c r="H976" s="3">
        <v>358684.8</v>
      </c>
      <c r="I976" s="3">
        <v>525097800</v>
      </c>
      <c r="J976" s="3">
        <v>0</v>
      </c>
      <c r="K976" s="3">
        <v>0</v>
      </c>
      <c r="L976" s="3">
        <v>100824100</v>
      </c>
      <c r="M976" s="3">
        <v>16091580</v>
      </c>
      <c r="N976" s="3">
        <v>51781940</v>
      </c>
      <c r="O976" s="3">
        <v>8928137000</v>
      </c>
      <c r="P976" s="3">
        <v>44811.53</v>
      </c>
      <c r="Q976" s="3">
        <v>156203200000</v>
      </c>
      <c r="R976" s="3">
        <v>0</v>
      </c>
      <c r="S976" s="3">
        <v>3234072</v>
      </c>
      <c r="T976" s="3">
        <v>0</v>
      </c>
      <c r="U976" s="3">
        <v>0</v>
      </c>
      <c r="V976" s="3">
        <v>0</v>
      </c>
      <c r="W976" s="3">
        <v>0</v>
      </c>
      <c r="X976" s="3">
        <v>29032.73</v>
      </c>
      <c r="Y976" s="3">
        <v>0</v>
      </c>
      <c r="Z976" s="3">
        <v>0</v>
      </c>
      <c r="AA976" s="3">
        <v>1358283</v>
      </c>
      <c r="AB976" s="3">
        <v>0</v>
      </c>
      <c r="AC976" s="3">
        <v>11985.08</v>
      </c>
      <c r="AD976" s="3">
        <v>4852.607</v>
      </c>
      <c r="AE976" s="3">
        <v>922428.4</v>
      </c>
      <c r="AF976" s="3">
        <v>827011.2</v>
      </c>
      <c r="AG976" s="3">
        <v>362.05669999999998</v>
      </c>
      <c r="AH976" s="3">
        <v>0</v>
      </c>
      <c r="AI976" s="3">
        <v>0</v>
      </c>
      <c r="AJ976" s="3">
        <v>975373.3</v>
      </c>
      <c r="AK976" s="3">
        <v>152022.9</v>
      </c>
      <c r="AL976" s="3">
        <v>580085.1</v>
      </c>
      <c r="AM976" s="3">
        <v>15231830</v>
      </c>
      <c r="AN976" s="1">
        <v>28</v>
      </c>
    </row>
    <row r="977" spans="1:40" x14ac:dyDescent="0.25">
      <c r="A977" s="2">
        <v>30470</v>
      </c>
      <c r="B977" s="3">
        <v>1930753</v>
      </c>
      <c r="C977" s="3">
        <v>7587.3720000000003</v>
      </c>
      <c r="D977" s="3">
        <v>14762420</v>
      </c>
      <c r="E977" s="3">
        <v>1064321</v>
      </c>
      <c r="F977" s="3">
        <v>0</v>
      </c>
      <c r="G977" s="3">
        <v>343573.9</v>
      </c>
      <c r="H977" s="3">
        <v>357817.9</v>
      </c>
      <c r="I977" s="3">
        <v>510188100</v>
      </c>
      <c r="J977" s="3">
        <v>0</v>
      </c>
      <c r="K977" s="3">
        <v>0</v>
      </c>
      <c r="L977" s="3">
        <v>100765700</v>
      </c>
      <c r="M977" s="3">
        <v>16300570</v>
      </c>
      <c r="N977" s="3">
        <v>52176550</v>
      </c>
      <c r="O977" s="3">
        <v>8928894000</v>
      </c>
      <c r="P977" s="3">
        <v>45285.86</v>
      </c>
      <c r="Q977" s="3">
        <v>156218600000</v>
      </c>
      <c r="R977" s="3">
        <v>0</v>
      </c>
      <c r="S977" s="3">
        <v>6468145</v>
      </c>
      <c r="T977" s="3">
        <v>0</v>
      </c>
      <c r="U977" s="3">
        <v>0</v>
      </c>
      <c r="V977" s="3">
        <v>0</v>
      </c>
      <c r="W977" s="3">
        <v>0</v>
      </c>
      <c r="X977" s="3">
        <v>39222.14</v>
      </c>
      <c r="Y977" s="3">
        <v>0</v>
      </c>
      <c r="Z977" s="3">
        <v>0</v>
      </c>
      <c r="AA977" s="3">
        <v>1588027</v>
      </c>
      <c r="AB977" s="3">
        <v>0</v>
      </c>
      <c r="AC977" s="3">
        <v>5995.2920000000004</v>
      </c>
      <c r="AD977" s="3">
        <v>2741.1550000000002</v>
      </c>
      <c r="AE977" s="3">
        <v>880094.5</v>
      </c>
      <c r="AF977" s="3">
        <v>1057109</v>
      </c>
      <c r="AG977" s="3">
        <v>745.65539999999999</v>
      </c>
      <c r="AH977" s="3">
        <v>0</v>
      </c>
      <c r="AI977" s="3">
        <v>0</v>
      </c>
      <c r="AJ977" s="3">
        <v>1035099</v>
      </c>
      <c r="AK977" s="3">
        <v>162831.9</v>
      </c>
      <c r="AL977" s="3">
        <v>634509.4</v>
      </c>
      <c r="AM977" s="3">
        <v>19527080</v>
      </c>
      <c r="AN977" s="1">
        <v>13</v>
      </c>
    </row>
    <row r="978" spans="1:40" x14ac:dyDescent="0.25">
      <c r="A978" s="2">
        <v>30471</v>
      </c>
      <c r="B978" s="3">
        <v>2328499</v>
      </c>
      <c r="C978" s="3">
        <v>496.0951</v>
      </c>
      <c r="D978" s="3">
        <v>8471101</v>
      </c>
      <c r="E978" s="3">
        <v>974927.7</v>
      </c>
      <c r="F978" s="3">
        <v>0</v>
      </c>
      <c r="G978" s="3">
        <v>-232256.2</v>
      </c>
      <c r="H978" s="3">
        <v>0</v>
      </c>
      <c r="I978" s="3">
        <v>497851400</v>
      </c>
      <c r="J978" s="3">
        <v>0</v>
      </c>
      <c r="K978" s="3">
        <v>0</v>
      </c>
      <c r="L978" s="3">
        <v>99259930</v>
      </c>
      <c r="M978" s="3">
        <v>16253520</v>
      </c>
      <c r="N978" s="3">
        <v>52382550</v>
      </c>
      <c r="O978" s="3">
        <v>8929140000</v>
      </c>
      <c r="P978" s="3">
        <v>44502.45</v>
      </c>
      <c r="Q978" s="3">
        <v>156224400000</v>
      </c>
      <c r="R978" s="3">
        <v>0</v>
      </c>
      <c r="S978" s="3">
        <v>0</v>
      </c>
      <c r="T978" s="3">
        <v>0</v>
      </c>
      <c r="U978" s="3">
        <v>0</v>
      </c>
      <c r="V978" s="3">
        <v>0</v>
      </c>
      <c r="W978" s="3">
        <v>357817.9</v>
      </c>
      <c r="X978" s="3">
        <v>70613.13</v>
      </c>
      <c r="Y978" s="3">
        <v>0</v>
      </c>
      <c r="Z978" s="3">
        <v>0</v>
      </c>
      <c r="AA978" s="3">
        <v>2986226</v>
      </c>
      <c r="AB978" s="3">
        <v>0</v>
      </c>
      <c r="AC978" s="3">
        <v>23559.360000000001</v>
      </c>
      <c r="AD978" s="3">
        <v>8701.9419999999991</v>
      </c>
      <c r="AE978" s="3">
        <v>2210200</v>
      </c>
      <c r="AF978" s="3">
        <v>608911.9</v>
      </c>
      <c r="AG978" s="3">
        <v>4.1330339999999998E-3</v>
      </c>
      <c r="AH978" s="3">
        <v>0</v>
      </c>
      <c r="AI978" s="3">
        <v>0</v>
      </c>
      <c r="AJ978" s="3">
        <v>919501.9</v>
      </c>
      <c r="AK978" s="3">
        <v>170705</v>
      </c>
      <c r="AL978" s="3">
        <v>689941.4</v>
      </c>
      <c r="AM978" s="3">
        <v>12265610</v>
      </c>
      <c r="AN978" s="1">
        <v>33</v>
      </c>
    </row>
    <row r="979" spans="1:40" x14ac:dyDescent="0.25">
      <c r="A979" s="2">
        <v>30472</v>
      </c>
      <c r="B979" s="3">
        <v>2327008</v>
      </c>
      <c r="C979" s="3">
        <v>398.27530000000002</v>
      </c>
      <c r="D979" s="3">
        <v>8125376</v>
      </c>
      <c r="E979" s="3">
        <v>939132.8</v>
      </c>
      <c r="F979" s="3">
        <v>0</v>
      </c>
      <c r="G979" s="3">
        <v>-206294.8</v>
      </c>
      <c r="H979" s="3">
        <v>0</v>
      </c>
      <c r="I979" s="3">
        <v>484839300</v>
      </c>
      <c r="J979" s="3">
        <v>0</v>
      </c>
      <c r="K979" s="3">
        <v>0</v>
      </c>
      <c r="L979" s="3">
        <v>98601290</v>
      </c>
      <c r="M979" s="3">
        <v>16118360</v>
      </c>
      <c r="N979" s="3">
        <v>52539440</v>
      </c>
      <c r="O979" s="3">
        <v>8929401000</v>
      </c>
      <c r="P979" s="3">
        <v>44099.29</v>
      </c>
      <c r="Q979" s="3">
        <v>156229700000</v>
      </c>
      <c r="R979" s="3">
        <v>0</v>
      </c>
      <c r="S979" s="3">
        <v>0</v>
      </c>
      <c r="T979" s="3">
        <v>0</v>
      </c>
      <c r="U979" s="3">
        <v>0</v>
      </c>
      <c r="V979" s="3">
        <v>0</v>
      </c>
      <c r="W979" s="3">
        <v>0</v>
      </c>
      <c r="X979" s="3">
        <v>77197.149999999994</v>
      </c>
      <c r="Y979" s="3">
        <v>0</v>
      </c>
      <c r="Z979" s="3">
        <v>0</v>
      </c>
      <c r="AA979" s="3">
        <v>3421994</v>
      </c>
      <c r="AB979" s="3">
        <v>0</v>
      </c>
      <c r="AC979" s="3">
        <v>31610.6</v>
      </c>
      <c r="AD979" s="3">
        <v>12023.31</v>
      </c>
      <c r="AE979" s="3">
        <v>2145663</v>
      </c>
      <c r="AF979" s="3">
        <v>515062.7</v>
      </c>
      <c r="AG979" s="3">
        <v>3.4227789999999999E-3</v>
      </c>
      <c r="AH979" s="3">
        <v>0</v>
      </c>
      <c r="AI979" s="3">
        <v>0</v>
      </c>
      <c r="AJ979" s="3">
        <v>859334</v>
      </c>
      <c r="AK979" s="3">
        <v>158328.4</v>
      </c>
      <c r="AL979" s="3">
        <v>670863.80000000005</v>
      </c>
      <c r="AM979" s="3">
        <v>12934450</v>
      </c>
      <c r="AN979" s="1">
        <v>38</v>
      </c>
    </row>
    <row r="980" spans="1:40" x14ac:dyDescent="0.25">
      <c r="A980" s="2">
        <v>30473</v>
      </c>
      <c r="B980" s="3">
        <v>2330886</v>
      </c>
      <c r="C980" s="3">
        <v>353.00049999999999</v>
      </c>
      <c r="D980" s="3">
        <v>8406382</v>
      </c>
      <c r="E980" s="3">
        <v>943465.9</v>
      </c>
      <c r="F980" s="3">
        <v>0</v>
      </c>
      <c r="G980" s="3">
        <v>-172446.6</v>
      </c>
      <c r="H980" s="3">
        <v>0</v>
      </c>
      <c r="I980" s="3">
        <v>471080800</v>
      </c>
      <c r="J980" s="3">
        <v>0</v>
      </c>
      <c r="K980" s="3">
        <v>0</v>
      </c>
      <c r="L980" s="3">
        <v>98043450</v>
      </c>
      <c r="M980" s="3">
        <v>16001990</v>
      </c>
      <c r="N980" s="3">
        <v>52661160</v>
      </c>
      <c r="O980" s="3">
        <v>8929703000</v>
      </c>
      <c r="P980" s="3">
        <v>43625.36</v>
      </c>
      <c r="Q980" s="3">
        <v>156235000000</v>
      </c>
      <c r="R980" s="3">
        <v>0</v>
      </c>
      <c r="S980" s="3">
        <v>0</v>
      </c>
      <c r="T980" s="3">
        <v>0</v>
      </c>
      <c r="U980" s="3">
        <v>0</v>
      </c>
      <c r="V980" s="3">
        <v>0</v>
      </c>
      <c r="W980" s="3">
        <v>0</v>
      </c>
      <c r="X980" s="3">
        <v>79135.88</v>
      </c>
      <c r="Y980" s="3">
        <v>0</v>
      </c>
      <c r="Z980" s="3">
        <v>0</v>
      </c>
      <c r="AA980" s="3">
        <v>3760980</v>
      </c>
      <c r="AB980" s="3">
        <v>0</v>
      </c>
      <c r="AC980" s="3">
        <v>35803.440000000002</v>
      </c>
      <c r="AD980" s="3">
        <v>15163.25</v>
      </c>
      <c r="AE980" s="3">
        <v>2484063</v>
      </c>
      <c r="AF980" s="3">
        <v>539576.6</v>
      </c>
      <c r="AG980" s="3">
        <v>3.2963089999999999E-3</v>
      </c>
      <c r="AH980" s="3">
        <v>0</v>
      </c>
      <c r="AI980" s="3">
        <v>0</v>
      </c>
      <c r="AJ980" s="3">
        <v>834329.7</v>
      </c>
      <c r="AK980" s="3">
        <v>155649.5</v>
      </c>
      <c r="AL980" s="3">
        <v>676837.1</v>
      </c>
      <c r="AM980" s="3">
        <v>13679020</v>
      </c>
      <c r="AN980" s="1">
        <v>20</v>
      </c>
    </row>
    <row r="981" spans="1:40" x14ac:dyDescent="0.25">
      <c r="A981" s="2">
        <v>30474</v>
      </c>
      <c r="B981" s="3">
        <v>2857396</v>
      </c>
      <c r="C981" s="3">
        <v>7460.4560000000001</v>
      </c>
      <c r="D981" s="3">
        <v>15541630</v>
      </c>
      <c r="E981" s="3">
        <v>1057087</v>
      </c>
      <c r="F981" s="3">
        <v>0</v>
      </c>
      <c r="G981" s="3">
        <v>348874.6</v>
      </c>
      <c r="H981" s="3">
        <v>358706.1</v>
      </c>
      <c r="I981" s="3">
        <v>452896600</v>
      </c>
      <c r="J981" s="3">
        <v>0</v>
      </c>
      <c r="K981" s="3">
        <v>0</v>
      </c>
      <c r="L981" s="3">
        <v>99736950</v>
      </c>
      <c r="M981" s="3">
        <v>16197530</v>
      </c>
      <c r="N981" s="3">
        <v>52890930</v>
      </c>
      <c r="O981" s="3">
        <v>8930553000</v>
      </c>
      <c r="P981" s="3">
        <v>43727.54</v>
      </c>
      <c r="Q981" s="3">
        <v>156249800000</v>
      </c>
      <c r="R981" s="3">
        <v>0</v>
      </c>
      <c r="S981" s="3">
        <v>6468145</v>
      </c>
      <c r="T981" s="3">
        <v>0</v>
      </c>
      <c r="U981" s="3">
        <v>0</v>
      </c>
      <c r="V981" s="3">
        <v>0</v>
      </c>
      <c r="W981" s="3">
        <v>0</v>
      </c>
      <c r="X981" s="3">
        <v>39091.49</v>
      </c>
      <c r="Y981" s="3">
        <v>0</v>
      </c>
      <c r="Z981" s="3">
        <v>0</v>
      </c>
      <c r="AA981" s="3">
        <v>2082276</v>
      </c>
      <c r="AB981" s="3">
        <v>0</v>
      </c>
      <c r="AC981" s="3">
        <v>11923.95</v>
      </c>
      <c r="AD981" s="3">
        <v>5010.3810000000003</v>
      </c>
      <c r="AE981" s="3">
        <v>1415146</v>
      </c>
      <c r="AF981" s="3">
        <v>1061534</v>
      </c>
      <c r="AG981" s="3">
        <v>748.79870000000005</v>
      </c>
      <c r="AH981" s="3">
        <v>0</v>
      </c>
      <c r="AI981" s="3">
        <v>0</v>
      </c>
      <c r="AJ981" s="3">
        <v>954364.6</v>
      </c>
      <c r="AK981" s="3">
        <v>169116.79999999999</v>
      </c>
      <c r="AL981" s="3">
        <v>712729.59999999998</v>
      </c>
      <c r="AM981" s="3">
        <v>22442210</v>
      </c>
      <c r="AN981" s="1">
        <v>19</v>
      </c>
    </row>
    <row r="982" spans="1:40" x14ac:dyDescent="0.25">
      <c r="A982" s="2">
        <v>30475</v>
      </c>
      <c r="B982" s="3">
        <v>3592840</v>
      </c>
      <c r="C982" s="3">
        <v>163.13460000000001</v>
      </c>
      <c r="D982" s="3">
        <v>8903203</v>
      </c>
      <c r="E982" s="3">
        <v>958595.2</v>
      </c>
      <c r="F982" s="3">
        <v>0</v>
      </c>
      <c r="G982" s="3">
        <v>-224049.9</v>
      </c>
      <c r="H982" s="3">
        <v>0</v>
      </c>
      <c r="I982" s="3">
        <v>439862700</v>
      </c>
      <c r="J982" s="3">
        <v>0</v>
      </c>
      <c r="K982" s="3">
        <v>0</v>
      </c>
      <c r="L982" s="3">
        <v>98219410</v>
      </c>
      <c r="M982" s="3">
        <v>16119350</v>
      </c>
      <c r="N982" s="3">
        <v>53012960</v>
      </c>
      <c r="O982" s="3">
        <v>8930828000</v>
      </c>
      <c r="P982" s="3">
        <v>42619.64</v>
      </c>
      <c r="Q982" s="3">
        <v>156254500000</v>
      </c>
      <c r="R982" s="3">
        <v>0</v>
      </c>
      <c r="S982" s="3">
        <v>0</v>
      </c>
      <c r="T982" s="3">
        <v>0</v>
      </c>
      <c r="U982" s="3">
        <v>0</v>
      </c>
      <c r="V982" s="3">
        <v>0</v>
      </c>
      <c r="W982" s="3">
        <v>358706.1</v>
      </c>
      <c r="X982" s="3">
        <v>73156.27</v>
      </c>
      <c r="Y982" s="3">
        <v>0</v>
      </c>
      <c r="Z982" s="3">
        <v>0</v>
      </c>
      <c r="AA982" s="3">
        <v>3402416</v>
      </c>
      <c r="AB982" s="3">
        <v>0</v>
      </c>
      <c r="AC982" s="3">
        <v>33342.76</v>
      </c>
      <c r="AD982" s="3">
        <v>14290.52</v>
      </c>
      <c r="AE982" s="3">
        <v>2481610</v>
      </c>
      <c r="AF982" s="3">
        <v>566179.5</v>
      </c>
      <c r="AG982" s="3">
        <v>2.1817939999999999E-3</v>
      </c>
      <c r="AH982" s="3">
        <v>0</v>
      </c>
      <c r="AI982" s="3">
        <v>0</v>
      </c>
      <c r="AJ982" s="3">
        <v>862020.2</v>
      </c>
      <c r="AK982" s="3">
        <v>159950.29999999999</v>
      </c>
      <c r="AL982" s="3">
        <v>706674.6</v>
      </c>
      <c r="AM982" s="3">
        <v>12960590</v>
      </c>
      <c r="AN982" s="1">
        <v>26</v>
      </c>
    </row>
    <row r="983" spans="1:40" x14ac:dyDescent="0.25">
      <c r="A983" s="2">
        <v>30476</v>
      </c>
      <c r="B983" s="3">
        <v>3907300</v>
      </c>
      <c r="C983" s="3">
        <v>113.378</v>
      </c>
      <c r="D983" s="3">
        <v>7878630</v>
      </c>
      <c r="E983" s="3">
        <v>920587.1</v>
      </c>
      <c r="F983" s="3">
        <v>0</v>
      </c>
      <c r="G983" s="3">
        <v>-275083.2</v>
      </c>
      <c r="H983" s="3">
        <v>0</v>
      </c>
      <c r="I983" s="3">
        <v>426938700</v>
      </c>
      <c r="J983" s="3">
        <v>0</v>
      </c>
      <c r="K983" s="3">
        <v>0</v>
      </c>
      <c r="L983" s="3">
        <v>97658070</v>
      </c>
      <c r="M983" s="3">
        <v>15915290</v>
      </c>
      <c r="N983" s="3">
        <v>53078940</v>
      </c>
      <c r="O983" s="3">
        <v>8931037000</v>
      </c>
      <c r="P983" s="3">
        <v>42731.15</v>
      </c>
      <c r="Q983" s="3">
        <v>156257800000</v>
      </c>
      <c r="R983" s="3">
        <v>0</v>
      </c>
      <c r="S983" s="3">
        <v>0</v>
      </c>
      <c r="T983" s="3">
        <v>0</v>
      </c>
      <c r="U983" s="3">
        <v>0</v>
      </c>
      <c r="V983" s="3">
        <v>0</v>
      </c>
      <c r="W983" s="3">
        <v>0</v>
      </c>
      <c r="X983" s="3">
        <v>69850.47</v>
      </c>
      <c r="Y983" s="3">
        <v>0</v>
      </c>
      <c r="Z983" s="3">
        <v>0</v>
      </c>
      <c r="AA983" s="3">
        <v>3696764</v>
      </c>
      <c r="AB983" s="3">
        <v>0</v>
      </c>
      <c r="AC983" s="3">
        <v>35992.29</v>
      </c>
      <c r="AD983" s="3">
        <v>14774.55</v>
      </c>
      <c r="AE983" s="3">
        <v>2467453</v>
      </c>
      <c r="AF983" s="3">
        <v>472109.3</v>
      </c>
      <c r="AG983" s="3">
        <v>1.698852E-3</v>
      </c>
      <c r="AH983" s="3">
        <v>0</v>
      </c>
      <c r="AI983" s="3">
        <v>0</v>
      </c>
      <c r="AJ983" s="3">
        <v>792177.2</v>
      </c>
      <c r="AK983" s="3">
        <v>162529.60000000001</v>
      </c>
      <c r="AL983" s="3">
        <v>690250.5</v>
      </c>
      <c r="AM983" s="3">
        <v>12854030</v>
      </c>
      <c r="AN983" s="1">
        <v>9</v>
      </c>
    </row>
    <row r="984" spans="1:40" x14ac:dyDescent="0.25">
      <c r="A984" s="2">
        <v>30477</v>
      </c>
      <c r="B984" s="3">
        <v>3100374</v>
      </c>
      <c r="C984" s="3">
        <v>78.559049999999999</v>
      </c>
      <c r="D984" s="3">
        <v>7818311</v>
      </c>
      <c r="E984" s="3">
        <v>910555.7</v>
      </c>
      <c r="F984" s="3">
        <v>0</v>
      </c>
      <c r="G984" s="3">
        <v>-274900.59999999998</v>
      </c>
      <c r="H984" s="3">
        <v>0</v>
      </c>
      <c r="I984" s="3">
        <v>413864300</v>
      </c>
      <c r="J984" s="3">
        <v>0</v>
      </c>
      <c r="K984" s="3">
        <v>0</v>
      </c>
      <c r="L984" s="3">
        <v>97217410</v>
      </c>
      <c r="M984" s="3">
        <v>15718500</v>
      </c>
      <c r="N984" s="3">
        <v>53094650</v>
      </c>
      <c r="O984" s="3">
        <v>8931258000</v>
      </c>
      <c r="P984" s="3">
        <v>41091.78</v>
      </c>
      <c r="Q984" s="3">
        <v>156261600000</v>
      </c>
      <c r="R984" s="3">
        <v>0</v>
      </c>
      <c r="S984" s="3">
        <v>0</v>
      </c>
      <c r="T984" s="3">
        <v>0</v>
      </c>
      <c r="U984" s="3">
        <v>0</v>
      </c>
      <c r="V984" s="3">
        <v>0</v>
      </c>
      <c r="W984" s="3">
        <v>0</v>
      </c>
      <c r="X984" s="3">
        <v>67385.02</v>
      </c>
      <c r="Y984" s="3">
        <v>0</v>
      </c>
      <c r="Z984" s="3">
        <v>0</v>
      </c>
      <c r="AA984" s="3">
        <v>3830224</v>
      </c>
      <c r="AB984" s="3">
        <v>0</v>
      </c>
      <c r="AC984" s="3">
        <v>37178.730000000003</v>
      </c>
      <c r="AD984" s="3">
        <v>17565.91</v>
      </c>
      <c r="AE984" s="3">
        <v>2663259</v>
      </c>
      <c r="AF984" s="3">
        <v>468400.4</v>
      </c>
      <c r="AG984" s="3">
        <v>1.4442529999999999E-3</v>
      </c>
      <c r="AH984" s="3">
        <v>0</v>
      </c>
      <c r="AI984" s="3">
        <v>0</v>
      </c>
      <c r="AJ984" s="3">
        <v>760271.2</v>
      </c>
      <c r="AK984" s="3">
        <v>163028.20000000001</v>
      </c>
      <c r="AL984" s="3">
        <v>707442.1</v>
      </c>
      <c r="AM984" s="3">
        <v>13006960</v>
      </c>
      <c r="AN984" s="1">
        <v>38</v>
      </c>
    </row>
    <row r="985" spans="1:40" x14ac:dyDescent="0.25">
      <c r="A985" s="2">
        <v>30478</v>
      </c>
      <c r="B985" s="3">
        <v>2395239</v>
      </c>
      <c r="C985" s="3">
        <v>40.029170000000001</v>
      </c>
      <c r="D985" s="3">
        <v>6260126</v>
      </c>
      <c r="E985" s="3">
        <v>851806.7</v>
      </c>
      <c r="F985" s="3">
        <v>0</v>
      </c>
      <c r="G985" s="3">
        <v>-400661</v>
      </c>
      <c r="H985" s="3">
        <v>0</v>
      </c>
      <c r="I985" s="3">
        <v>402576600</v>
      </c>
      <c r="J985" s="3">
        <v>0</v>
      </c>
      <c r="K985" s="3">
        <v>0</v>
      </c>
      <c r="L985" s="3">
        <v>97304390</v>
      </c>
      <c r="M985" s="3">
        <v>15454500</v>
      </c>
      <c r="N985" s="3">
        <v>53072100</v>
      </c>
      <c r="O985" s="3">
        <v>8931332000</v>
      </c>
      <c r="P985" s="3">
        <v>41845.03</v>
      </c>
      <c r="Q985" s="3">
        <v>156264600000</v>
      </c>
      <c r="R985" s="3">
        <v>0</v>
      </c>
      <c r="S985" s="3">
        <v>0</v>
      </c>
      <c r="T985" s="3">
        <v>0</v>
      </c>
      <c r="U985" s="3">
        <v>0</v>
      </c>
      <c r="V985" s="3">
        <v>0</v>
      </c>
      <c r="W985" s="3">
        <v>0</v>
      </c>
      <c r="X985" s="3">
        <v>50583.62</v>
      </c>
      <c r="Y985" s="3">
        <v>0</v>
      </c>
      <c r="Z985" s="3">
        <v>0</v>
      </c>
      <c r="AA985" s="3">
        <v>3378106</v>
      </c>
      <c r="AB985" s="3">
        <v>0</v>
      </c>
      <c r="AC985" s="3">
        <v>34153.25</v>
      </c>
      <c r="AD985" s="3">
        <v>17961.41</v>
      </c>
      <c r="AE985" s="3">
        <v>2530562</v>
      </c>
      <c r="AF985" s="3">
        <v>377976.3</v>
      </c>
      <c r="AG985" s="3">
        <v>1.0886450000000001E-3</v>
      </c>
      <c r="AH985" s="3">
        <v>0</v>
      </c>
      <c r="AI985" s="3">
        <v>0</v>
      </c>
      <c r="AJ985" s="3">
        <v>687257.3</v>
      </c>
      <c r="AK985" s="3">
        <v>158105.70000000001</v>
      </c>
      <c r="AL985" s="3">
        <v>675725.6</v>
      </c>
      <c r="AM985" s="3">
        <v>11237130</v>
      </c>
      <c r="AN985" s="1">
        <v>13</v>
      </c>
    </row>
    <row r="986" spans="1:40" x14ac:dyDescent="0.25">
      <c r="A986" s="2">
        <v>30479</v>
      </c>
      <c r="B986" s="3">
        <v>2392664</v>
      </c>
      <c r="C986" s="3">
        <v>24.912179999999999</v>
      </c>
      <c r="D986" s="3">
        <v>6331365</v>
      </c>
      <c r="E986" s="3">
        <v>820745.3</v>
      </c>
      <c r="F986" s="3">
        <v>0</v>
      </c>
      <c r="G986" s="3">
        <v>-323599.40000000002</v>
      </c>
      <c r="H986" s="3">
        <v>0</v>
      </c>
      <c r="I986" s="3">
        <v>391663500</v>
      </c>
      <c r="J986" s="3">
        <v>0</v>
      </c>
      <c r="K986" s="3">
        <v>0</v>
      </c>
      <c r="L986" s="3">
        <v>97194530</v>
      </c>
      <c r="M986" s="3">
        <v>15253610</v>
      </c>
      <c r="N986" s="3">
        <v>53043630</v>
      </c>
      <c r="O986" s="3">
        <v>8931488000</v>
      </c>
      <c r="P986" s="3">
        <v>39815.46</v>
      </c>
      <c r="Q986" s="3">
        <v>156268000000</v>
      </c>
      <c r="R986" s="3">
        <v>0</v>
      </c>
      <c r="S986" s="3">
        <v>0</v>
      </c>
      <c r="T986" s="3">
        <v>0</v>
      </c>
      <c r="U986" s="3">
        <v>0</v>
      </c>
      <c r="V986" s="3">
        <v>0</v>
      </c>
      <c r="W986" s="3">
        <v>0</v>
      </c>
      <c r="X986" s="3">
        <v>55355.74</v>
      </c>
      <c r="Y986" s="3">
        <v>0</v>
      </c>
      <c r="Z986" s="3">
        <v>0</v>
      </c>
      <c r="AA986" s="3">
        <v>3120696</v>
      </c>
      <c r="AB986" s="3">
        <v>0</v>
      </c>
      <c r="AC986" s="3">
        <v>29829.43</v>
      </c>
      <c r="AD986" s="3">
        <v>15882.51</v>
      </c>
      <c r="AE986" s="3">
        <v>2057854</v>
      </c>
      <c r="AF986" s="3">
        <v>352591.7</v>
      </c>
      <c r="AG986" s="3">
        <v>7.1964689999999998E-4</v>
      </c>
      <c r="AH986" s="3">
        <v>0</v>
      </c>
      <c r="AI986" s="3">
        <v>0</v>
      </c>
      <c r="AJ986" s="3">
        <v>688072.8</v>
      </c>
      <c r="AK986" s="3">
        <v>160334.6</v>
      </c>
      <c r="AL986" s="3">
        <v>686785.6</v>
      </c>
      <c r="AM986" s="3">
        <v>10857690</v>
      </c>
      <c r="AN986" s="1">
        <v>22</v>
      </c>
    </row>
    <row r="987" spans="1:40" x14ac:dyDescent="0.25">
      <c r="A987" s="2">
        <v>30480</v>
      </c>
      <c r="B987" s="3">
        <v>2926609</v>
      </c>
      <c r="C987" s="3">
        <v>19.501180000000002</v>
      </c>
      <c r="D987" s="3">
        <v>7270464</v>
      </c>
      <c r="E987" s="3">
        <v>845014.4</v>
      </c>
      <c r="F987" s="3">
        <v>0</v>
      </c>
      <c r="G987" s="3">
        <v>-221883.1</v>
      </c>
      <c r="H987" s="3">
        <v>0</v>
      </c>
      <c r="I987" s="3">
        <v>379824900</v>
      </c>
      <c r="J987" s="3">
        <v>0</v>
      </c>
      <c r="K987" s="3">
        <v>0</v>
      </c>
      <c r="L987" s="3">
        <v>96495950</v>
      </c>
      <c r="M987" s="3">
        <v>15146070</v>
      </c>
      <c r="N987" s="3">
        <v>53035800</v>
      </c>
      <c r="O987" s="3">
        <v>8931731000</v>
      </c>
      <c r="P987" s="3">
        <v>40505.71</v>
      </c>
      <c r="Q987" s="3">
        <v>156271600000</v>
      </c>
      <c r="R987" s="3">
        <v>0</v>
      </c>
      <c r="S987" s="3">
        <v>0</v>
      </c>
      <c r="T987" s="3">
        <v>0</v>
      </c>
      <c r="U987" s="3">
        <v>0</v>
      </c>
      <c r="V987" s="3">
        <v>0</v>
      </c>
      <c r="W987" s="3">
        <v>0</v>
      </c>
      <c r="X987" s="3">
        <v>63578.71</v>
      </c>
      <c r="Y987" s="3">
        <v>0</v>
      </c>
      <c r="Z987" s="3">
        <v>0</v>
      </c>
      <c r="AA987" s="3">
        <v>3498679</v>
      </c>
      <c r="AB987" s="3">
        <v>0</v>
      </c>
      <c r="AC987" s="3">
        <v>32341.63</v>
      </c>
      <c r="AD987" s="3">
        <v>17887.669999999998</v>
      </c>
      <c r="AE987" s="3">
        <v>2228028</v>
      </c>
      <c r="AF987" s="3">
        <v>410642.6</v>
      </c>
      <c r="AG987" s="3">
        <v>6.0658819999999999E-4</v>
      </c>
      <c r="AH987" s="3">
        <v>0</v>
      </c>
      <c r="AI987" s="3">
        <v>0</v>
      </c>
      <c r="AJ987" s="3">
        <v>701828.7</v>
      </c>
      <c r="AK987" s="3">
        <v>160224.4</v>
      </c>
      <c r="AL987" s="3">
        <v>677400.7</v>
      </c>
      <c r="AM987" s="3">
        <v>11774980</v>
      </c>
      <c r="AN987" s="1">
        <v>11</v>
      </c>
    </row>
    <row r="988" spans="1:40" x14ac:dyDescent="0.25">
      <c r="A988" s="2">
        <v>30481</v>
      </c>
      <c r="B988" s="3">
        <v>3221236</v>
      </c>
      <c r="C988" s="3">
        <v>1.96384</v>
      </c>
      <c r="D988" s="3">
        <v>7380798</v>
      </c>
      <c r="E988" s="3">
        <v>843490.6</v>
      </c>
      <c r="F988" s="3">
        <v>0</v>
      </c>
      <c r="G988" s="3">
        <v>-200914.2</v>
      </c>
      <c r="H988" s="3">
        <v>0</v>
      </c>
      <c r="I988" s="3">
        <v>367580800</v>
      </c>
      <c r="J988" s="3">
        <v>0</v>
      </c>
      <c r="K988" s="3">
        <v>0</v>
      </c>
      <c r="L988" s="3">
        <v>95834790</v>
      </c>
      <c r="M988" s="3">
        <v>15016130</v>
      </c>
      <c r="N988" s="3">
        <v>53012740</v>
      </c>
      <c r="O988" s="3">
        <v>8931987000</v>
      </c>
      <c r="P988" s="3">
        <v>40009.79</v>
      </c>
      <c r="Q988" s="3">
        <v>156274700000</v>
      </c>
      <c r="R988" s="3">
        <v>0</v>
      </c>
      <c r="S988" s="3">
        <v>0</v>
      </c>
      <c r="T988" s="3">
        <v>0</v>
      </c>
      <c r="U988" s="3">
        <v>0</v>
      </c>
      <c r="V988" s="3">
        <v>0</v>
      </c>
      <c r="W988" s="3">
        <v>0</v>
      </c>
      <c r="X988" s="3">
        <v>63327.56</v>
      </c>
      <c r="Y988" s="3">
        <v>0</v>
      </c>
      <c r="Z988" s="3">
        <v>0</v>
      </c>
      <c r="AA988" s="3">
        <v>3790082</v>
      </c>
      <c r="AB988" s="3">
        <v>0</v>
      </c>
      <c r="AC988" s="3">
        <v>35238.080000000002</v>
      </c>
      <c r="AD988" s="3">
        <v>23137.439999999999</v>
      </c>
      <c r="AE988" s="3">
        <v>2582970</v>
      </c>
      <c r="AF988" s="3">
        <v>417446.6</v>
      </c>
      <c r="AG988" s="3">
        <v>3.84416E-4</v>
      </c>
      <c r="AH988" s="3">
        <v>0</v>
      </c>
      <c r="AI988" s="3">
        <v>0</v>
      </c>
      <c r="AJ988" s="3">
        <v>683085.2</v>
      </c>
      <c r="AK988" s="3">
        <v>159436.6</v>
      </c>
      <c r="AL988" s="3">
        <v>670986.1</v>
      </c>
      <c r="AM988" s="3">
        <v>12180770</v>
      </c>
      <c r="AN988" s="1">
        <v>6</v>
      </c>
    </row>
    <row r="989" spans="1:40" x14ac:dyDescent="0.25">
      <c r="A989" s="2">
        <v>30482</v>
      </c>
      <c r="B989" s="3">
        <v>3220185</v>
      </c>
      <c r="C989" s="3">
        <v>5.9017530000000002E-8</v>
      </c>
      <c r="D989" s="3">
        <v>7244108</v>
      </c>
      <c r="E989" s="3">
        <v>823812.1</v>
      </c>
      <c r="F989" s="3">
        <v>0</v>
      </c>
      <c r="G989" s="3">
        <v>-215920.6</v>
      </c>
      <c r="H989" s="3">
        <v>0</v>
      </c>
      <c r="I989" s="3">
        <v>355357100</v>
      </c>
      <c r="J989" s="3">
        <v>0</v>
      </c>
      <c r="K989" s="3">
        <v>0</v>
      </c>
      <c r="L989" s="3">
        <v>95313480</v>
      </c>
      <c r="M989" s="3">
        <v>14852600</v>
      </c>
      <c r="N989" s="3">
        <v>52972750</v>
      </c>
      <c r="O989" s="3">
        <v>8932222000</v>
      </c>
      <c r="P989" s="3">
        <v>39691.61</v>
      </c>
      <c r="Q989" s="3">
        <v>156277500000</v>
      </c>
      <c r="R989" s="3">
        <v>0</v>
      </c>
      <c r="S989" s="3">
        <v>0</v>
      </c>
      <c r="T989" s="3">
        <v>0</v>
      </c>
      <c r="U989" s="3">
        <v>0</v>
      </c>
      <c r="V989" s="3">
        <v>0</v>
      </c>
      <c r="W989" s="3">
        <v>0</v>
      </c>
      <c r="X989" s="3">
        <v>62667.81</v>
      </c>
      <c r="Y989" s="3">
        <v>0</v>
      </c>
      <c r="Z989" s="3">
        <v>0</v>
      </c>
      <c r="AA989" s="3">
        <v>3866332</v>
      </c>
      <c r="AB989" s="3">
        <v>0</v>
      </c>
      <c r="AC989" s="3">
        <v>36878.78</v>
      </c>
      <c r="AD989" s="3">
        <v>25774.76</v>
      </c>
      <c r="AE989" s="3">
        <v>2666530</v>
      </c>
      <c r="AF989" s="3">
        <v>396792.6</v>
      </c>
      <c r="AG989" s="3">
        <v>2.622468E-4</v>
      </c>
      <c r="AH989" s="3">
        <v>0</v>
      </c>
      <c r="AI989" s="3">
        <v>0</v>
      </c>
      <c r="AJ989" s="3">
        <v>657111.19999999995</v>
      </c>
      <c r="AK989" s="3">
        <v>154305.79999999999</v>
      </c>
      <c r="AL989" s="3">
        <v>660303.19999999995</v>
      </c>
      <c r="AM989" s="3">
        <v>12161030</v>
      </c>
      <c r="AN989" s="1">
        <v>10</v>
      </c>
    </row>
    <row r="990" spans="1:40" x14ac:dyDescent="0.25">
      <c r="A990" s="2">
        <v>30483</v>
      </c>
      <c r="B990" s="3">
        <v>3171131</v>
      </c>
      <c r="C990" s="3">
        <v>4.5510419999999997E-8</v>
      </c>
      <c r="D990" s="3">
        <v>7630037</v>
      </c>
      <c r="E990" s="3">
        <v>819513.2</v>
      </c>
      <c r="F990" s="3">
        <v>0</v>
      </c>
      <c r="G990" s="3">
        <v>-172971</v>
      </c>
      <c r="H990" s="3">
        <v>0</v>
      </c>
      <c r="I990" s="3">
        <v>342694600</v>
      </c>
      <c r="J990" s="3">
        <v>0</v>
      </c>
      <c r="K990" s="3">
        <v>0</v>
      </c>
      <c r="L990" s="3">
        <v>94682420</v>
      </c>
      <c r="M990" s="3">
        <v>14698060</v>
      </c>
      <c r="N990" s="3">
        <v>52920330</v>
      </c>
      <c r="O990" s="3">
        <v>8932502000</v>
      </c>
      <c r="P990" s="3">
        <v>38766.51</v>
      </c>
      <c r="Q990" s="3">
        <v>156280700000</v>
      </c>
      <c r="R990" s="3">
        <v>0</v>
      </c>
      <c r="S990" s="3">
        <v>0</v>
      </c>
      <c r="T990" s="3">
        <v>0</v>
      </c>
      <c r="U990" s="3">
        <v>0</v>
      </c>
      <c r="V990" s="3">
        <v>0</v>
      </c>
      <c r="W990" s="3">
        <v>0</v>
      </c>
      <c r="X990" s="3">
        <v>66615.77</v>
      </c>
      <c r="Y990" s="3">
        <v>0</v>
      </c>
      <c r="Z990" s="3">
        <v>0</v>
      </c>
      <c r="AA990" s="3">
        <v>4019065</v>
      </c>
      <c r="AB990" s="3">
        <v>0</v>
      </c>
      <c r="AC990" s="3">
        <v>40742.11</v>
      </c>
      <c r="AD990" s="3">
        <v>25747.63</v>
      </c>
      <c r="AE990" s="3">
        <v>2678322</v>
      </c>
      <c r="AF990" s="3">
        <v>405285.2</v>
      </c>
      <c r="AG990" s="3">
        <v>2.030341E-4</v>
      </c>
      <c r="AH990" s="3">
        <v>0</v>
      </c>
      <c r="AI990" s="3">
        <v>0</v>
      </c>
      <c r="AJ990" s="3">
        <v>651394.1</v>
      </c>
      <c r="AK990" s="3">
        <v>154495.29999999999</v>
      </c>
      <c r="AL990" s="3">
        <v>663164.19999999995</v>
      </c>
      <c r="AM990" s="3">
        <v>12595880</v>
      </c>
      <c r="AN990" s="1">
        <v>30</v>
      </c>
    </row>
    <row r="991" spans="1:40" x14ac:dyDescent="0.25">
      <c r="A991" s="2">
        <v>30484</v>
      </c>
      <c r="B991" s="3">
        <v>3465240</v>
      </c>
      <c r="C991" s="3">
        <v>1.47031E-8</v>
      </c>
      <c r="D991" s="3">
        <v>7230308</v>
      </c>
      <c r="E991" s="3">
        <v>804608.5</v>
      </c>
      <c r="F991" s="3">
        <v>0</v>
      </c>
      <c r="G991" s="3">
        <v>-238711.4</v>
      </c>
      <c r="H991" s="3">
        <v>0</v>
      </c>
      <c r="I991" s="3">
        <v>330416500</v>
      </c>
      <c r="J991" s="3">
        <v>0</v>
      </c>
      <c r="K991" s="3">
        <v>0</v>
      </c>
      <c r="L991" s="3">
        <v>94055730</v>
      </c>
      <c r="M991" s="3">
        <v>14518760</v>
      </c>
      <c r="N991" s="3">
        <v>52847220</v>
      </c>
      <c r="O991" s="3">
        <v>8932699000</v>
      </c>
      <c r="P991" s="3">
        <v>39507.629999999997</v>
      </c>
      <c r="Q991" s="3">
        <v>156283000000</v>
      </c>
      <c r="R991" s="3">
        <v>0</v>
      </c>
      <c r="S991" s="3">
        <v>0</v>
      </c>
      <c r="T991" s="3">
        <v>0</v>
      </c>
      <c r="U991" s="3">
        <v>0</v>
      </c>
      <c r="V991" s="3">
        <v>0</v>
      </c>
      <c r="W991" s="3">
        <v>0</v>
      </c>
      <c r="X991" s="3">
        <v>61703.14</v>
      </c>
      <c r="Y991" s="3">
        <v>0</v>
      </c>
      <c r="Z991" s="3">
        <v>0</v>
      </c>
      <c r="AA991" s="3">
        <v>4131231</v>
      </c>
      <c r="AB991" s="3">
        <v>0</v>
      </c>
      <c r="AC991" s="3">
        <v>45813.2</v>
      </c>
      <c r="AD991" s="3">
        <v>30124.85</v>
      </c>
      <c r="AE991" s="3">
        <v>2947586</v>
      </c>
      <c r="AF991" s="3">
        <v>385698.3</v>
      </c>
      <c r="AG991" s="3">
        <v>6.5649609999999996E-5</v>
      </c>
      <c r="AH991" s="3">
        <v>0</v>
      </c>
      <c r="AI991" s="3">
        <v>0</v>
      </c>
      <c r="AJ991" s="3">
        <v>614666.4</v>
      </c>
      <c r="AK991" s="3">
        <v>153524</v>
      </c>
      <c r="AL991" s="3">
        <v>642057.80000000005</v>
      </c>
      <c r="AM991" s="3">
        <v>12216430</v>
      </c>
      <c r="AN991" s="1">
        <v>14</v>
      </c>
    </row>
    <row r="992" spans="1:40" x14ac:dyDescent="0.25">
      <c r="A992" s="2">
        <v>30485</v>
      </c>
      <c r="B992" s="3">
        <v>3876856</v>
      </c>
      <c r="C992" s="3">
        <v>0</v>
      </c>
      <c r="D992" s="3">
        <v>6137947</v>
      </c>
      <c r="E992" s="3">
        <v>755369.5</v>
      </c>
      <c r="F992" s="3">
        <v>0</v>
      </c>
      <c r="G992" s="3">
        <v>-338186.5</v>
      </c>
      <c r="H992" s="3">
        <v>0</v>
      </c>
      <c r="I992" s="3">
        <v>319452200</v>
      </c>
      <c r="J992" s="3">
        <v>0</v>
      </c>
      <c r="K992" s="3">
        <v>0</v>
      </c>
      <c r="L992" s="3">
        <v>93943310</v>
      </c>
      <c r="M992" s="3">
        <v>14257760</v>
      </c>
      <c r="N992" s="3">
        <v>52739440</v>
      </c>
      <c r="O992" s="3">
        <v>8932784000</v>
      </c>
      <c r="P992" s="3">
        <v>37264.36</v>
      </c>
      <c r="Q992" s="3">
        <v>156284000000</v>
      </c>
      <c r="R992" s="3">
        <v>0</v>
      </c>
      <c r="S992" s="3">
        <v>0</v>
      </c>
      <c r="T992" s="3">
        <v>0</v>
      </c>
      <c r="U992" s="3">
        <v>0</v>
      </c>
      <c r="V992" s="3">
        <v>0</v>
      </c>
      <c r="W992" s="3">
        <v>0</v>
      </c>
      <c r="X992" s="3">
        <v>50689.56</v>
      </c>
      <c r="Y992" s="3">
        <v>0</v>
      </c>
      <c r="Z992" s="3">
        <v>0</v>
      </c>
      <c r="AA992" s="3">
        <v>3652511</v>
      </c>
      <c r="AB992" s="3">
        <v>0</v>
      </c>
      <c r="AC992" s="3">
        <v>44208.480000000003</v>
      </c>
      <c r="AD992" s="3">
        <v>28263.57</v>
      </c>
      <c r="AE992" s="3">
        <v>2710720</v>
      </c>
      <c r="AF992" s="3">
        <v>313328.40000000002</v>
      </c>
      <c r="AG992" s="3">
        <v>0</v>
      </c>
      <c r="AH992" s="3">
        <v>0</v>
      </c>
      <c r="AI992" s="3">
        <v>0</v>
      </c>
      <c r="AJ992" s="3">
        <v>576967</v>
      </c>
      <c r="AK992" s="3">
        <v>157393.60000000001</v>
      </c>
      <c r="AL992" s="3">
        <v>640643.6</v>
      </c>
      <c r="AM992" s="3">
        <v>10913540</v>
      </c>
      <c r="AN992" s="1">
        <v>19</v>
      </c>
    </row>
    <row r="993" spans="1:40" x14ac:dyDescent="0.25">
      <c r="A993" s="2">
        <v>30486</v>
      </c>
      <c r="B993" s="3">
        <v>3483644</v>
      </c>
      <c r="C993" s="3">
        <v>0</v>
      </c>
      <c r="D993" s="3">
        <v>6081128</v>
      </c>
      <c r="E993" s="3">
        <v>732435.2</v>
      </c>
      <c r="F993" s="3">
        <v>0</v>
      </c>
      <c r="G993" s="3">
        <v>-305979.8</v>
      </c>
      <c r="H993" s="3">
        <v>0</v>
      </c>
      <c r="I993" s="3">
        <v>308981800</v>
      </c>
      <c r="J993" s="3">
        <v>0</v>
      </c>
      <c r="K993" s="3">
        <v>0</v>
      </c>
      <c r="L993" s="3">
        <v>93805100</v>
      </c>
      <c r="M993" s="3">
        <v>14048430</v>
      </c>
      <c r="N993" s="3">
        <v>52619330</v>
      </c>
      <c r="O993" s="3">
        <v>8932915000</v>
      </c>
      <c r="P993" s="3">
        <v>37678.71</v>
      </c>
      <c r="Q993" s="3">
        <v>156285700000</v>
      </c>
      <c r="R993" s="3">
        <v>0</v>
      </c>
      <c r="S993" s="3">
        <v>0</v>
      </c>
      <c r="T993" s="3">
        <v>0</v>
      </c>
      <c r="U993" s="3">
        <v>0</v>
      </c>
      <c r="V993" s="3">
        <v>0</v>
      </c>
      <c r="W993" s="3">
        <v>0</v>
      </c>
      <c r="X993" s="3">
        <v>48148.73</v>
      </c>
      <c r="Y993" s="3">
        <v>0</v>
      </c>
      <c r="Z993" s="3">
        <v>0</v>
      </c>
      <c r="AA993" s="3">
        <v>3238005</v>
      </c>
      <c r="AB993" s="3">
        <v>0</v>
      </c>
      <c r="AC993" s="3">
        <v>42059.18</v>
      </c>
      <c r="AD993" s="3">
        <v>25585.67</v>
      </c>
      <c r="AE993" s="3">
        <v>2244825</v>
      </c>
      <c r="AF993" s="3">
        <v>297681.40000000002</v>
      </c>
      <c r="AG993" s="3">
        <v>0</v>
      </c>
      <c r="AH993" s="3">
        <v>0</v>
      </c>
      <c r="AI993" s="3">
        <v>0</v>
      </c>
      <c r="AJ993" s="3">
        <v>571986.4</v>
      </c>
      <c r="AK993" s="3">
        <v>158106.79999999999</v>
      </c>
      <c r="AL993" s="3">
        <v>650144.30000000005</v>
      </c>
      <c r="AM993" s="3">
        <v>10422340</v>
      </c>
      <c r="AN993" s="1">
        <v>43</v>
      </c>
    </row>
    <row r="994" spans="1:40" x14ac:dyDescent="0.25">
      <c r="A994" s="2">
        <v>30487</v>
      </c>
      <c r="B994" s="3">
        <v>2751082</v>
      </c>
      <c r="C994" s="3">
        <v>0</v>
      </c>
      <c r="D994" s="3">
        <v>6233026</v>
      </c>
      <c r="E994" s="3">
        <v>730244.5</v>
      </c>
      <c r="F994" s="3">
        <v>0</v>
      </c>
      <c r="G994" s="3">
        <v>-284195.5</v>
      </c>
      <c r="H994" s="3">
        <v>0</v>
      </c>
      <c r="I994" s="3">
        <v>298637600</v>
      </c>
      <c r="J994" s="3">
        <v>0</v>
      </c>
      <c r="K994" s="3">
        <v>0</v>
      </c>
      <c r="L994" s="3">
        <v>93194350</v>
      </c>
      <c r="M994" s="3">
        <v>13902670</v>
      </c>
      <c r="N994" s="3">
        <v>52490080</v>
      </c>
      <c r="O994" s="3">
        <v>8933056000</v>
      </c>
      <c r="P994" s="3">
        <v>37212.949999999997</v>
      </c>
      <c r="Q994" s="3">
        <v>156288000000</v>
      </c>
      <c r="R994" s="3">
        <v>0</v>
      </c>
      <c r="S994" s="3">
        <v>0</v>
      </c>
      <c r="T994" s="3">
        <v>0</v>
      </c>
      <c r="U994" s="3">
        <v>0</v>
      </c>
      <c r="V994" s="3">
        <v>0</v>
      </c>
      <c r="W994" s="3">
        <v>0</v>
      </c>
      <c r="X994" s="3">
        <v>45977.63</v>
      </c>
      <c r="Y994" s="3">
        <v>0</v>
      </c>
      <c r="Z994" s="3">
        <v>0</v>
      </c>
      <c r="AA994" s="3">
        <v>3372021</v>
      </c>
      <c r="AB994" s="3">
        <v>0</v>
      </c>
      <c r="AC994" s="3">
        <v>50365.09</v>
      </c>
      <c r="AD994" s="3">
        <v>27545.03</v>
      </c>
      <c r="AE994" s="3">
        <v>2478140</v>
      </c>
      <c r="AF994" s="3">
        <v>310075.40000000002</v>
      </c>
      <c r="AG994" s="3">
        <v>0</v>
      </c>
      <c r="AH994" s="3">
        <v>0</v>
      </c>
      <c r="AI994" s="3">
        <v>0</v>
      </c>
      <c r="AJ994" s="3">
        <v>561393</v>
      </c>
      <c r="AK994" s="3">
        <v>157597.4</v>
      </c>
      <c r="AL994" s="3">
        <v>640372.4</v>
      </c>
      <c r="AM994" s="3">
        <v>10298180</v>
      </c>
      <c r="AN994" s="1">
        <v>45</v>
      </c>
    </row>
    <row r="995" spans="1:40" x14ac:dyDescent="0.25">
      <c r="A995" s="2">
        <v>30488</v>
      </c>
      <c r="B995" s="3">
        <v>1985683</v>
      </c>
      <c r="C995" s="3">
        <v>0</v>
      </c>
      <c r="D995" s="3">
        <v>6137964</v>
      </c>
      <c r="E995" s="3">
        <v>706310.6</v>
      </c>
      <c r="F995" s="3">
        <v>0</v>
      </c>
      <c r="G995" s="3">
        <v>-278101.90000000002</v>
      </c>
      <c r="H995" s="3">
        <v>0</v>
      </c>
      <c r="I995" s="3">
        <v>288388300</v>
      </c>
      <c r="J995" s="3">
        <v>0</v>
      </c>
      <c r="K995" s="3">
        <v>0</v>
      </c>
      <c r="L995" s="3">
        <v>92652790</v>
      </c>
      <c r="M995" s="3">
        <v>13733020</v>
      </c>
      <c r="N995" s="3">
        <v>52365290</v>
      </c>
      <c r="O995" s="3">
        <v>8933179000</v>
      </c>
      <c r="P995" s="3">
        <v>37488.71</v>
      </c>
      <c r="Q995" s="3">
        <v>156291100000</v>
      </c>
      <c r="R995" s="3">
        <v>0</v>
      </c>
      <c r="S995" s="3">
        <v>0</v>
      </c>
      <c r="T995" s="3">
        <v>0</v>
      </c>
      <c r="U995" s="3">
        <v>0</v>
      </c>
      <c r="V995" s="3">
        <v>0</v>
      </c>
      <c r="W995" s="3">
        <v>0</v>
      </c>
      <c r="X995" s="3">
        <v>47889.19</v>
      </c>
      <c r="Y995" s="3">
        <v>0</v>
      </c>
      <c r="Z995" s="3">
        <v>0</v>
      </c>
      <c r="AA995" s="3">
        <v>3382357</v>
      </c>
      <c r="AB995" s="3">
        <v>0</v>
      </c>
      <c r="AC995" s="3">
        <v>56422.2</v>
      </c>
      <c r="AD995" s="3">
        <v>27884.09</v>
      </c>
      <c r="AE995" s="3">
        <v>2373985</v>
      </c>
      <c r="AF995" s="3">
        <v>290398.3</v>
      </c>
      <c r="AG995" s="3">
        <v>0</v>
      </c>
      <c r="AH995" s="3">
        <v>0</v>
      </c>
      <c r="AI995" s="3">
        <v>0</v>
      </c>
      <c r="AJ995" s="3">
        <v>545107.1</v>
      </c>
      <c r="AK995" s="3">
        <v>154663.5</v>
      </c>
      <c r="AL995" s="3">
        <v>613595.1</v>
      </c>
      <c r="AM995" s="3">
        <v>10201360</v>
      </c>
      <c r="AN995" s="1">
        <v>11</v>
      </c>
    </row>
    <row r="996" spans="1:40" x14ac:dyDescent="0.25">
      <c r="A996" s="2">
        <v>30489</v>
      </c>
      <c r="B996" s="3">
        <v>1560576</v>
      </c>
      <c r="C996" s="3">
        <v>0</v>
      </c>
      <c r="D996" s="3">
        <v>6320318</v>
      </c>
      <c r="E996" s="3">
        <v>702948.2</v>
      </c>
      <c r="F996" s="3">
        <v>0</v>
      </c>
      <c r="G996" s="3">
        <v>-252475.9</v>
      </c>
      <c r="H996" s="3">
        <v>0</v>
      </c>
      <c r="I996" s="3">
        <v>277940300</v>
      </c>
      <c r="J996" s="3">
        <v>0</v>
      </c>
      <c r="K996" s="3">
        <v>0</v>
      </c>
      <c r="L996" s="3">
        <v>91898370</v>
      </c>
      <c r="M996" s="3">
        <v>13569110</v>
      </c>
      <c r="N996" s="3">
        <v>52207480</v>
      </c>
      <c r="O996" s="3">
        <v>8933335000</v>
      </c>
      <c r="P996" s="3">
        <v>36270.199999999997</v>
      </c>
      <c r="Q996" s="3">
        <v>156294500000</v>
      </c>
      <c r="R996" s="3">
        <v>0</v>
      </c>
      <c r="S996" s="3">
        <v>0</v>
      </c>
      <c r="T996" s="3">
        <v>0</v>
      </c>
      <c r="U996" s="3">
        <v>0</v>
      </c>
      <c r="V996" s="3">
        <v>0</v>
      </c>
      <c r="W996" s="3">
        <v>0</v>
      </c>
      <c r="X996" s="3">
        <v>47697.4</v>
      </c>
      <c r="Y996" s="3">
        <v>0</v>
      </c>
      <c r="Z996" s="3">
        <v>0</v>
      </c>
      <c r="AA996" s="3">
        <v>3608817</v>
      </c>
      <c r="AB996" s="3">
        <v>0</v>
      </c>
      <c r="AC996" s="3">
        <v>72166.33</v>
      </c>
      <c r="AD996" s="3">
        <v>31900.07</v>
      </c>
      <c r="AE996" s="3">
        <v>2659519</v>
      </c>
      <c r="AF996" s="3">
        <v>297499.40000000002</v>
      </c>
      <c r="AG996" s="3">
        <v>0</v>
      </c>
      <c r="AH996" s="3">
        <v>0</v>
      </c>
      <c r="AI996" s="3">
        <v>0</v>
      </c>
      <c r="AJ996" s="3">
        <v>543027.69999999995</v>
      </c>
      <c r="AK996" s="3">
        <v>158301</v>
      </c>
      <c r="AL996" s="3">
        <v>628802.80000000005</v>
      </c>
      <c r="AM996" s="3">
        <v>10400300</v>
      </c>
      <c r="AN996" s="1">
        <v>41</v>
      </c>
    </row>
    <row r="997" spans="1:40" x14ac:dyDescent="0.25">
      <c r="A997" s="2">
        <v>30490</v>
      </c>
      <c r="B997" s="3">
        <v>1550308</v>
      </c>
      <c r="C997" s="3">
        <v>0</v>
      </c>
      <c r="D997" s="3">
        <v>6263586</v>
      </c>
      <c r="E997" s="3">
        <v>688921.2</v>
      </c>
      <c r="F997" s="3">
        <v>0</v>
      </c>
      <c r="G997" s="3">
        <v>-263893.5</v>
      </c>
      <c r="H997" s="3">
        <v>0</v>
      </c>
      <c r="I997" s="3">
        <v>267457300</v>
      </c>
      <c r="J997" s="3">
        <v>0</v>
      </c>
      <c r="K997" s="3">
        <v>0</v>
      </c>
      <c r="L997" s="3">
        <v>91126520</v>
      </c>
      <c r="M997" s="3">
        <v>13382120</v>
      </c>
      <c r="N997" s="3">
        <v>52025350</v>
      </c>
      <c r="O997" s="3">
        <v>8933461000</v>
      </c>
      <c r="P997" s="3">
        <v>37545.78</v>
      </c>
      <c r="Q997" s="3">
        <v>156297600000</v>
      </c>
      <c r="R997" s="3">
        <v>0</v>
      </c>
      <c r="S997" s="3">
        <v>0</v>
      </c>
      <c r="T997" s="3">
        <v>0</v>
      </c>
      <c r="U997" s="3">
        <v>0</v>
      </c>
      <c r="V997" s="3">
        <v>0</v>
      </c>
      <c r="W997" s="3">
        <v>0</v>
      </c>
      <c r="X997" s="3">
        <v>46856.31</v>
      </c>
      <c r="Y997" s="3">
        <v>0</v>
      </c>
      <c r="Z997" s="3">
        <v>0</v>
      </c>
      <c r="AA997" s="3">
        <v>3790818</v>
      </c>
      <c r="AB997" s="3">
        <v>0</v>
      </c>
      <c r="AC997" s="3">
        <v>84247.43</v>
      </c>
      <c r="AD997" s="3">
        <v>37113.53</v>
      </c>
      <c r="AE997" s="3">
        <v>2898392</v>
      </c>
      <c r="AF997" s="3">
        <v>289147.90000000002</v>
      </c>
      <c r="AG997" s="3">
        <v>0</v>
      </c>
      <c r="AH997" s="3">
        <v>0</v>
      </c>
      <c r="AI997" s="3">
        <v>0</v>
      </c>
      <c r="AJ997" s="3">
        <v>517913.2</v>
      </c>
      <c r="AK997" s="3">
        <v>158763.5</v>
      </c>
      <c r="AL997" s="3">
        <v>615883.30000000005</v>
      </c>
      <c r="AM997" s="3">
        <v>10436240</v>
      </c>
      <c r="AN997" s="1">
        <v>48</v>
      </c>
    </row>
    <row r="998" spans="1:40" x14ac:dyDescent="0.25">
      <c r="A998" s="2">
        <v>30491</v>
      </c>
      <c r="B998" s="3">
        <v>1546795</v>
      </c>
      <c r="C998" s="3">
        <v>0</v>
      </c>
      <c r="D998" s="3">
        <v>5818780</v>
      </c>
      <c r="E998" s="3">
        <v>652457</v>
      </c>
      <c r="F998" s="3">
        <v>0</v>
      </c>
      <c r="G998" s="3">
        <v>-288352.2</v>
      </c>
      <c r="H998" s="3">
        <v>0</v>
      </c>
      <c r="I998" s="3">
        <v>257449400</v>
      </c>
      <c r="J998" s="3">
        <v>0</v>
      </c>
      <c r="K998" s="3">
        <v>0</v>
      </c>
      <c r="L998" s="3">
        <v>90744950</v>
      </c>
      <c r="M998" s="3">
        <v>13131040</v>
      </c>
      <c r="N998" s="3">
        <v>51828060</v>
      </c>
      <c r="O998" s="3">
        <v>8933566000</v>
      </c>
      <c r="P998" s="3">
        <v>35554.99</v>
      </c>
      <c r="Q998" s="3">
        <v>156300500000</v>
      </c>
      <c r="R998" s="3">
        <v>0</v>
      </c>
      <c r="S998" s="3">
        <v>0</v>
      </c>
      <c r="T998" s="3">
        <v>0</v>
      </c>
      <c r="U998" s="3">
        <v>0</v>
      </c>
      <c r="V998" s="3">
        <v>0</v>
      </c>
      <c r="W998" s="3">
        <v>0</v>
      </c>
      <c r="X998" s="3">
        <v>44085.29</v>
      </c>
      <c r="Y998" s="3">
        <v>0</v>
      </c>
      <c r="Z998" s="3">
        <v>0</v>
      </c>
      <c r="AA998" s="3">
        <v>3523053</v>
      </c>
      <c r="AB998" s="3">
        <v>0</v>
      </c>
      <c r="AC998" s="3">
        <v>84547.99</v>
      </c>
      <c r="AD998" s="3">
        <v>35660.79</v>
      </c>
      <c r="AE998" s="3">
        <v>2612805</v>
      </c>
      <c r="AF998" s="3">
        <v>253383.5</v>
      </c>
      <c r="AG998" s="3">
        <v>0</v>
      </c>
      <c r="AH998" s="3">
        <v>0</v>
      </c>
      <c r="AI998" s="3">
        <v>0</v>
      </c>
      <c r="AJ998" s="3">
        <v>505167.5</v>
      </c>
      <c r="AK998" s="3">
        <v>158847.1</v>
      </c>
      <c r="AL998" s="3">
        <v>618001.80000000005</v>
      </c>
      <c r="AM998" s="3">
        <v>9963794</v>
      </c>
      <c r="AN998" s="1">
        <v>22</v>
      </c>
    </row>
    <row r="999" spans="1:40" x14ac:dyDescent="0.25">
      <c r="A999" s="2">
        <v>30492</v>
      </c>
      <c r="B999" s="3">
        <v>1552220</v>
      </c>
      <c r="C999" s="3">
        <v>0</v>
      </c>
      <c r="D999" s="3">
        <v>6116593</v>
      </c>
      <c r="E999" s="3">
        <v>647998.6</v>
      </c>
      <c r="F999" s="3">
        <v>0</v>
      </c>
      <c r="G999" s="3">
        <v>-255023.4</v>
      </c>
      <c r="H999" s="3">
        <v>0</v>
      </c>
      <c r="I999" s="3">
        <v>247301600</v>
      </c>
      <c r="J999" s="3">
        <v>0</v>
      </c>
      <c r="K999" s="3">
        <v>0</v>
      </c>
      <c r="L999" s="3">
        <v>90032000</v>
      </c>
      <c r="M999" s="3">
        <v>12937180</v>
      </c>
      <c r="N999" s="3">
        <v>51646940</v>
      </c>
      <c r="O999" s="3">
        <v>8933675000</v>
      </c>
      <c r="P999" s="3">
        <v>35730.68</v>
      </c>
      <c r="Q999" s="3">
        <v>156303500000</v>
      </c>
      <c r="R999" s="3">
        <v>0</v>
      </c>
      <c r="S999" s="3">
        <v>0</v>
      </c>
      <c r="T999" s="3">
        <v>0</v>
      </c>
      <c r="U999" s="3">
        <v>0</v>
      </c>
      <c r="V999" s="3">
        <v>0</v>
      </c>
      <c r="W999" s="3">
        <v>0</v>
      </c>
      <c r="X999" s="3">
        <v>43925.17</v>
      </c>
      <c r="Y999" s="3">
        <v>0</v>
      </c>
      <c r="Z999" s="3">
        <v>0</v>
      </c>
      <c r="AA999" s="3">
        <v>3638102</v>
      </c>
      <c r="AB999" s="3">
        <v>0</v>
      </c>
      <c r="AC999" s="3">
        <v>87835.36</v>
      </c>
      <c r="AD999" s="3">
        <v>39294.26</v>
      </c>
      <c r="AE999" s="3">
        <v>2704798</v>
      </c>
      <c r="AF999" s="3">
        <v>264317.40000000002</v>
      </c>
      <c r="AG999" s="3">
        <v>0</v>
      </c>
      <c r="AH999" s="3">
        <v>0</v>
      </c>
      <c r="AI999" s="3">
        <v>0</v>
      </c>
      <c r="AJ999" s="3">
        <v>497925</v>
      </c>
      <c r="AK999" s="3">
        <v>157034.79999999999</v>
      </c>
      <c r="AL999" s="3">
        <v>591306.69999999995</v>
      </c>
      <c r="AM999" s="3">
        <v>10103880</v>
      </c>
      <c r="AN999" s="1">
        <v>13</v>
      </c>
    </row>
    <row r="1000" spans="1:40" x14ac:dyDescent="0.25">
      <c r="A1000" s="2">
        <v>30493</v>
      </c>
      <c r="B1000" s="3">
        <v>1548564</v>
      </c>
      <c r="C1000" s="3">
        <v>0</v>
      </c>
      <c r="D1000" s="3">
        <v>5927104</v>
      </c>
      <c r="E1000" s="3">
        <v>628927.6</v>
      </c>
      <c r="F1000" s="3">
        <v>0</v>
      </c>
      <c r="G1000" s="3">
        <v>-270134.09999999998</v>
      </c>
      <c r="H1000" s="3">
        <v>0</v>
      </c>
      <c r="I1000" s="3">
        <v>237347200</v>
      </c>
      <c r="J1000" s="3">
        <v>0</v>
      </c>
      <c r="K1000" s="3">
        <v>0</v>
      </c>
      <c r="L1000" s="3">
        <v>89437710</v>
      </c>
      <c r="M1000" s="3">
        <v>12724340</v>
      </c>
      <c r="N1000" s="3">
        <v>51470940</v>
      </c>
      <c r="O1000" s="3">
        <v>8933746000</v>
      </c>
      <c r="P1000" s="3">
        <v>36316.449999999997</v>
      </c>
      <c r="Q1000" s="3">
        <v>156306300000</v>
      </c>
      <c r="R1000" s="3">
        <v>0</v>
      </c>
      <c r="S1000" s="3">
        <v>0</v>
      </c>
      <c r="T1000" s="3">
        <v>0</v>
      </c>
      <c r="U1000" s="3">
        <v>0</v>
      </c>
      <c r="V1000" s="3">
        <v>0</v>
      </c>
      <c r="W1000" s="3">
        <v>0</v>
      </c>
      <c r="X1000" s="3">
        <v>40687.24</v>
      </c>
      <c r="Y1000" s="3">
        <v>0</v>
      </c>
      <c r="Z1000" s="3">
        <v>0</v>
      </c>
      <c r="AA1000" s="3">
        <v>3589546</v>
      </c>
      <c r="AB1000" s="3">
        <v>0</v>
      </c>
      <c r="AC1000" s="3">
        <v>88607.32</v>
      </c>
      <c r="AD1000" s="3">
        <v>43568.83</v>
      </c>
      <c r="AE1000" s="3">
        <v>2717876</v>
      </c>
      <c r="AF1000" s="3">
        <v>249254.1</v>
      </c>
      <c r="AG1000" s="3">
        <v>0</v>
      </c>
      <c r="AH1000" s="3">
        <v>0</v>
      </c>
      <c r="AI1000" s="3">
        <v>0</v>
      </c>
      <c r="AJ1000" s="3">
        <v>479083.5</v>
      </c>
      <c r="AK1000" s="3">
        <v>154482.20000000001</v>
      </c>
      <c r="AL1000" s="3">
        <v>566589.30000000005</v>
      </c>
      <c r="AM1000" s="3">
        <v>9913668</v>
      </c>
      <c r="AN1000" s="1">
        <v>16</v>
      </c>
    </row>
    <row r="1001" spans="1:40" x14ac:dyDescent="0.25">
      <c r="A1001" s="2">
        <v>30494</v>
      </c>
      <c r="B1001" s="3">
        <v>1549008</v>
      </c>
      <c r="C1001" s="3">
        <v>0</v>
      </c>
      <c r="D1001" s="3">
        <v>5262906</v>
      </c>
      <c r="E1001" s="3">
        <v>595397</v>
      </c>
      <c r="F1001" s="3">
        <v>0</v>
      </c>
      <c r="G1001" s="3">
        <v>-330054.2</v>
      </c>
      <c r="H1001" s="3">
        <v>0</v>
      </c>
      <c r="I1001" s="3">
        <v>228263200</v>
      </c>
      <c r="J1001" s="3">
        <v>0</v>
      </c>
      <c r="K1001" s="3">
        <v>0</v>
      </c>
      <c r="L1001" s="3">
        <v>89059770</v>
      </c>
      <c r="M1001" s="3">
        <v>12473650</v>
      </c>
      <c r="N1001" s="3">
        <v>51285660</v>
      </c>
      <c r="O1001" s="3">
        <v>8933743000</v>
      </c>
      <c r="P1001" s="3">
        <v>34721.75</v>
      </c>
      <c r="Q1001" s="3">
        <v>156308600000</v>
      </c>
      <c r="R1001" s="3">
        <v>0</v>
      </c>
      <c r="S1001" s="3">
        <v>0</v>
      </c>
      <c r="T1001" s="3">
        <v>0</v>
      </c>
      <c r="U1001" s="3">
        <v>0</v>
      </c>
      <c r="V1001" s="3">
        <v>0</v>
      </c>
      <c r="W1001" s="3">
        <v>0</v>
      </c>
      <c r="X1001" s="3">
        <v>34313.33</v>
      </c>
      <c r="Y1001" s="3">
        <v>0</v>
      </c>
      <c r="Z1001" s="3">
        <v>0</v>
      </c>
      <c r="AA1001" s="3">
        <v>3302882</v>
      </c>
      <c r="AB1001" s="3">
        <v>0</v>
      </c>
      <c r="AC1001" s="3">
        <v>90079.3</v>
      </c>
      <c r="AD1001" s="3">
        <v>42366.76</v>
      </c>
      <c r="AE1001" s="3">
        <v>2593043</v>
      </c>
      <c r="AF1001" s="3">
        <v>213448.1</v>
      </c>
      <c r="AG1001" s="3">
        <v>0</v>
      </c>
      <c r="AH1001" s="3">
        <v>0</v>
      </c>
      <c r="AI1001" s="3">
        <v>0</v>
      </c>
      <c r="AJ1001" s="3">
        <v>454695.4</v>
      </c>
      <c r="AK1001" s="3">
        <v>152121.70000000001</v>
      </c>
      <c r="AL1001" s="3">
        <v>549989.4</v>
      </c>
      <c r="AM1001" s="3">
        <v>9049716</v>
      </c>
      <c r="AN1001" s="1">
        <v>29</v>
      </c>
    </row>
    <row r="1002" spans="1:40" x14ac:dyDescent="0.25">
      <c r="A1002" s="2">
        <v>30495</v>
      </c>
      <c r="B1002" s="3">
        <v>1801035</v>
      </c>
      <c r="C1002" s="3">
        <v>0</v>
      </c>
      <c r="D1002" s="3">
        <v>5722000</v>
      </c>
      <c r="E1002" s="3">
        <v>593416.5</v>
      </c>
      <c r="F1002" s="3">
        <v>0</v>
      </c>
      <c r="G1002" s="3">
        <v>-267220</v>
      </c>
      <c r="H1002" s="3">
        <v>0</v>
      </c>
      <c r="I1002" s="3">
        <v>218878700</v>
      </c>
      <c r="J1002" s="3">
        <v>0</v>
      </c>
      <c r="K1002" s="3">
        <v>0</v>
      </c>
      <c r="L1002" s="3">
        <v>88262690</v>
      </c>
      <c r="M1002" s="3">
        <v>12288010</v>
      </c>
      <c r="N1002" s="3">
        <v>51106390</v>
      </c>
      <c r="O1002" s="3">
        <v>8933789000</v>
      </c>
      <c r="P1002" s="3">
        <v>35673.74</v>
      </c>
      <c r="Q1002" s="3">
        <v>156311000000</v>
      </c>
      <c r="R1002" s="3">
        <v>0</v>
      </c>
      <c r="S1002" s="3">
        <v>0</v>
      </c>
      <c r="T1002" s="3">
        <v>0</v>
      </c>
      <c r="U1002" s="3">
        <v>0</v>
      </c>
      <c r="V1002" s="3">
        <v>0</v>
      </c>
      <c r="W1002" s="3">
        <v>0</v>
      </c>
      <c r="X1002" s="3">
        <v>35740.910000000003</v>
      </c>
      <c r="Y1002" s="3">
        <v>0</v>
      </c>
      <c r="Z1002" s="3">
        <v>0</v>
      </c>
      <c r="AA1002" s="3">
        <v>3479652</v>
      </c>
      <c r="AB1002" s="3">
        <v>0</v>
      </c>
      <c r="AC1002" s="3">
        <v>95338.06</v>
      </c>
      <c r="AD1002" s="3">
        <v>45645.41</v>
      </c>
      <c r="AE1002" s="3">
        <v>2670889</v>
      </c>
      <c r="AF1002" s="3">
        <v>229175.4</v>
      </c>
      <c r="AG1002" s="3">
        <v>0</v>
      </c>
      <c r="AH1002" s="3">
        <v>0</v>
      </c>
      <c r="AI1002" s="3">
        <v>0</v>
      </c>
      <c r="AJ1002" s="3">
        <v>458738.7</v>
      </c>
      <c r="AK1002" s="3">
        <v>152202.29999999999</v>
      </c>
      <c r="AL1002" s="3">
        <v>542770.19999999995</v>
      </c>
      <c r="AM1002" s="3">
        <v>9348759</v>
      </c>
      <c r="AN1002" s="1">
        <v>13</v>
      </c>
    </row>
    <row r="1003" spans="1:40" x14ac:dyDescent="0.25">
      <c r="A1003" s="2">
        <v>30496</v>
      </c>
      <c r="B1003" s="3">
        <v>2316825</v>
      </c>
      <c r="C1003" s="3">
        <v>0</v>
      </c>
      <c r="D1003" s="3">
        <v>5514347</v>
      </c>
      <c r="E1003" s="3">
        <v>578368.4</v>
      </c>
      <c r="F1003" s="3">
        <v>0</v>
      </c>
      <c r="G1003" s="3">
        <v>-279174.2</v>
      </c>
      <c r="H1003" s="3">
        <v>0</v>
      </c>
      <c r="I1003" s="3">
        <v>209647500</v>
      </c>
      <c r="J1003" s="3">
        <v>0</v>
      </c>
      <c r="K1003" s="3">
        <v>0</v>
      </c>
      <c r="L1003" s="3">
        <v>87448400</v>
      </c>
      <c r="M1003" s="3">
        <v>12078130</v>
      </c>
      <c r="N1003" s="3">
        <v>50913430</v>
      </c>
      <c r="O1003" s="3">
        <v>8933800000</v>
      </c>
      <c r="P1003" s="3">
        <v>34387.18</v>
      </c>
      <c r="Q1003" s="3">
        <v>156312300000</v>
      </c>
      <c r="R1003" s="3">
        <v>0</v>
      </c>
      <c r="S1003" s="3">
        <v>0</v>
      </c>
      <c r="T1003" s="3">
        <v>0</v>
      </c>
      <c r="U1003" s="3">
        <v>0</v>
      </c>
      <c r="V1003" s="3">
        <v>0</v>
      </c>
      <c r="W1003" s="3">
        <v>0</v>
      </c>
      <c r="X1003" s="3">
        <v>33141.14</v>
      </c>
      <c r="Y1003" s="3">
        <v>0</v>
      </c>
      <c r="Z1003" s="3">
        <v>0</v>
      </c>
      <c r="AA1003" s="3">
        <v>3627080</v>
      </c>
      <c r="AB1003" s="3">
        <v>0</v>
      </c>
      <c r="AC1003" s="3">
        <v>104430.3</v>
      </c>
      <c r="AD1003" s="3">
        <v>53683.91</v>
      </c>
      <c r="AE1003" s="3">
        <v>2960410</v>
      </c>
      <c r="AF1003" s="3">
        <v>217824.8</v>
      </c>
      <c r="AG1003" s="3">
        <v>0</v>
      </c>
      <c r="AH1003" s="3">
        <v>0</v>
      </c>
      <c r="AI1003" s="3">
        <v>0</v>
      </c>
      <c r="AJ1003" s="3">
        <v>435992.4</v>
      </c>
      <c r="AK1003" s="3">
        <v>151887</v>
      </c>
      <c r="AL1003" s="3">
        <v>524606.1</v>
      </c>
      <c r="AM1003" s="3">
        <v>9198020</v>
      </c>
      <c r="AN1003" s="1">
        <v>27</v>
      </c>
    </row>
    <row r="1004" spans="1:40" x14ac:dyDescent="0.25">
      <c r="A1004" s="2">
        <v>30497</v>
      </c>
      <c r="B1004" s="3">
        <v>1952735</v>
      </c>
      <c r="C1004" s="3">
        <v>4086.7150000000001</v>
      </c>
      <c r="D1004" s="3">
        <v>7780698</v>
      </c>
      <c r="E1004" s="3">
        <v>640510.6</v>
      </c>
      <c r="F1004" s="3">
        <v>0</v>
      </c>
      <c r="G1004" s="3">
        <v>-61535</v>
      </c>
      <c r="H1004" s="3">
        <v>358330.8</v>
      </c>
      <c r="I1004" s="3">
        <v>199131400</v>
      </c>
      <c r="J1004" s="3">
        <v>0</v>
      </c>
      <c r="K1004" s="3">
        <v>0</v>
      </c>
      <c r="L1004" s="3">
        <v>89142120</v>
      </c>
      <c r="M1004" s="3">
        <v>12142420</v>
      </c>
      <c r="N1004" s="3">
        <v>50812440</v>
      </c>
      <c r="O1004" s="3">
        <v>8934055000</v>
      </c>
      <c r="P1004" s="3">
        <v>36417.120000000003</v>
      </c>
      <c r="Q1004" s="3">
        <v>156318700000</v>
      </c>
      <c r="R1004" s="3">
        <v>0</v>
      </c>
      <c r="S1004" s="3">
        <v>3234072</v>
      </c>
      <c r="T1004" s="3">
        <v>0</v>
      </c>
      <c r="U1004" s="3">
        <v>0</v>
      </c>
      <c r="V1004" s="3">
        <v>0</v>
      </c>
      <c r="W1004" s="3">
        <v>0</v>
      </c>
      <c r="X1004" s="3">
        <v>14793.32</v>
      </c>
      <c r="Y1004" s="3">
        <v>0</v>
      </c>
      <c r="Z1004" s="3">
        <v>0</v>
      </c>
      <c r="AA1004" s="3">
        <v>1654543</v>
      </c>
      <c r="AB1004" s="3">
        <v>0</v>
      </c>
      <c r="AC1004" s="3">
        <v>40435.89</v>
      </c>
      <c r="AD1004" s="3">
        <v>22889.9</v>
      </c>
      <c r="AE1004" s="3">
        <v>1262225</v>
      </c>
      <c r="AF1004" s="3">
        <v>325217.2</v>
      </c>
      <c r="AG1004" s="3">
        <v>357.22629999999998</v>
      </c>
      <c r="AH1004" s="3">
        <v>0</v>
      </c>
      <c r="AI1004" s="3">
        <v>0</v>
      </c>
      <c r="AJ1004" s="3">
        <v>463906</v>
      </c>
      <c r="AK1004" s="3">
        <v>153063.1</v>
      </c>
      <c r="AL1004" s="3">
        <v>524627.30000000005</v>
      </c>
      <c r="AM1004" s="3">
        <v>12470540</v>
      </c>
      <c r="AN1004" s="1">
        <v>13</v>
      </c>
    </row>
    <row r="1005" spans="1:40" x14ac:dyDescent="0.25">
      <c r="A1005" s="2">
        <v>30498</v>
      </c>
      <c r="B1005" s="3">
        <v>1423300</v>
      </c>
      <c r="C1005" s="3">
        <v>5153.4480000000003</v>
      </c>
      <c r="D1005" s="3">
        <v>9144357</v>
      </c>
      <c r="E1005" s="3">
        <v>686090.8</v>
      </c>
      <c r="F1005" s="3">
        <v>0</v>
      </c>
      <c r="G1005" s="3">
        <v>19073.91</v>
      </c>
      <c r="H1005" s="3">
        <v>359684.8</v>
      </c>
      <c r="I1005" s="3">
        <v>188653700</v>
      </c>
      <c r="J1005" s="3">
        <v>0</v>
      </c>
      <c r="K1005" s="3">
        <v>0</v>
      </c>
      <c r="L1005" s="3">
        <v>89765760</v>
      </c>
      <c r="M1005" s="3">
        <v>12412930</v>
      </c>
      <c r="N1005" s="3">
        <v>50766660</v>
      </c>
      <c r="O1005" s="3">
        <v>8934394000</v>
      </c>
      <c r="P1005" s="3">
        <v>35833.449999999997</v>
      </c>
      <c r="Q1005" s="3">
        <v>156327000000</v>
      </c>
      <c r="R1005" s="3">
        <v>0</v>
      </c>
      <c r="S1005" s="3">
        <v>3375886</v>
      </c>
      <c r="T1005" s="3">
        <v>0</v>
      </c>
      <c r="U1005" s="3">
        <v>0</v>
      </c>
      <c r="V1005" s="3">
        <v>0</v>
      </c>
      <c r="W1005" s="3">
        <v>0</v>
      </c>
      <c r="X1005" s="3">
        <v>9032.0149999999994</v>
      </c>
      <c r="Y1005" s="3">
        <v>0</v>
      </c>
      <c r="Z1005" s="3">
        <v>0</v>
      </c>
      <c r="AA1005" s="3">
        <v>1348177</v>
      </c>
      <c r="AB1005" s="3">
        <v>0</v>
      </c>
      <c r="AC1005" s="3">
        <v>24596.18</v>
      </c>
      <c r="AD1005" s="3">
        <v>17577.830000000002</v>
      </c>
      <c r="AE1005" s="3">
        <v>1158811</v>
      </c>
      <c r="AF1005" s="3">
        <v>409948.4</v>
      </c>
      <c r="AG1005" s="3">
        <v>426.8374</v>
      </c>
      <c r="AH1005" s="3">
        <v>0</v>
      </c>
      <c r="AI1005" s="3">
        <v>0</v>
      </c>
      <c r="AJ1005" s="3">
        <v>512679.8</v>
      </c>
      <c r="AK1005" s="3">
        <v>162434</v>
      </c>
      <c r="AL1005" s="3">
        <v>534052.30000000005</v>
      </c>
      <c r="AM1005" s="3">
        <v>12834500</v>
      </c>
      <c r="AN1005" s="1">
        <v>9</v>
      </c>
    </row>
    <row r="1006" spans="1:40" x14ac:dyDescent="0.25">
      <c r="A1006" s="2">
        <v>30499</v>
      </c>
      <c r="B1006" s="3">
        <v>1407423</v>
      </c>
      <c r="C1006" s="3">
        <v>0</v>
      </c>
      <c r="D1006" s="3">
        <v>1164448</v>
      </c>
      <c r="E1006" s="3">
        <v>429161.6</v>
      </c>
      <c r="F1006" s="3">
        <v>0</v>
      </c>
      <c r="G1006" s="3">
        <v>-878357.8</v>
      </c>
      <c r="H1006" s="3">
        <v>11.59887</v>
      </c>
      <c r="I1006" s="3">
        <v>186113900</v>
      </c>
      <c r="J1006" s="3">
        <v>0</v>
      </c>
      <c r="K1006" s="3">
        <v>0</v>
      </c>
      <c r="L1006" s="3">
        <v>90056500</v>
      </c>
      <c r="M1006" s="3">
        <v>12006790</v>
      </c>
      <c r="N1006" s="3">
        <v>50671370</v>
      </c>
      <c r="O1006" s="3">
        <v>8933807000</v>
      </c>
      <c r="P1006" s="3">
        <v>32527.41</v>
      </c>
      <c r="Q1006" s="3">
        <v>156327300000</v>
      </c>
      <c r="R1006" s="3">
        <v>0</v>
      </c>
      <c r="S1006" s="3">
        <v>0</v>
      </c>
      <c r="T1006" s="3">
        <v>0</v>
      </c>
      <c r="U1006" s="3">
        <v>0</v>
      </c>
      <c r="V1006" s="3">
        <v>0</v>
      </c>
      <c r="W1006" s="3">
        <v>359673.2</v>
      </c>
      <c r="X1006" s="3">
        <v>7318.8590000000004</v>
      </c>
      <c r="Y1006" s="3">
        <v>0</v>
      </c>
      <c r="Z1006" s="3">
        <v>0</v>
      </c>
      <c r="AA1006" s="3">
        <v>746785.6</v>
      </c>
      <c r="AB1006" s="3">
        <v>0</v>
      </c>
      <c r="AC1006" s="3">
        <v>24083.66</v>
      </c>
      <c r="AD1006" s="3">
        <v>19081.259999999998</v>
      </c>
      <c r="AE1006" s="3">
        <v>852979.5</v>
      </c>
      <c r="AF1006" s="3">
        <v>46431.25</v>
      </c>
      <c r="AG1006" s="3">
        <v>0</v>
      </c>
      <c r="AH1006" s="3">
        <v>0</v>
      </c>
      <c r="AI1006" s="3">
        <v>0</v>
      </c>
      <c r="AJ1006" s="3">
        <v>418558.3</v>
      </c>
      <c r="AK1006" s="3">
        <v>157676.5</v>
      </c>
      <c r="AL1006" s="3">
        <v>489868.4</v>
      </c>
      <c r="AM1006" s="3">
        <v>2532475</v>
      </c>
      <c r="AN1006" s="1">
        <v>23</v>
      </c>
    </row>
    <row r="1007" spans="1:40" x14ac:dyDescent="0.25">
      <c r="A1007" s="2">
        <v>30500</v>
      </c>
      <c r="B1007" s="3">
        <v>1410609</v>
      </c>
      <c r="C1007" s="3">
        <v>0</v>
      </c>
      <c r="D1007" s="3">
        <v>4989434</v>
      </c>
      <c r="E1007" s="3">
        <v>536489.1</v>
      </c>
      <c r="F1007" s="3">
        <v>0</v>
      </c>
      <c r="G1007" s="3">
        <v>-247101.1</v>
      </c>
      <c r="H1007" s="3">
        <v>0</v>
      </c>
      <c r="I1007" s="3">
        <v>179448000</v>
      </c>
      <c r="J1007" s="3">
        <v>0</v>
      </c>
      <c r="K1007" s="3">
        <v>0</v>
      </c>
      <c r="L1007" s="3">
        <v>88070250</v>
      </c>
      <c r="M1007" s="3">
        <v>12039760</v>
      </c>
      <c r="N1007" s="3">
        <v>50569820</v>
      </c>
      <c r="O1007" s="3">
        <v>8933844000</v>
      </c>
      <c r="P1007" s="3">
        <v>34303.31</v>
      </c>
      <c r="Q1007" s="3">
        <v>156330400000</v>
      </c>
      <c r="R1007" s="3">
        <v>0</v>
      </c>
      <c r="S1007" s="3">
        <v>0</v>
      </c>
      <c r="T1007" s="3">
        <v>0</v>
      </c>
      <c r="U1007" s="3">
        <v>0</v>
      </c>
      <c r="V1007" s="3">
        <v>0</v>
      </c>
      <c r="W1007" s="3">
        <v>11.59887</v>
      </c>
      <c r="X1007" s="3">
        <v>22545.32</v>
      </c>
      <c r="Y1007" s="3">
        <v>0</v>
      </c>
      <c r="Z1007" s="3">
        <v>0</v>
      </c>
      <c r="AA1007" s="3">
        <v>2575981</v>
      </c>
      <c r="AB1007" s="3">
        <v>0</v>
      </c>
      <c r="AC1007" s="3">
        <v>53796.37</v>
      </c>
      <c r="AD1007" s="3">
        <v>30047.93</v>
      </c>
      <c r="AE1007" s="3">
        <v>1490322</v>
      </c>
      <c r="AF1007" s="3">
        <v>197839.9</v>
      </c>
      <c r="AG1007" s="3">
        <v>0</v>
      </c>
      <c r="AH1007" s="3">
        <v>0</v>
      </c>
      <c r="AI1007" s="3">
        <v>0</v>
      </c>
      <c r="AJ1007" s="3">
        <v>456059.8</v>
      </c>
      <c r="AK1007" s="3">
        <v>159400.6</v>
      </c>
      <c r="AL1007" s="3">
        <v>503904.7</v>
      </c>
      <c r="AM1007" s="3">
        <v>6643283</v>
      </c>
      <c r="AN1007" s="1">
        <v>23</v>
      </c>
    </row>
    <row r="1008" spans="1:40" x14ac:dyDescent="0.25">
      <c r="A1008" s="2">
        <v>30501</v>
      </c>
      <c r="B1008" s="3">
        <v>1407369</v>
      </c>
      <c r="C1008" s="3">
        <v>0</v>
      </c>
      <c r="D1008" s="3">
        <v>5386820</v>
      </c>
      <c r="E1008" s="3">
        <v>524011.1</v>
      </c>
      <c r="F1008" s="3">
        <v>0</v>
      </c>
      <c r="G1008" s="3">
        <v>-218091.9</v>
      </c>
      <c r="H1008" s="3">
        <v>0</v>
      </c>
      <c r="I1008" s="3">
        <v>171168500</v>
      </c>
      <c r="J1008" s="3">
        <v>0</v>
      </c>
      <c r="K1008" s="3">
        <v>0</v>
      </c>
      <c r="L1008" s="3">
        <v>86783890</v>
      </c>
      <c r="M1008" s="3">
        <v>11809950</v>
      </c>
      <c r="N1008" s="3">
        <v>50427910</v>
      </c>
      <c r="O1008" s="3">
        <v>8933895000</v>
      </c>
      <c r="P1008" s="3">
        <v>34150.01</v>
      </c>
      <c r="Q1008" s="3">
        <v>156333100000</v>
      </c>
      <c r="R1008" s="3">
        <v>0</v>
      </c>
      <c r="S1008" s="3">
        <v>0</v>
      </c>
      <c r="T1008" s="3">
        <v>0</v>
      </c>
      <c r="U1008" s="3">
        <v>0</v>
      </c>
      <c r="V1008" s="3">
        <v>0</v>
      </c>
      <c r="W1008" s="3">
        <v>0</v>
      </c>
      <c r="X1008" s="3">
        <v>26514.81</v>
      </c>
      <c r="Y1008" s="3">
        <v>0</v>
      </c>
      <c r="Z1008" s="3">
        <v>0</v>
      </c>
      <c r="AA1008" s="3">
        <v>3386022</v>
      </c>
      <c r="AB1008" s="3">
        <v>0</v>
      </c>
      <c r="AC1008" s="3">
        <v>75837.56</v>
      </c>
      <c r="AD1008" s="3">
        <v>44519.1</v>
      </c>
      <c r="AE1008" s="3">
        <v>2286017</v>
      </c>
      <c r="AF1008" s="3">
        <v>196548.2</v>
      </c>
      <c r="AG1008" s="3">
        <v>0</v>
      </c>
      <c r="AH1008" s="3">
        <v>0</v>
      </c>
      <c r="AI1008" s="3">
        <v>0</v>
      </c>
      <c r="AJ1008" s="3">
        <v>432423.3</v>
      </c>
      <c r="AK1008" s="3">
        <v>156871.79999999999</v>
      </c>
      <c r="AL1008" s="3">
        <v>498591.3</v>
      </c>
      <c r="AM1008" s="3">
        <v>8253008</v>
      </c>
      <c r="AN1008" s="1">
        <v>19</v>
      </c>
    </row>
    <row r="1009" spans="1:40" x14ac:dyDescent="0.25">
      <c r="A1009" s="2">
        <v>30502</v>
      </c>
      <c r="B1009" s="3">
        <v>1965035</v>
      </c>
      <c r="C1009" s="3">
        <v>0</v>
      </c>
      <c r="D1009" s="3">
        <v>5418303</v>
      </c>
      <c r="E1009" s="3">
        <v>508611.2</v>
      </c>
      <c r="F1009" s="3">
        <v>0</v>
      </c>
      <c r="G1009" s="3">
        <v>-238932.6</v>
      </c>
      <c r="H1009" s="3">
        <v>0</v>
      </c>
      <c r="I1009" s="3">
        <v>162406100</v>
      </c>
      <c r="J1009" s="3">
        <v>0</v>
      </c>
      <c r="K1009" s="3">
        <v>0</v>
      </c>
      <c r="L1009" s="3">
        <v>85730580</v>
      </c>
      <c r="M1009" s="3">
        <v>11471500</v>
      </c>
      <c r="N1009" s="3">
        <v>50250560</v>
      </c>
      <c r="O1009" s="3">
        <v>8933905000</v>
      </c>
      <c r="P1009" s="3">
        <v>32629.07</v>
      </c>
      <c r="Q1009" s="3">
        <v>156334400000</v>
      </c>
      <c r="R1009" s="3">
        <v>0</v>
      </c>
      <c r="S1009" s="3">
        <v>0</v>
      </c>
      <c r="T1009" s="3">
        <v>0</v>
      </c>
      <c r="U1009" s="3">
        <v>0</v>
      </c>
      <c r="V1009" s="3">
        <v>0</v>
      </c>
      <c r="W1009" s="3">
        <v>0</v>
      </c>
      <c r="X1009" s="3">
        <v>22912.44</v>
      </c>
      <c r="Y1009" s="3">
        <v>0</v>
      </c>
      <c r="Z1009" s="3">
        <v>0</v>
      </c>
      <c r="AA1009" s="3">
        <v>3763359</v>
      </c>
      <c r="AB1009" s="3">
        <v>0</v>
      </c>
      <c r="AC1009" s="3">
        <v>91402.14</v>
      </c>
      <c r="AD1009" s="3">
        <v>59643.58</v>
      </c>
      <c r="AE1009" s="3">
        <v>3059298</v>
      </c>
      <c r="AF1009" s="3">
        <v>190210.7</v>
      </c>
      <c r="AG1009" s="3">
        <v>0</v>
      </c>
      <c r="AH1009" s="3">
        <v>0</v>
      </c>
      <c r="AI1009" s="3">
        <v>0</v>
      </c>
      <c r="AJ1009" s="3">
        <v>400326.1</v>
      </c>
      <c r="AK1009" s="3">
        <v>149620.4</v>
      </c>
      <c r="AL1009" s="3">
        <v>486388.4</v>
      </c>
      <c r="AM1009" s="3">
        <v>8739515</v>
      </c>
      <c r="AN1009" s="1">
        <v>25</v>
      </c>
    </row>
    <row r="1010" spans="1:40" x14ac:dyDescent="0.25">
      <c r="A1010" s="2">
        <v>30503</v>
      </c>
      <c r="B1010" s="3">
        <v>3498926</v>
      </c>
      <c r="C1010" s="3">
        <v>0</v>
      </c>
      <c r="D1010" s="3">
        <v>4689678</v>
      </c>
      <c r="E1010" s="3">
        <v>475381.8</v>
      </c>
      <c r="F1010" s="3">
        <v>0</v>
      </c>
      <c r="G1010" s="3">
        <v>-323772.2</v>
      </c>
      <c r="H1010" s="3">
        <v>0</v>
      </c>
      <c r="I1010" s="3">
        <v>154370100</v>
      </c>
      <c r="J1010" s="3">
        <v>0</v>
      </c>
      <c r="K1010" s="3">
        <v>0</v>
      </c>
      <c r="L1010" s="3">
        <v>85092840</v>
      </c>
      <c r="M1010" s="3">
        <v>11019700</v>
      </c>
      <c r="N1010" s="3">
        <v>50090750</v>
      </c>
      <c r="O1010" s="3">
        <v>8933786000</v>
      </c>
      <c r="P1010" s="3">
        <v>33509.35</v>
      </c>
      <c r="Q1010" s="3">
        <v>156333500000</v>
      </c>
      <c r="R1010" s="3">
        <v>0</v>
      </c>
      <c r="S1010" s="3">
        <v>0</v>
      </c>
      <c r="T1010" s="3">
        <v>0</v>
      </c>
      <c r="U1010" s="3">
        <v>0</v>
      </c>
      <c r="V1010" s="3">
        <v>0</v>
      </c>
      <c r="W1010" s="3">
        <v>0</v>
      </c>
      <c r="X1010" s="3">
        <v>17087.59</v>
      </c>
      <c r="Y1010" s="3">
        <v>0</v>
      </c>
      <c r="Z1010" s="3">
        <v>0</v>
      </c>
      <c r="AA1010" s="3">
        <v>3562277</v>
      </c>
      <c r="AB1010" s="3">
        <v>0</v>
      </c>
      <c r="AC1010" s="3">
        <v>93176.27</v>
      </c>
      <c r="AD1010" s="3">
        <v>64233.15</v>
      </c>
      <c r="AE1010" s="3">
        <v>3122358</v>
      </c>
      <c r="AF1010" s="3">
        <v>152063.9</v>
      </c>
      <c r="AG1010" s="3">
        <v>0</v>
      </c>
      <c r="AH1010" s="3">
        <v>0</v>
      </c>
      <c r="AI1010" s="3">
        <v>0</v>
      </c>
      <c r="AJ1010" s="3">
        <v>374842.2</v>
      </c>
      <c r="AK1010" s="3">
        <v>145733.9</v>
      </c>
      <c r="AL1010" s="3">
        <v>441588.1</v>
      </c>
      <c r="AM1010" s="3">
        <v>8018896</v>
      </c>
      <c r="AN1010" s="1">
        <v>19</v>
      </c>
    </row>
    <row r="1011" spans="1:40" x14ac:dyDescent="0.25">
      <c r="A1011" s="2">
        <v>30504</v>
      </c>
      <c r="B1011" s="3">
        <v>3792433</v>
      </c>
      <c r="C1011" s="3">
        <v>0</v>
      </c>
      <c r="D1011" s="3">
        <v>2859377</v>
      </c>
      <c r="E1011" s="3">
        <v>414368.4</v>
      </c>
      <c r="F1011" s="3">
        <v>0</v>
      </c>
      <c r="G1011" s="3">
        <v>-511299.6</v>
      </c>
      <c r="H1011" s="3">
        <v>0</v>
      </c>
      <c r="I1011" s="3">
        <v>148669800</v>
      </c>
      <c r="J1011" s="3">
        <v>0</v>
      </c>
      <c r="K1011" s="3">
        <v>0</v>
      </c>
      <c r="L1011" s="3">
        <v>85180590</v>
      </c>
      <c r="M1011" s="3">
        <v>10463150</v>
      </c>
      <c r="N1011" s="3">
        <v>49884640</v>
      </c>
      <c r="O1011" s="3">
        <v>8933538000</v>
      </c>
      <c r="P1011" s="3">
        <v>31211.87</v>
      </c>
      <c r="Q1011" s="3">
        <v>156331200000</v>
      </c>
      <c r="R1011" s="3">
        <v>0</v>
      </c>
      <c r="S1011" s="3">
        <v>0</v>
      </c>
      <c r="T1011" s="3">
        <v>0</v>
      </c>
      <c r="U1011" s="3">
        <v>0</v>
      </c>
      <c r="V1011" s="3">
        <v>0</v>
      </c>
      <c r="W1011" s="3">
        <v>0</v>
      </c>
      <c r="X1011" s="3">
        <v>10110.27</v>
      </c>
      <c r="Y1011" s="3">
        <v>0</v>
      </c>
      <c r="Z1011" s="3">
        <v>0</v>
      </c>
      <c r="AA1011" s="3">
        <v>2596795</v>
      </c>
      <c r="AB1011" s="3">
        <v>0</v>
      </c>
      <c r="AC1011" s="3">
        <v>72731.490000000005</v>
      </c>
      <c r="AD1011" s="3">
        <v>47486.06</v>
      </c>
      <c r="AE1011" s="3">
        <v>2332370</v>
      </c>
      <c r="AF1011" s="3">
        <v>83482.91</v>
      </c>
      <c r="AG1011" s="3">
        <v>0</v>
      </c>
      <c r="AH1011" s="3">
        <v>0</v>
      </c>
      <c r="AI1011" s="3">
        <v>0</v>
      </c>
      <c r="AJ1011" s="3">
        <v>346445.5</v>
      </c>
      <c r="AK1011" s="3">
        <v>141137.9</v>
      </c>
      <c r="AL1011" s="3">
        <v>479937.2</v>
      </c>
      <c r="AM1011" s="3">
        <v>5690183</v>
      </c>
      <c r="AN1011" s="1">
        <v>31</v>
      </c>
    </row>
    <row r="1012" spans="1:40" x14ac:dyDescent="0.25">
      <c r="A1012" s="2">
        <v>30505</v>
      </c>
      <c r="B1012" s="3">
        <v>3792378</v>
      </c>
      <c r="C1012" s="3">
        <v>0</v>
      </c>
      <c r="D1012" s="3">
        <v>578041.4</v>
      </c>
      <c r="E1012" s="3">
        <v>305702.40000000002</v>
      </c>
      <c r="F1012" s="3">
        <v>0</v>
      </c>
      <c r="G1012" s="3">
        <v>-786703.5</v>
      </c>
      <c r="H1012" s="3">
        <v>0</v>
      </c>
      <c r="I1012" s="3">
        <v>146365600</v>
      </c>
      <c r="J1012" s="3">
        <v>0</v>
      </c>
      <c r="K1012" s="3">
        <v>0</v>
      </c>
      <c r="L1012" s="3">
        <v>85916970</v>
      </c>
      <c r="M1012" s="3">
        <v>9805403</v>
      </c>
      <c r="N1012" s="3">
        <v>49759150</v>
      </c>
      <c r="O1012" s="3">
        <v>8932979000</v>
      </c>
      <c r="P1012" s="3">
        <v>27832.87</v>
      </c>
      <c r="Q1012" s="3">
        <v>156327900000</v>
      </c>
      <c r="R1012" s="3">
        <v>0</v>
      </c>
      <c r="S1012" s="3">
        <v>0</v>
      </c>
      <c r="T1012" s="3">
        <v>0</v>
      </c>
      <c r="U1012" s="3">
        <v>0</v>
      </c>
      <c r="V1012" s="3">
        <v>0</v>
      </c>
      <c r="W1012" s="3">
        <v>0</v>
      </c>
      <c r="X1012" s="3">
        <v>4713.49</v>
      </c>
      <c r="Y1012" s="3">
        <v>0</v>
      </c>
      <c r="Z1012" s="3">
        <v>0</v>
      </c>
      <c r="AA1012" s="3">
        <v>1144292</v>
      </c>
      <c r="AB1012" s="3">
        <v>0</v>
      </c>
      <c r="AC1012" s="3">
        <v>41819.82</v>
      </c>
      <c r="AD1012" s="3">
        <v>28910.05</v>
      </c>
      <c r="AE1012" s="3">
        <v>1327310</v>
      </c>
      <c r="AF1012" s="3">
        <v>18287.939999999999</v>
      </c>
      <c r="AG1012" s="3">
        <v>0</v>
      </c>
      <c r="AH1012" s="3">
        <v>0</v>
      </c>
      <c r="AI1012" s="3">
        <v>0</v>
      </c>
      <c r="AJ1012" s="3">
        <v>311381.3</v>
      </c>
      <c r="AK1012" s="3">
        <v>136180.4</v>
      </c>
      <c r="AL1012" s="3">
        <v>395183.9</v>
      </c>
      <c r="AM1012" s="3">
        <v>2299553</v>
      </c>
      <c r="AN1012" s="1">
        <v>15</v>
      </c>
    </row>
    <row r="1013" spans="1:40" x14ac:dyDescent="0.25">
      <c r="A1013" s="2">
        <v>30506</v>
      </c>
      <c r="B1013" s="3">
        <v>3816808</v>
      </c>
      <c r="C1013" s="3">
        <v>0</v>
      </c>
      <c r="D1013" s="3">
        <v>758516</v>
      </c>
      <c r="E1013" s="3">
        <v>294848.2</v>
      </c>
      <c r="F1013" s="3">
        <v>0</v>
      </c>
      <c r="G1013" s="3">
        <v>-657858.6</v>
      </c>
      <c r="H1013" s="3">
        <v>0</v>
      </c>
      <c r="I1013" s="3">
        <v>144600900</v>
      </c>
      <c r="J1013" s="3">
        <v>0</v>
      </c>
      <c r="K1013" s="3">
        <v>0</v>
      </c>
      <c r="L1013" s="3">
        <v>85943160</v>
      </c>
      <c r="M1013" s="3">
        <v>9545184</v>
      </c>
      <c r="N1013" s="3">
        <v>49617430</v>
      </c>
      <c r="O1013" s="3">
        <v>8932574000</v>
      </c>
      <c r="P1013" s="3">
        <v>28940.03</v>
      </c>
      <c r="Q1013" s="3">
        <v>156325300000</v>
      </c>
      <c r="R1013" s="3">
        <v>0</v>
      </c>
      <c r="S1013" s="3">
        <v>0</v>
      </c>
      <c r="T1013" s="3">
        <v>0</v>
      </c>
      <c r="U1013" s="3">
        <v>0</v>
      </c>
      <c r="V1013" s="3">
        <v>0</v>
      </c>
      <c r="W1013" s="3">
        <v>0</v>
      </c>
      <c r="X1013" s="3">
        <v>4332.4769999999999</v>
      </c>
      <c r="Y1013" s="3">
        <v>0</v>
      </c>
      <c r="Z1013" s="3">
        <v>0</v>
      </c>
      <c r="AA1013" s="3">
        <v>751955.8</v>
      </c>
      <c r="AB1013" s="3">
        <v>0</v>
      </c>
      <c r="AC1013" s="3">
        <v>22118.31</v>
      </c>
      <c r="AD1013" s="3">
        <v>11795.87</v>
      </c>
      <c r="AE1013" s="3">
        <v>516807.6</v>
      </c>
      <c r="AF1013" s="3">
        <v>22038.6</v>
      </c>
      <c r="AG1013" s="3">
        <v>0</v>
      </c>
      <c r="AH1013" s="3">
        <v>0</v>
      </c>
      <c r="AI1013" s="3">
        <v>0</v>
      </c>
      <c r="AJ1013" s="3">
        <v>299183</v>
      </c>
      <c r="AK1013" s="3">
        <v>131317.9</v>
      </c>
      <c r="AL1013" s="3">
        <v>418921.4</v>
      </c>
      <c r="AM1013" s="3">
        <v>1760341</v>
      </c>
      <c r="AN1013" s="1">
        <v>13</v>
      </c>
    </row>
    <row r="1014" spans="1:40" x14ac:dyDescent="0.25">
      <c r="A1014" s="2">
        <v>30507</v>
      </c>
      <c r="B1014" s="3">
        <v>3816785</v>
      </c>
      <c r="C1014" s="3">
        <v>0</v>
      </c>
      <c r="D1014" s="3">
        <v>2114049</v>
      </c>
      <c r="E1014" s="3">
        <v>323437.2</v>
      </c>
      <c r="F1014" s="3">
        <v>0</v>
      </c>
      <c r="G1014" s="3">
        <v>-322878.59999999998</v>
      </c>
      <c r="H1014" s="3">
        <v>0</v>
      </c>
      <c r="I1014" s="3">
        <v>141280200</v>
      </c>
      <c r="J1014" s="3">
        <v>0</v>
      </c>
      <c r="K1014" s="3">
        <v>0</v>
      </c>
      <c r="L1014" s="3">
        <v>85266270</v>
      </c>
      <c r="M1014" s="3">
        <v>9574280</v>
      </c>
      <c r="N1014" s="3">
        <v>49524190</v>
      </c>
      <c r="O1014" s="3">
        <v>8932434000</v>
      </c>
      <c r="P1014" s="3">
        <v>30603.23</v>
      </c>
      <c r="Q1014" s="3">
        <v>156323800000</v>
      </c>
      <c r="R1014" s="3">
        <v>0</v>
      </c>
      <c r="S1014" s="3">
        <v>0</v>
      </c>
      <c r="T1014" s="3">
        <v>0</v>
      </c>
      <c r="U1014" s="3">
        <v>0</v>
      </c>
      <c r="V1014" s="3">
        <v>0</v>
      </c>
      <c r="W1014" s="3">
        <v>0</v>
      </c>
      <c r="X1014" s="3">
        <v>10790.08</v>
      </c>
      <c r="Y1014" s="3">
        <v>0</v>
      </c>
      <c r="Z1014" s="3">
        <v>0</v>
      </c>
      <c r="AA1014" s="3">
        <v>1273083</v>
      </c>
      <c r="AB1014" s="3">
        <v>0</v>
      </c>
      <c r="AC1014" s="3">
        <v>28668.39</v>
      </c>
      <c r="AD1014" s="3">
        <v>10999.84</v>
      </c>
      <c r="AE1014" s="3">
        <v>525783.4</v>
      </c>
      <c r="AF1014" s="3">
        <v>68677.48</v>
      </c>
      <c r="AG1014" s="3">
        <v>0</v>
      </c>
      <c r="AH1014" s="3">
        <v>0</v>
      </c>
      <c r="AI1014" s="3">
        <v>0</v>
      </c>
      <c r="AJ1014" s="3">
        <v>308360.7</v>
      </c>
      <c r="AK1014" s="3">
        <v>129089.7</v>
      </c>
      <c r="AL1014" s="3">
        <v>373046.7</v>
      </c>
      <c r="AM1014" s="3">
        <v>3309864</v>
      </c>
      <c r="AN1014" s="1">
        <v>17</v>
      </c>
    </row>
    <row r="1015" spans="1:40" x14ac:dyDescent="0.25">
      <c r="A1015" s="2">
        <v>30508</v>
      </c>
      <c r="B1015" s="3">
        <v>3816769</v>
      </c>
      <c r="C1015" s="3">
        <v>0</v>
      </c>
      <c r="D1015" s="3">
        <v>4562877</v>
      </c>
      <c r="E1015" s="3">
        <v>387869.6</v>
      </c>
      <c r="F1015" s="3">
        <v>0</v>
      </c>
      <c r="G1015" s="3">
        <v>-32867.72</v>
      </c>
      <c r="H1015" s="3">
        <v>0</v>
      </c>
      <c r="I1015" s="3">
        <v>134790900</v>
      </c>
      <c r="J1015" s="3">
        <v>0</v>
      </c>
      <c r="K1015" s="3">
        <v>0</v>
      </c>
      <c r="L1015" s="3">
        <v>83412680</v>
      </c>
      <c r="M1015" s="3">
        <v>9693362</v>
      </c>
      <c r="N1015" s="3">
        <v>49390120</v>
      </c>
      <c r="O1015" s="3">
        <v>8932555000</v>
      </c>
      <c r="P1015" s="3">
        <v>30259.14</v>
      </c>
      <c r="Q1015" s="3">
        <v>156322900000</v>
      </c>
      <c r="R1015" s="3">
        <v>0</v>
      </c>
      <c r="S1015" s="3">
        <v>0</v>
      </c>
      <c r="T1015" s="3">
        <v>0</v>
      </c>
      <c r="U1015" s="3">
        <v>0</v>
      </c>
      <c r="V1015" s="3">
        <v>0</v>
      </c>
      <c r="W1015" s="3">
        <v>0</v>
      </c>
      <c r="X1015" s="3">
        <v>15264.9</v>
      </c>
      <c r="Y1015" s="3">
        <v>0</v>
      </c>
      <c r="Z1015" s="3">
        <v>0</v>
      </c>
      <c r="AA1015" s="3">
        <v>2915915</v>
      </c>
      <c r="AB1015" s="3">
        <v>0</v>
      </c>
      <c r="AC1015" s="3">
        <v>83520.7</v>
      </c>
      <c r="AD1015" s="3">
        <v>41533.78</v>
      </c>
      <c r="AE1015" s="3">
        <v>2061782</v>
      </c>
      <c r="AF1015" s="3">
        <v>146610.4</v>
      </c>
      <c r="AG1015" s="3">
        <v>0</v>
      </c>
      <c r="AH1015" s="3">
        <v>0</v>
      </c>
      <c r="AI1015" s="3">
        <v>0</v>
      </c>
      <c r="AJ1015" s="3">
        <v>323446.3</v>
      </c>
      <c r="AK1015" s="3">
        <v>127484.1</v>
      </c>
      <c r="AL1015" s="3">
        <v>374114.7</v>
      </c>
      <c r="AM1015" s="3">
        <v>6474029</v>
      </c>
      <c r="AN1015" s="1">
        <v>13</v>
      </c>
    </row>
    <row r="1016" spans="1:40" x14ac:dyDescent="0.25">
      <c r="A1016" s="2">
        <v>30509</v>
      </c>
      <c r="B1016" s="3">
        <v>4134800</v>
      </c>
      <c r="C1016" s="3">
        <v>0</v>
      </c>
      <c r="D1016" s="3">
        <v>4517561</v>
      </c>
      <c r="E1016" s="3">
        <v>387782.1</v>
      </c>
      <c r="F1016" s="3">
        <v>0</v>
      </c>
      <c r="G1016" s="3">
        <v>-66791.81</v>
      </c>
      <c r="H1016" s="3">
        <v>0</v>
      </c>
      <c r="I1016" s="3">
        <v>127557600</v>
      </c>
      <c r="J1016" s="3">
        <v>0</v>
      </c>
      <c r="K1016" s="3">
        <v>0</v>
      </c>
      <c r="L1016" s="3">
        <v>82201840</v>
      </c>
      <c r="M1016" s="3">
        <v>9496003</v>
      </c>
      <c r="N1016" s="3">
        <v>49236210</v>
      </c>
      <c r="O1016" s="3">
        <v>8932643000</v>
      </c>
      <c r="P1016" s="3">
        <v>31473.1</v>
      </c>
      <c r="Q1016" s="3">
        <v>156321300000</v>
      </c>
      <c r="R1016" s="3">
        <v>0</v>
      </c>
      <c r="S1016" s="3">
        <v>0</v>
      </c>
      <c r="T1016" s="3">
        <v>0</v>
      </c>
      <c r="U1016" s="3">
        <v>0</v>
      </c>
      <c r="V1016" s="3">
        <v>0</v>
      </c>
      <c r="W1016" s="3">
        <v>0</v>
      </c>
      <c r="X1016" s="3">
        <v>15234.73</v>
      </c>
      <c r="Y1016" s="3">
        <v>0</v>
      </c>
      <c r="Z1016" s="3">
        <v>0</v>
      </c>
      <c r="AA1016" s="3">
        <v>3396425</v>
      </c>
      <c r="AB1016" s="3">
        <v>0</v>
      </c>
      <c r="AC1016" s="3">
        <v>105960.1</v>
      </c>
      <c r="AD1016" s="3">
        <v>52967.57</v>
      </c>
      <c r="AE1016" s="3">
        <v>2633631</v>
      </c>
      <c r="AF1016" s="3">
        <v>135459.70000000001</v>
      </c>
      <c r="AG1016" s="3">
        <v>0</v>
      </c>
      <c r="AH1016" s="3">
        <v>0</v>
      </c>
      <c r="AI1016" s="3">
        <v>0</v>
      </c>
      <c r="AJ1016" s="3">
        <v>315240.90000000002</v>
      </c>
      <c r="AK1016" s="3">
        <v>125355.4</v>
      </c>
      <c r="AL1016" s="3">
        <v>363293.9</v>
      </c>
      <c r="AM1016" s="3">
        <v>7218079</v>
      </c>
      <c r="AN1016" s="1">
        <v>13</v>
      </c>
    </row>
    <row r="1017" spans="1:40" x14ac:dyDescent="0.25">
      <c r="A1017" s="2">
        <v>30510</v>
      </c>
      <c r="B1017" s="3">
        <v>4379437</v>
      </c>
      <c r="C1017" s="3">
        <v>0</v>
      </c>
      <c r="D1017" s="3">
        <v>4586974</v>
      </c>
      <c r="E1017" s="3">
        <v>381254.1</v>
      </c>
      <c r="F1017" s="3">
        <v>0</v>
      </c>
      <c r="G1017" s="3">
        <v>-103467.3</v>
      </c>
      <c r="H1017" s="3">
        <v>0</v>
      </c>
      <c r="I1017" s="3">
        <v>120040500</v>
      </c>
      <c r="J1017" s="3">
        <v>0</v>
      </c>
      <c r="K1017" s="3">
        <v>0</v>
      </c>
      <c r="L1017" s="3">
        <v>81049790</v>
      </c>
      <c r="M1017" s="3">
        <v>9224422</v>
      </c>
      <c r="N1017" s="3">
        <v>49017710</v>
      </c>
      <c r="O1017" s="3">
        <v>8932726000</v>
      </c>
      <c r="P1017" s="3">
        <v>29792.02</v>
      </c>
      <c r="Q1017" s="3">
        <v>156319200000</v>
      </c>
      <c r="R1017" s="3">
        <v>0</v>
      </c>
      <c r="S1017" s="3">
        <v>0</v>
      </c>
      <c r="T1017" s="3">
        <v>0</v>
      </c>
      <c r="U1017" s="3">
        <v>0</v>
      </c>
      <c r="V1017" s="3">
        <v>0</v>
      </c>
      <c r="W1017" s="3">
        <v>0</v>
      </c>
      <c r="X1017" s="3">
        <v>14263.81</v>
      </c>
      <c r="Y1017" s="3">
        <v>0</v>
      </c>
      <c r="Z1017" s="3">
        <v>0</v>
      </c>
      <c r="AA1017" s="3">
        <v>3646480</v>
      </c>
      <c r="AB1017" s="3">
        <v>0</v>
      </c>
      <c r="AC1017" s="3">
        <v>122660.4</v>
      </c>
      <c r="AD1017" s="3">
        <v>62013.74</v>
      </c>
      <c r="AE1017" s="3">
        <v>2935108</v>
      </c>
      <c r="AF1017" s="3">
        <v>132271.6</v>
      </c>
      <c r="AG1017" s="3">
        <v>0</v>
      </c>
      <c r="AH1017" s="3">
        <v>0</v>
      </c>
      <c r="AI1017" s="3">
        <v>0</v>
      </c>
      <c r="AJ1017" s="3">
        <v>305347</v>
      </c>
      <c r="AK1017" s="3">
        <v>125019.1</v>
      </c>
      <c r="AL1017" s="3">
        <v>401293.8</v>
      </c>
      <c r="AM1017" s="3">
        <v>7502827</v>
      </c>
      <c r="AN1017" s="1">
        <v>16</v>
      </c>
    </row>
    <row r="1018" spans="1:40" x14ac:dyDescent="0.25">
      <c r="A1018" s="2">
        <v>30511</v>
      </c>
      <c r="B1018" s="3">
        <v>4379422</v>
      </c>
      <c r="C1018" s="3">
        <v>0</v>
      </c>
      <c r="D1018" s="3">
        <v>3475193</v>
      </c>
      <c r="E1018" s="3">
        <v>355130.1</v>
      </c>
      <c r="F1018" s="3">
        <v>0</v>
      </c>
      <c r="G1018" s="3">
        <v>-288637.90000000002</v>
      </c>
      <c r="H1018" s="3">
        <v>0</v>
      </c>
      <c r="I1018" s="3">
        <v>113739400</v>
      </c>
      <c r="J1018" s="3">
        <v>0</v>
      </c>
      <c r="K1018" s="3">
        <v>0</v>
      </c>
      <c r="L1018" s="3">
        <v>80433670</v>
      </c>
      <c r="M1018" s="3">
        <v>8820470</v>
      </c>
      <c r="N1018" s="3">
        <v>48828300</v>
      </c>
      <c r="O1018" s="3">
        <v>8932567000</v>
      </c>
      <c r="P1018" s="3">
        <v>29517.91</v>
      </c>
      <c r="Q1018" s="3">
        <v>156316000000</v>
      </c>
      <c r="R1018" s="3">
        <v>0</v>
      </c>
      <c r="S1018" s="3">
        <v>0</v>
      </c>
      <c r="T1018" s="3">
        <v>0</v>
      </c>
      <c r="U1018" s="3">
        <v>0</v>
      </c>
      <c r="V1018" s="3">
        <v>0</v>
      </c>
      <c r="W1018" s="3">
        <v>0</v>
      </c>
      <c r="X1018" s="3">
        <v>7827.0320000000002</v>
      </c>
      <c r="Y1018" s="3">
        <v>0</v>
      </c>
      <c r="Z1018" s="3">
        <v>0</v>
      </c>
      <c r="AA1018" s="3">
        <v>3222973</v>
      </c>
      <c r="AB1018" s="3">
        <v>0</v>
      </c>
      <c r="AC1018" s="3">
        <v>132091.6</v>
      </c>
      <c r="AD1018" s="3">
        <v>68769.72</v>
      </c>
      <c r="AE1018" s="3">
        <v>3110598</v>
      </c>
      <c r="AF1018" s="3">
        <v>95345.09</v>
      </c>
      <c r="AG1018" s="3">
        <v>0</v>
      </c>
      <c r="AH1018" s="3">
        <v>0</v>
      </c>
      <c r="AI1018" s="3">
        <v>0</v>
      </c>
      <c r="AJ1018" s="3">
        <v>288467.5</v>
      </c>
      <c r="AK1018" s="3">
        <v>122818</v>
      </c>
      <c r="AL1018" s="3">
        <v>345906.3</v>
      </c>
      <c r="AM1018" s="3">
        <v>6293253</v>
      </c>
      <c r="AN1018" s="1">
        <v>21</v>
      </c>
    </row>
    <row r="1019" spans="1:40" x14ac:dyDescent="0.25">
      <c r="A1019" s="2">
        <v>30512</v>
      </c>
      <c r="B1019" s="3">
        <v>4379413</v>
      </c>
      <c r="C1019" s="3">
        <v>0</v>
      </c>
      <c r="D1019" s="3">
        <v>2745692</v>
      </c>
      <c r="E1019" s="3">
        <v>329588.59999999998</v>
      </c>
      <c r="F1019" s="3">
        <v>0</v>
      </c>
      <c r="G1019" s="3">
        <v>-349649.4</v>
      </c>
      <c r="H1019" s="3">
        <v>0</v>
      </c>
      <c r="I1019" s="3">
        <v>108576600</v>
      </c>
      <c r="J1019" s="3">
        <v>0</v>
      </c>
      <c r="K1019" s="3">
        <v>0</v>
      </c>
      <c r="L1019" s="3">
        <v>79985860</v>
      </c>
      <c r="M1019" s="3">
        <v>8445489</v>
      </c>
      <c r="N1019" s="3">
        <v>48660750</v>
      </c>
      <c r="O1019" s="3">
        <v>8932339000</v>
      </c>
      <c r="P1019" s="3">
        <v>30775.32</v>
      </c>
      <c r="Q1019" s="3">
        <v>156312600000</v>
      </c>
      <c r="R1019" s="3">
        <v>0</v>
      </c>
      <c r="S1019" s="3">
        <v>0</v>
      </c>
      <c r="T1019" s="3">
        <v>0</v>
      </c>
      <c r="U1019" s="3">
        <v>0</v>
      </c>
      <c r="V1019" s="3">
        <v>0</v>
      </c>
      <c r="W1019" s="3">
        <v>0</v>
      </c>
      <c r="X1019" s="3">
        <v>5996.4340000000002</v>
      </c>
      <c r="Y1019" s="3">
        <v>0</v>
      </c>
      <c r="Z1019" s="3">
        <v>0</v>
      </c>
      <c r="AA1019" s="3">
        <v>2683002</v>
      </c>
      <c r="AB1019" s="3">
        <v>0</v>
      </c>
      <c r="AC1019" s="3">
        <v>114301.1</v>
      </c>
      <c r="AD1019" s="3">
        <v>57375.75</v>
      </c>
      <c r="AE1019" s="3">
        <v>2553250</v>
      </c>
      <c r="AF1019" s="3">
        <v>71531.45</v>
      </c>
      <c r="AG1019" s="3">
        <v>0</v>
      </c>
      <c r="AH1019" s="3">
        <v>0</v>
      </c>
      <c r="AI1019" s="3">
        <v>0</v>
      </c>
      <c r="AJ1019" s="3">
        <v>269398.3</v>
      </c>
      <c r="AK1019" s="3">
        <v>118717.5</v>
      </c>
      <c r="AL1019" s="3">
        <v>322760.09999999998</v>
      </c>
      <c r="AM1019" s="3">
        <v>5156811</v>
      </c>
      <c r="AN1019" s="1">
        <v>13</v>
      </c>
    </row>
    <row r="1020" spans="1:40" x14ac:dyDescent="0.25">
      <c r="A1020" s="2">
        <v>30513</v>
      </c>
      <c r="B1020" s="3">
        <v>4379407</v>
      </c>
      <c r="C1020" s="3">
        <v>0</v>
      </c>
      <c r="D1020" s="3">
        <v>1779336</v>
      </c>
      <c r="E1020" s="3">
        <v>301198</v>
      </c>
      <c r="F1020" s="3">
        <v>0</v>
      </c>
      <c r="G1020" s="3">
        <v>-420884.6</v>
      </c>
      <c r="H1020" s="3">
        <v>0</v>
      </c>
      <c r="I1020" s="3">
        <v>104851500</v>
      </c>
      <c r="J1020" s="3">
        <v>0</v>
      </c>
      <c r="K1020" s="3">
        <v>0</v>
      </c>
      <c r="L1020" s="3">
        <v>79788970</v>
      </c>
      <c r="M1020" s="3">
        <v>8077308</v>
      </c>
      <c r="N1020" s="3">
        <v>48518070</v>
      </c>
      <c r="O1020" s="3">
        <v>8932037000</v>
      </c>
      <c r="P1020" s="3">
        <v>28786.31</v>
      </c>
      <c r="Q1020" s="3">
        <v>156308900000</v>
      </c>
      <c r="R1020" s="3">
        <v>0</v>
      </c>
      <c r="S1020" s="3">
        <v>0</v>
      </c>
      <c r="T1020" s="3">
        <v>0</v>
      </c>
      <c r="U1020" s="3">
        <v>0</v>
      </c>
      <c r="V1020" s="3">
        <v>0</v>
      </c>
      <c r="W1020" s="3">
        <v>0</v>
      </c>
      <c r="X1020" s="3">
        <v>3361.8580000000002</v>
      </c>
      <c r="Y1020" s="3">
        <v>0</v>
      </c>
      <c r="Z1020" s="3">
        <v>0</v>
      </c>
      <c r="AA1020" s="3">
        <v>2023565</v>
      </c>
      <c r="AB1020" s="3">
        <v>0</v>
      </c>
      <c r="AC1020" s="3">
        <v>93242.35</v>
      </c>
      <c r="AD1020" s="3">
        <v>50536.35</v>
      </c>
      <c r="AE1020" s="3">
        <v>2106856</v>
      </c>
      <c r="AF1020" s="3">
        <v>41026.01</v>
      </c>
      <c r="AG1020" s="3">
        <v>0</v>
      </c>
      <c r="AH1020" s="3">
        <v>0</v>
      </c>
      <c r="AI1020" s="3">
        <v>0</v>
      </c>
      <c r="AJ1020" s="3">
        <v>258438.39999999999</v>
      </c>
      <c r="AK1020" s="3">
        <v>115927.3</v>
      </c>
      <c r="AL1020" s="3">
        <v>308003.5</v>
      </c>
      <c r="AM1020" s="3">
        <v>3721826</v>
      </c>
      <c r="AN1020" s="1">
        <v>9</v>
      </c>
    </row>
    <row r="1021" spans="1:40" x14ac:dyDescent="0.25">
      <c r="A1021" s="2">
        <v>30514</v>
      </c>
      <c r="B1021" s="3">
        <v>4257075</v>
      </c>
      <c r="C1021" s="3">
        <v>0</v>
      </c>
      <c r="D1021" s="3">
        <v>1827476</v>
      </c>
      <c r="E1021" s="3">
        <v>293474.8</v>
      </c>
      <c r="F1021" s="3">
        <v>0</v>
      </c>
      <c r="G1021" s="3">
        <v>-423084.2</v>
      </c>
      <c r="H1021" s="3">
        <v>0</v>
      </c>
      <c r="I1021" s="3">
        <v>101425200</v>
      </c>
      <c r="J1021" s="3">
        <v>0</v>
      </c>
      <c r="K1021" s="3">
        <v>0</v>
      </c>
      <c r="L1021" s="3">
        <v>79215260</v>
      </c>
      <c r="M1021" s="3">
        <v>7857818</v>
      </c>
      <c r="N1021" s="3">
        <v>48368370</v>
      </c>
      <c r="O1021" s="3">
        <v>8931732000</v>
      </c>
      <c r="P1021" s="3">
        <v>28628.97</v>
      </c>
      <c r="Q1021" s="3">
        <v>156305200000</v>
      </c>
      <c r="R1021" s="3">
        <v>0</v>
      </c>
      <c r="S1021" s="3">
        <v>0</v>
      </c>
      <c r="T1021" s="3">
        <v>0</v>
      </c>
      <c r="U1021" s="3">
        <v>0</v>
      </c>
      <c r="V1021" s="3">
        <v>0</v>
      </c>
      <c r="W1021" s="3">
        <v>0</v>
      </c>
      <c r="X1021" s="3">
        <v>3065.4870000000001</v>
      </c>
      <c r="Y1021" s="3">
        <v>0</v>
      </c>
      <c r="Z1021" s="3">
        <v>0</v>
      </c>
      <c r="AA1021" s="3">
        <v>1915504</v>
      </c>
      <c r="AB1021" s="3">
        <v>0</v>
      </c>
      <c r="AC1021" s="3">
        <v>91287.6</v>
      </c>
      <c r="AD1021" s="3">
        <v>49582.9</v>
      </c>
      <c r="AE1021" s="3">
        <v>2035069</v>
      </c>
      <c r="AF1021" s="3">
        <v>44609.79</v>
      </c>
      <c r="AG1021" s="3">
        <v>0</v>
      </c>
      <c r="AH1021" s="3">
        <v>0</v>
      </c>
      <c r="AI1021" s="3">
        <v>0</v>
      </c>
      <c r="AJ1021" s="3">
        <v>248534</v>
      </c>
      <c r="AK1021" s="3">
        <v>112062.8</v>
      </c>
      <c r="AL1021" s="3">
        <v>307071.8</v>
      </c>
      <c r="AM1021" s="3">
        <v>3423191</v>
      </c>
      <c r="AN1021" s="1">
        <v>14</v>
      </c>
    </row>
    <row r="1022" spans="1:40" x14ac:dyDescent="0.25">
      <c r="A1022" s="2">
        <v>30515</v>
      </c>
      <c r="B1022" s="3">
        <v>3302907</v>
      </c>
      <c r="C1022" s="3">
        <v>0</v>
      </c>
      <c r="D1022" s="3">
        <v>1489698</v>
      </c>
      <c r="E1022" s="3">
        <v>271622</v>
      </c>
      <c r="F1022" s="3">
        <v>0</v>
      </c>
      <c r="G1022" s="3">
        <v>-417138.9</v>
      </c>
      <c r="H1022" s="3">
        <v>0</v>
      </c>
      <c r="I1022" s="3">
        <v>98466910</v>
      </c>
      <c r="J1022" s="3">
        <v>0</v>
      </c>
      <c r="K1022" s="3">
        <v>0</v>
      </c>
      <c r="L1022" s="3">
        <v>78828040</v>
      </c>
      <c r="M1022" s="3">
        <v>7635813</v>
      </c>
      <c r="N1022" s="3">
        <v>48213700</v>
      </c>
      <c r="O1022" s="3">
        <v>8931456000</v>
      </c>
      <c r="P1022" s="3">
        <v>29451.7</v>
      </c>
      <c r="Q1022" s="3">
        <v>156302600000</v>
      </c>
      <c r="R1022" s="3">
        <v>0</v>
      </c>
      <c r="S1022" s="3">
        <v>0</v>
      </c>
      <c r="T1022" s="3">
        <v>0</v>
      </c>
      <c r="U1022" s="3">
        <v>0</v>
      </c>
      <c r="V1022" s="3">
        <v>0</v>
      </c>
      <c r="W1022" s="3">
        <v>0</v>
      </c>
      <c r="X1022" s="3">
        <v>2922.7649999999999</v>
      </c>
      <c r="Y1022" s="3">
        <v>0</v>
      </c>
      <c r="Z1022" s="3">
        <v>0</v>
      </c>
      <c r="AA1022" s="3">
        <v>1633766</v>
      </c>
      <c r="AB1022" s="3">
        <v>0</v>
      </c>
      <c r="AC1022" s="3">
        <v>77588.350000000006</v>
      </c>
      <c r="AD1022" s="3">
        <v>40199.99</v>
      </c>
      <c r="AE1022" s="3">
        <v>1591608</v>
      </c>
      <c r="AF1022" s="3">
        <v>38824.07</v>
      </c>
      <c r="AG1022" s="3">
        <v>0</v>
      </c>
      <c r="AH1022" s="3">
        <v>0</v>
      </c>
      <c r="AI1022" s="3">
        <v>0</v>
      </c>
      <c r="AJ1022" s="3">
        <v>241254.6</v>
      </c>
      <c r="AK1022" s="3">
        <v>109846.3</v>
      </c>
      <c r="AL1022" s="3">
        <v>318447</v>
      </c>
      <c r="AM1022" s="3">
        <v>2955370</v>
      </c>
      <c r="AN1022" s="1">
        <v>12</v>
      </c>
    </row>
    <row r="1023" spans="1:40" x14ac:dyDescent="0.25">
      <c r="A1023" s="2">
        <v>30516</v>
      </c>
      <c r="B1023" s="3">
        <v>2666795</v>
      </c>
      <c r="C1023" s="3">
        <v>0</v>
      </c>
      <c r="D1023" s="3">
        <v>1786229</v>
      </c>
      <c r="E1023" s="3">
        <v>280382.2</v>
      </c>
      <c r="F1023" s="3">
        <v>0</v>
      </c>
      <c r="G1023" s="3">
        <v>-342399.2</v>
      </c>
      <c r="H1023" s="3">
        <v>0</v>
      </c>
      <c r="I1023" s="3">
        <v>95288960</v>
      </c>
      <c r="J1023" s="3">
        <v>0</v>
      </c>
      <c r="K1023" s="3">
        <v>0</v>
      </c>
      <c r="L1023" s="3">
        <v>78022400</v>
      </c>
      <c r="M1023" s="3">
        <v>7495979</v>
      </c>
      <c r="N1023" s="3">
        <v>48050090</v>
      </c>
      <c r="O1023" s="3">
        <v>8931230000</v>
      </c>
      <c r="P1023" s="3">
        <v>28287.41</v>
      </c>
      <c r="Q1023" s="3">
        <v>156300200000</v>
      </c>
      <c r="R1023" s="3">
        <v>0</v>
      </c>
      <c r="S1023" s="3">
        <v>0</v>
      </c>
      <c r="T1023" s="3">
        <v>0</v>
      </c>
      <c r="U1023" s="3">
        <v>0</v>
      </c>
      <c r="V1023" s="3">
        <v>0</v>
      </c>
      <c r="W1023" s="3">
        <v>0</v>
      </c>
      <c r="X1023" s="3">
        <v>2666.288</v>
      </c>
      <c r="Y1023" s="3">
        <v>0</v>
      </c>
      <c r="Z1023" s="3">
        <v>0</v>
      </c>
      <c r="AA1023" s="3">
        <v>1883883</v>
      </c>
      <c r="AB1023" s="3">
        <v>0</v>
      </c>
      <c r="AC1023" s="3">
        <v>93305.99</v>
      </c>
      <c r="AD1023" s="3">
        <v>53864.01</v>
      </c>
      <c r="AE1023" s="3">
        <v>2196019</v>
      </c>
      <c r="AF1023" s="3">
        <v>43339.87</v>
      </c>
      <c r="AG1023" s="3">
        <v>0</v>
      </c>
      <c r="AH1023" s="3">
        <v>0</v>
      </c>
      <c r="AI1023" s="3">
        <v>0</v>
      </c>
      <c r="AJ1023" s="3">
        <v>233180.79999999999</v>
      </c>
      <c r="AK1023" s="3">
        <v>105242.1</v>
      </c>
      <c r="AL1023" s="3">
        <v>303601.2</v>
      </c>
      <c r="AM1023" s="3">
        <v>3175276</v>
      </c>
      <c r="AN1023" s="1">
        <v>50</v>
      </c>
    </row>
    <row r="1024" spans="1:40" x14ac:dyDescent="0.25">
      <c r="A1024" s="2">
        <v>30517</v>
      </c>
      <c r="B1024" s="3">
        <v>2231301</v>
      </c>
      <c r="C1024" s="3">
        <v>0</v>
      </c>
      <c r="D1024" s="3">
        <v>2260040</v>
      </c>
      <c r="E1024" s="3">
        <v>267948.2</v>
      </c>
      <c r="F1024" s="3">
        <v>0</v>
      </c>
      <c r="G1024" s="3">
        <v>-233442</v>
      </c>
      <c r="H1024" s="3">
        <v>0</v>
      </c>
      <c r="I1024" s="3">
        <v>91484600</v>
      </c>
      <c r="J1024" s="3">
        <v>0</v>
      </c>
      <c r="K1024" s="3">
        <v>0</v>
      </c>
      <c r="L1024" s="3">
        <v>77282890</v>
      </c>
      <c r="M1024" s="3">
        <v>7365824</v>
      </c>
      <c r="N1024" s="3">
        <v>47918340</v>
      </c>
      <c r="O1024" s="3">
        <v>8931102000</v>
      </c>
      <c r="P1024" s="3">
        <v>28218.32</v>
      </c>
      <c r="Q1024" s="3">
        <v>156299400000</v>
      </c>
      <c r="R1024" s="3">
        <v>0</v>
      </c>
      <c r="S1024" s="3">
        <v>0</v>
      </c>
      <c r="T1024" s="3">
        <v>0</v>
      </c>
      <c r="U1024" s="3">
        <v>0</v>
      </c>
      <c r="V1024" s="3">
        <v>0</v>
      </c>
      <c r="W1024" s="3">
        <v>0</v>
      </c>
      <c r="X1024" s="3">
        <v>5816.5240000000003</v>
      </c>
      <c r="Y1024" s="3">
        <v>0</v>
      </c>
      <c r="Z1024" s="3">
        <v>0</v>
      </c>
      <c r="AA1024" s="3">
        <v>1946926</v>
      </c>
      <c r="AB1024" s="3">
        <v>0</v>
      </c>
      <c r="AC1024" s="3">
        <v>83574.58</v>
      </c>
      <c r="AD1024" s="3">
        <v>36634.300000000003</v>
      </c>
      <c r="AE1024" s="3">
        <v>1316482</v>
      </c>
      <c r="AF1024" s="3">
        <v>63308.66</v>
      </c>
      <c r="AG1024" s="3">
        <v>0</v>
      </c>
      <c r="AH1024" s="3">
        <v>0</v>
      </c>
      <c r="AI1024" s="3">
        <v>0</v>
      </c>
      <c r="AJ1024" s="3">
        <v>234611.7</v>
      </c>
      <c r="AK1024" s="3">
        <v>103714.7</v>
      </c>
      <c r="AL1024" s="3">
        <v>282903.40000000002</v>
      </c>
      <c r="AM1024" s="3">
        <v>3798548</v>
      </c>
      <c r="AN1024" s="1">
        <v>13</v>
      </c>
    </row>
    <row r="1025" spans="1:40" x14ac:dyDescent="0.25">
      <c r="A1025" s="2">
        <v>30518</v>
      </c>
      <c r="B1025" s="3">
        <v>2226406</v>
      </c>
      <c r="C1025" s="3">
        <v>0</v>
      </c>
      <c r="D1025" s="3">
        <v>2923233</v>
      </c>
      <c r="E1025" s="3">
        <v>284447.2</v>
      </c>
      <c r="F1025" s="3">
        <v>0</v>
      </c>
      <c r="G1025" s="3">
        <v>-120233</v>
      </c>
      <c r="H1025" s="3">
        <v>0</v>
      </c>
      <c r="I1025" s="3">
        <v>86785440</v>
      </c>
      <c r="J1025" s="3">
        <v>0</v>
      </c>
      <c r="K1025" s="3">
        <v>0</v>
      </c>
      <c r="L1025" s="3">
        <v>76076950</v>
      </c>
      <c r="M1025" s="3">
        <v>7276980</v>
      </c>
      <c r="N1025" s="3">
        <v>47751920</v>
      </c>
      <c r="O1025" s="3">
        <v>8931085000</v>
      </c>
      <c r="P1025" s="3">
        <v>29333.29</v>
      </c>
      <c r="Q1025" s="3">
        <v>156298600000</v>
      </c>
      <c r="R1025" s="3">
        <v>0</v>
      </c>
      <c r="S1025" s="3">
        <v>0</v>
      </c>
      <c r="T1025" s="3">
        <v>0</v>
      </c>
      <c r="U1025" s="3">
        <v>0</v>
      </c>
      <c r="V1025" s="3">
        <v>0</v>
      </c>
      <c r="W1025" s="3">
        <v>0</v>
      </c>
      <c r="X1025" s="3">
        <v>6795.9639999999999</v>
      </c>
      <c r="Y1025" s="3">
        <v>0</v>
      </c>
      <c r="Z1025" s="3">
        <v>0</v>
      </c>
      <c r="AA1025" s="3">
        <v>2568298</v>
      </c>
      <c r="AB1025" s="3">
        <v>0</v>
      </c>
      <c r="AC1025" s="3">
        <v>114220.1</v>
      </c>
      <c r="AD1025" s="3">
        <v>52481.33</v>
      </c>
      <c r="AE1025" s="3">
        <v>1956765</v>
      </c>
      <c r="AF1025" s="3">
        <v>80741.350000000006</v>
      </c>
      <c r="AG1025" s="3">
        <v>0</v>
      </c>
      <c r="AH1025" s="3">
        <v>0</v>
      </c>
      <c r="AI1025" s="3">
        <v>0</v>
      </c>
      <c r="AJ1025" s="3">
        <v>232699.7</v>
      </c>
      <c r="AK1025" s="3">
        <v>101250.1</v>
      </c>
      <c r="AL1025" s="3">
        <v>285005.5</v>
      </c>
      <c r="AM1025" s="3">
        <v>4692361</v>
      </c>
      <c r="AN1025" s="1">
        <v>16</v>
      </c>
    </row>
    <row r="1026" spans="1:40" x14ac:dyDescent="0.25">
      <c r="A1026" s="2">
        <v>30519</v>
      </c>
      <c r="B1026" s="3">
        <v>1915689</v>
      </c>
      <c r="C1026" s="3">
        <v>0</v>
      </c>
      <c r="D1026" s="3">
        <v>2840766</v>
      </c>
      <c r="E1026" s="3">
        <v>281620.3</v>
      </c>
      <c r="F1026" s="3">
        <v>0</v>
      </c>
      <c r="G1026" s="3">
        <v>-165288.5</v>
      </c>
      <c r="H1026" s="3">
        <v>0</v>
      </c>
      <c r="I1026" s="3">
        <v>81877340</v>
      </c>
      <c r="J1026" s="3">
        <v>0</v>
      </c>
      <c r="K1026" s="3">
        <v>0</v>
      </c>
      <c r="L1026" s="3">
        <v>74952370</v>
      </c>
      <c r="M1026" s="3">
        <v>7101664</v>
      </c>
      <c r="N1026" s="3">
        <v>47543140</v>
      </c>
      <c r="O1026" s="3">
        <v>8931021000</v>
      </c>
      <c r="P1026" s="3">
        <v>28010.25</v>
      </c>
      <c r="Q1026" s="3">
        <v>156297400000</v>
      </c>
      <c r="R1026" s="3">
        <v>0</v>
      </c>
      <c r="S1026" s="3">
        <v>0</v>
      </c>
      <c r="T1026" s="3">
        <v>0</v>
      </c>
      <c r="U1026" s="3">
        <v>0</v>
      </c>
      <c r="V1026" s="3">
        <v>0</v>
      </c>
      <c r="W1026" s="3">
        <v>0</v>
      </c>
      <c r="X1026" s="3">
        <v>5289.0280000000002</v>
      </c>
      <c r="Y1026" s="3">
        <v>0</v>
      </c>
      <c r="Z1026" s="3">
        <v>0</v>
      </c>
      <c r="AA1026" s="3">
        <v>2876686</v>
      </c>
      <c r="AB1026" s="3">
        <v>0</v>
      </c>
      <c r="AC1026" s="3">
        <v>136142.39999999999</v>
      </c>
      <c r="AD1026" s="3">
        <v>70684.78</v>
      </c>
      <c r="AE1026" s="3">
        <v>2720051</v>
      </c>
      <c r="AF1026" s="3">
        <v>76665.100000000006</v>
      </c>
      <c r="AG1026" s="3">
        <v>0</v>
      </c>
      <c r="AH1026" s="3">
        <v>0</v>
      </c>
      <c r="AI1026" s="3">
        <v>0</v>
      </c>
      <c r="AJ1026" s="3">
        <v>227751.8</v>
      </c>
      <c r="AK1026" s="3">
        <v>99787.8</v>
      </c>
      <c r="AL1026" s="3">
        <v>300511.40000000002</v>
      </c>
      <c r="AM1026" s="3">
        <v>4902814</v>
      </c>
      <c r="AN1026" s="1">
        <v>33</v>
      </c>
    </row>
    <row r="1027" spans="1:40" x14ac:dyDescent="0.25">
      <c r="A1027" s="2">
        <v>30520</v>
      </c>
      <c r="B1027" s="3">
        <v>1445945</v>
      </c>
      <c r="C1027" s="3">
        <v>0</v>
      </c>
      <c r="D1027" s="3">
        <v>2311802</v>
      </c>
      <c r="E1027" s="3">
        <v>260406.3</v>
      </c>
      <c r="F1027" s="3">
        <v>0</v>
      </c>
      <c r="G1027" s="3">
        <v>-245416.4</v>
      </c>
      <c r="H1027" s="3">
        <v>0</v>
      </c>
      <c r="I1027" s="3">
        <v>77491640</v>
      </c>
      <c r="J1027" s="3">
        <v>0</v>
      </c>
      <c r="K1027" s="3">
        <v>0</v>
      </c>
      <c r="L1027" s="3">
        <v>74231220</v>
      </c>
      <c r="M1027" s="3">
        <v>6847789</v>
      </c>
      <c r="N1027" s="3">
        <v>47367940</v>
      </c>
      <c r="O1027" s="3">
        <v>8930850000</v>
      </c>
      <c r="P1027" s="3">
        <v>28198</v>
      </c>
      <c r="Q1027" s="3">
        <v>156296400000</v>
      </c>
      <c r="R1027" s="3">
        <v>0</v>
      </c>
      <c r="S1027" s="3">
        <v>0</v>
      </c>
      <c r="T1027" s="3">
        <v>0</v>
      </c>
      <c r="U1027" s="3">
        <v>0</v>
      </c>
      <c r="V1027" s="3">
        <v>0</v>
      </c>
      <c r="W1027" s="3">
        <v>0</v>
      </c>
      <c r="X1027" s="3">
        <v>4393.5730000000003</v>
      </c>
      <c r="Y1027" s="3">
        <v>0</v>
      </c>
      <c r="Z1027" s="3">
        <v>0</v>
      </c>
      <c r="AA1027" s="3">
        <v>2602898</v>
      </c>
      <c r="AB1027" s="3">
        <v>0</v>
      </c>
      <c r="AC1027" s="3">
        <v>129023.3</v>
      </c>
      <c r="AD1027" s="3">
        <v>66119.820000000007</v>
      </c>
      <c r="AE1027" s="3">
        <v>2439613</v>
      </c>
      <c r="AF1027" s="3">
        <v>62392.18</v>
      </c>
      <c r="AG1027" s="3">
        <v>0</v>
      </c>
      <c r="AH1027" s="3">
        <v>0</v>
      </c>
      <c r="AI1027" s="3">
        <v>0</v>
      </c>
      <c r="AJ1027" s="3">
        <v>217777.9</v>
      </c>
      <c r="AK1027" s="3">
        <v>97951.05</v>
      </c>
      <c r="AL1027" s="3">
        <v>264066.3</v>
      </c>
      <c r="AM1027" s="3">
        <v>4381303</v>
      </c>
      <c r="AN1027" s="1">
        <v>17</v>
      </c>
    </row>
    <row r="1028" spans="1:40" x14ac:dyDescent="0.25">
      <c r="A1028" s="2">
        <v>30521</v>
      </c>
      <c r="B1028" s="3">
        <v>1441260</v>
      </c>
      <c r="C1028" s="3">
        <v>6049.7619999999997</v>
      </c>
      <c r="D1028" s="3">
        <v>4894778</v>
      </c>
      <c r="E1028" s="3">
        <v>329028.3</v>
      </c>
      <c r="F1028" s="3">
        <v>0</v>
      </c>
      <c r="G1028" s="3">
        <v>119074</v>
      </c>
      <c r="H1028" s="3">
        <v>360197.3</v>
      </c>
      <c r="I1028" s="3">
        <v>71227020</v>
      </c>
      <c r="J1028" s="3">
        <v>0</v>
      </c>
      <c r="K1028" s="3">
        <v>0</v>
      </c>
      <c r="L1028" s="3">
        <v>75503250</v>
      </c>
      <c r="M1028" s="3">
        <v>7054449</v>
      </c>
      <c r="N1028" s="3">
        <v>47273450</v>
      </c>
      <c r="O1028" s="3">
        <v>8931058000</v>
      </c>
      <c r="P1028" s="3">
        <v>29320.82</v>
      </c>
      <c r="Q1028" s="3">
        <v>156299900000</v>
      </c>
      <c r="R1028" s="3">
        <v>0</v>
      </c>
      <c r="S1028" s="3">
        <v>3375886</v>
      </c>
      <c r="T1028" s="3">
        <v>0</v>
      </c>
      <c r="U1028" s="3">
        <v>0</v>
      </c>
      <c r="V1028" s="3">
        <v>0</v>
      </c>
      <c r="W1028" s="3">
        <v>0</v>
      </c>
      <c r="X1028" s="3">
        <v>1919.8050000000001</v>
      </c>
      <c r="Y1028" s="3">
        <v>0</v>
      </c>
      <c r="Z1028" s="3">
        <v>0</v>
      </c>
      <c r="AA1028" s="3">
        <v>1294132</v>
      </c>
      <c r="AB1028" s="3">
        <v>0</v>
      </c>
      <c r="AC1028" s="3">
        <v>54232.47</v>
      </c>
      <c r="AD1028" s="3">
        <v>31613.4</v>
      </c>
      <c r="AE1028" s="3">
        <v>1163178</v>
      </c>
      <c r="AF1028" s="3">
        <v>141333.29999999999</v>
      </c>
      <c r="AG1028" s="3">
        <v>410.33269999999999</v>
      </c>
      <c r="AH1028" s="3">
        <v>0</v>
      </c>
      <c r="AI1028" s="3">
        <v>0</v>
      </c>
      <c r="AJ1028" s="3">
        <v>229148.79999999999</v>
      </c>
      <c r="AK1028" s="3">
        <v>97367.41</v>
      </c>
      <c r="AL1028" s="3">
        <v>269508.5</v>
      </c>
      <c r="AM1028" s="3">
        <v>8268745</v>
      </c>
      <c r="AN1028" s="1">
        <v>15</v>
      </c>
    </row>
    <row r="1029" spans="1:40" x14ac:dyDescent="0.25">
      <c r="A1029" s="2">
        <v>30522</v>
      </c>
      <c r="B1029" s="3">
        <v>1441074</v>
      </c>
      <c r="C1029" s="3">
        <v>0</v>
      </c>
      <c r="D1029" s="3">
        <v>2129331</v>
      </c>
      <c r="E1029" s="3">
        <v>272740.3</v>
      </c>
      <c r="F1029" s="3">
        <v>0</v>
      </c>
      <c r="G1029" s="3">
        <v>-340451.9</v>
      </c>
      <c r="H1029" s="3">
        <v>0</v>
      </c>
      <c r="I1029" s="3">
        <v>67893700</v>
      </c>
      <c r="J1029" s="3">
        <v>0</v>
      </c>
      <c r="K1029" s="3">
        <v>0</v>
      </c>
      <c r="L1029" s="3">
        <v>74333960</v>
      </c>
      <c r="M1029" s="3">
        <v>6925168</v>
      </c>
      <c r="N1029" s="3">
        <v>47137730</v>
      </c>
      <c r="O1029" s="3">
        <v>8930792000</v>
      </c>
      <c r="P1029" s="3">
        <v>28760.85</v>
      </c>
      <c r="Q1029" s="3">
        <v>156298900000</v>
      </c>
      <c r="R1029" s="3">
        <v>0</v>
      </c>
      <c r="S1029" s="3">
        <v>0</v>
      </c>
      <c r="T1029" s="3">
        <v>0</v>
      </c>
      <c r="U1029" s="3">
        <v>0</v>
      </c>
      <c r="V1029" s="3">
        <v>0</v>
      </c>
      <c r="W1029" s="3">
        <v>360197.3</v>
      </c>
      <c r="X1029" s="3">
        <v>1836.432</v>
      </c>
      <c r="Y1029" s="3">
        <v>0</v>
      </c>
      <c r="Z1029" s="3">
        <v>0</v>
      </c>
      <c r="AA1029" s="3">
        <v>2041813</v>
      </c>
      <c r="AB1029" s="3">
        <v>0</v>
      </c>
      <c r="AC1029" s="3">
        <v>97075.27</v>
      </c>
      <c r="AD1029" s="3">
        <v>64279.91</v>
      </c>
      <c r="AE1029" s="3">
        <v>2465265</v>
      </c>
      <c r="AF1029" s="3">
        <v>59902.33</v>
      </c>
      <c r="AG1029" s="3">
        <v>0</v>
      </c>
      <c r="AH1029" s="3">
        <v>0</v>
      </c>
      <c r="AI1029" s="3">
        <v>0</v>
      </c>
      <c r="AJ1029" s="3">
        <v>224061.2</v>
      </c>
      <c r="AK1029" s="3">
        <v>96771.11</v>
      </c>
      <c r="AL1029" s="3">
        <v>262808.59999999998</v>
      </c>
      <c r="AM1029" s="3">
        <v>3331489</v>
      </c>
      <c r="AN1029" s="1">
        <v>26</v>
      </c>
    </row>
    <row r="1030" spans="1:40" x14ac:dyDescent="0.25">
      <c r="A1030" s="2">
        <v>30523</v>
      </c>
      <c r="B1030" s="3">
        <v>1426390</v>
      </c>
      <c r="C1030" s="3">
        <v>0</v>
      </c>
      <c r="D1030" s="3">
        <v>1521237</v>
      </c>
      <c r="E1030" s="3">
        <v>240238.1</v>
      </c>
      <c r="F1030" s="3">
        <v>0</v>
      </c>
      <c r="G1030" s="3">
        <v>-386248.9</v>
      </c>
      <c r="H1030" s="3">
        <v>0</v>
      </c>
      <c r="I1030" s="3">
        <v>64948650</v>
      </c>
      <c r="J1030" s="3">
        <v>0</v>
      </c>
      <c r="K1030" s="3">
        <v>0</v>
      </c>
      <c r="L1030" s="3">
        <v>73582040</v>
      </c>
      <c r="M1030" s="3">
        <v>6663313</v>
      </c>
      <c r="N1030" s="3">
        <v>46960000</v>
      </c>
      <c r="O1030" s="3">
        <v>8930507000</v>
      </c>
      <c r="P1030" s="3">
        <v>28354.25</v>
      </c>
      <c r="Q1030" s="3">
        <v>156297600000</v>
      </c>
      <c r="R1030" s="3">
        <v>0</v>
      </c>
      <c r="S1030" s="3">
        <v>0</v>
      </c>
      <c r="T1030" s="3">
        <v>0</v>
      </c>
      <c r="U1030" s="3">
        <v>0</v>
      </c>
      <c r="V1030" s="3">
        <v>0</v>
      </c>
      <c r="W1030" s="3">
        <v>0</v>
      </c>
      <c r="X1030" s="3">
        <v>1818.6980000000001</v>
      </c>
      <c r="Y1030" s="3">
        <v>0</v>
      </c>
      <c r="Z1030" s="3">
        <v>0</v>
      </c>
      <c r="AA1030" s="3">
        <v>2053453</v>
      </c>
      <c r="AB1030" s="3">
        <v>0</v>
      </c>
      <c r="AC1030" s="3">
        <v>94807.88</v>
      </c>
      <c r="AD1030" s="3">
        <v>60121.27</v>
      </c>
      <c r="AE1030" s="3">
        <v>2074107</v>
      </c>
      <c r="AF1030" s="3">
        <v>44000.52</v>
      </c>
      <c r="AG1030" s="3">
        <v>0</v>
      </c>
      <c r="AH1030" s="3">
        <v>0</v>
      </c>
      <c r="AI1030" s="3">
        <v>0</v>
      </c>
      <c r="AJ1030" s="3">
        <v>211605.3</v>
      </c>
      <c r="AK1030" s="3">
        <v>112525.4</v>
      </c>
      <c r="AL1030" s="3">
        <v>294624.09999999998</v>
      </c>
      <c r="AM1030" s="3">
        <v>2943224</v>
      </c>
      <c r="AN1030" s="1">
        <v>13</v>
      </c>
    </row>
    <row r="1031" spans="1:40" x14ac:dyDescent="0.25">
      <c r="A1031" s="2">
        <v>30524</v>
      </c>
      <c r="B1031" s="3">
        <v>1419047</v>
      </c>
      <c r="C1031" s="3">
        <v>0</v>
      </c>
      <c r="D1031" s="3">
        <v>1789489</v>
      </c>
      <c r="E1031" s="3">
        <v>234707.1</v>
      </c>
      <c r="F1031" s="3">
        <v>0</v>
      </c>
      <c r="G1031" s="3">
        <v>-310618.5</v>
      </c>
      <c r="H1031" s="3">
        <v>0</v>
      </c>
      <c r="I1031" s="3">
        <v>61675210</v>
      </c>
      <c r="J1031" s="3">
        <v>0</v>
      </c>
      <c r="K1031" s="3">
        <v>0</v>
      </c>
      <c r="L1031" s="3">
        <v>72577690</v>
      </c>
      <c r="M1031" s="3">
        <v>6444016</v>
      </c>
      <c r="N1031" s="3">
        <v>46792390</v>
      </c>
      <c r="O1031" s="3">
        <v>8930272000</v>
      </c>
      <c r="P1031" s="3">
        <v>27979.4</v>
      </c>
      <c r="Q1031" s="3">
        <v>156296300000</v>
      </c>
      <c r="R1031" s="3">
        <v>0</v>
      </c>
      <c r="S1031" s="3">
        <v>0</v>
      </c>
      <c r="T1031" s="3">
        <v>0</v>
      </c>
      <c r="U1031" s="3">
        <v>0</v>
      </c>
      <c r="V1031" s="3">
        <v>0</v>
      </c>
      <c r="W1031" s="3">
        <v>0</v>
      </c>
      <c r="X1031" s="3">
        <v>2367.5239999999999</v>
      </c>
      <c r="Y1031" s="3">
        <v>0</v>
      </c>
      <c r="Z1031" s="3">
        <v>0</v>
      </c>
      <c r="AA1031" s="3">
        <v>2311105</v>
      </c>
      <c r="AB1031" s="3">
        <v>0</v>
      </c>
      <c r="AC1031" s="3">
        <v>103670.39999999999</v>
      </c>
      <c r="AD1031" s="3">
        <v>66499.009999999995</v>
      </c>
      <c r="AE1031" s="3">
        <v>2292116</v>
      </c>
      <c r="AF1031" s="3">
        <v>51703.56</v>
      </c>
      <c r="AG1031" s="3">
        <v>0</v>
      </c>
      <c r="AH1031" s="3">
        <v>0</v>
      </c>
      <c r="AI1031" s="3">
        <v>0</v>
      </c>
      <c r="AJ1031" s="3">
        <v>203547.2</v>
      </c>
      <c r="AK1031" s="3">
        <v>94635.16</v>
      </c>
      <c r="AL1031" s="3">
        <v>267581.90000000002</v>
      </c>
      <c r="AM1031" s="3">
        <v>3271076</v>
      </c>
      <c r="AN1031" s="1">
        <v>13</v>
      </c>
    </row>
    <row r="1032" spans="1:40" x14ac:dyDescent="0.25">
      <c r="A1032" s="2">
        <v>30525</v>
      </c>
      <c r="B1032" s="3">
        <v>1416598</v>
      </c>
      <c r="C1032" s="3">
        <v>0</v>
      </c>
      <c r="D1032" s="3">
        <v>1920685</v>
      </c>
      <c r="E1032" s="3">
        <v>228879.4</v>
      </c>
      <c r="F1032" s="3">
        <v>0</v>
      </c>
      <c r="G1032" s="3">
        <v>-257418.5</v>
      </c>
      <c r="H1032" s="3">
        <v>0</v>
      </c>
      <c r="I1032" s="3">
        <v>58126910</v>
      </c>
      <c r="J1032" s="3">
        <v>0</v>
      </c>
      <c r="K1032" s="3">
        <v>0</v>
      </c>
      <c r="L1032" s="3">
        <v>71475800</v>
      </c>
      <c r="M1032" s="3">
        <v>6219425</v>
      </c>
      <c r="N1032" s="3">
        <v>46625320</v>
      </c>
      <c r="O1032" s="3">
        <v>8930069000</v>
      </c>
      <c r="P1032" s="3">
        <v>28823.599999999999</v>
      </c>
      <c r="Q1032" s="3">
        <v>156294900000</v>
      </c>
      <c r="R1032" s="3">
        <v>0</v>
      </c>
      <c r="S1032" s="3">
        <v>0</v>
      </c>
      <c r="T1032" s="3">
        <v>0</v>
      </c>
      <c r="U1032" s="3">
        <v>0</v>
      </c>
      <c r="V1032" s="3">
        <v>0</v>
      </c>
      <c r="W1032" s="3">
        <v>0</v>
      </c>
      <c r="X1032" s="3">
        <v>2666.502</v>
      </c>
      <c r="Y1032" s="3">
        <v>0</v>
      </c>
      <c r="Z1032" s="3">
        <v>0</v>
      </c>
      <c r="AA1032" s="3">
        <v>2563466</v>
      </c>
      <c r="AB1032" s="3">
        <v>0</v>
      </c>
      <c r="AC1032" s="3">
        <v>115396.9</v>
      </c>
      <c r="AD1032" s="3">
        <v>74387.28</v>
      </c>
      <c r="AE1032" s="3">
        <v>2506150</v>
      </c>
      <c r="AF1032" s="3">
        <v>55563.65</v>
      </c>
      <c r="AG1032" s="3">
        <v>0</v>
      </c>
      <c r="AH1032" s="3">
        <v>0</v>
      </c>
      <c r="AI1032" s="3">
        <v>0</v>
      </c>
      <c r="AJ1032" s="3">
        <v>197759.9</v>
      </c>
      <c r="AK1032" s="3">
        <v>93257.79</v>
      </c>
      <c r="AL1032" s="3">
        <v>249560.9</v>
      </c>
      <c r="AM1032" s="3">
        <v>3545635</v>
      </c>
      <c r="AN1032" s="1">
        <v>14</v>
      </c>
    </row>
    <row r="1033" spans="1:40" x14ac:dyDescent="0.25">
      <c r="A1033" s="2">
        <v>30526</v>
      </c>
      <c r="B1033" s="3">
        <v>1416595</v>
      </c>
      <c r="C1033" s="3">
        <v>0</v>
      </c>
      <c r="D1033" s="3">
        <v>2040010</v>
      </c>
      <c r="E1033" s="3">
        <v>223964</v>
      </c>
      <c r="F1033" s="3">
        <v>0</v>
      </c>
      <c r="G1033" s="3">
        <v>-219432.9</v>
      </c>
      <c r="H1033" s="3">
        <v>0</v>
      </c>
      <c r="I1033" s="3">
        <v>54324520</v>
      </c>
      <c r="J1033" s="3">
        <v>0</v>
      </c>
      <c r="K1033" s="3">
        <v>0</v>
      </c>
      <c r="L1033" s="3">
        <v>70266620</v>
      </c>
      <c r="M1033" s="3">
        <v>5989586</v>
      </c>
      <c r="N1033" s="3">
        <v>46456110</v>
      </c>
      <c r="O1033" s="3">
        <v>8929886000</v>
      </c>
      <c r="P1033" s="3">
        <v>27639.57</v>
      </c>
      <c r="Q1033" s="3">
        <v>156293300000</v>
      </c>
      <c r="R1033" s="3">
        <v>0</v>
      </c>
      <c r="S1033" s="3">
        <v>0</v>
      </c>
      <c r="T1033" s="3">
        <v>0</v>
      </c>
      <c r="U1033" s="3">
        <v>0</v>
      </c>
      <c r="V1033" s="3">
        <v>0</v>
      </c>
      <c r="W1033" s="3">
        <v>0</v>
      </c>
      <c r="X1033" s="3">
        <v>2805.357</v>
      </c>
      <c r="Y1033" s="3">
        <v>0</v>
      </c>
      <c r="Z1033" s="3">
        <v>0</v>
      </c>
      <c r="AA1033" s="3">
        <v>2816124</v>
      </c>
      <c r="AB1033" s="3">
        <v>0</v>
      </c>
      <c r="AC1033" s="3">
        <v>124705.60000000001</v>
      </c>
      <c r="AD1033" s="3">
        <v>81810.42</v>
      </c>
      <c r="AE1033" s="3">
        <v>2725493</v>
      </c>
      <c r="AF1033" s="3">
        <v>59040.98</v>
      </c>
      <c r="AG1033" s="3">
        <v>0</v>
      </c>
      <c r="AH1033" s="3">
        <v>0</v>
      </c>
      <c r="AI1033" s="3">
        <v>0</v>
      </c>
      <c r="AJ1033" s="3">
        <v>192367.9</v>
      </c>
      <c r="AK1033" s="3">
        <v>91945.04</v>
      </c>
      <c r="AL1033" s="3">
        <v>236994.5</v>
      </c>
      <c r="AM1033" s="3">
        <v>3799580</v>
      </c>
      <c r="AN1033" s="1">
        <v>18</v>
      </c>
    </row>
    <row r="1034" spans="1:40" x14ac:dyDescent="0.25">
      <c r="A1034" s="2">
        <v>30527</v>
      </c>
      <c r="B1034" s="3">
        <v>1416593</v>
      </c>
      <c r="C1034" s="3">
        <v>0</v>
      </c>
      <c r="D1034" s="3">
        <v>1900717</v>
      </c>
      <c r="E1034" s="3">
        <v>214848.4</v>
      </c>
      <c r="F1034" s="3">
        <v>0</v>
      </c>
      <c r="G1034" s="3">
        <v>-239920</v>
      </c>
      <c r="H1034" s="3">
        <v>0</v>
      </c>
      <c r="I1034" s="3">
        <v>50572590</v>
      </c>
      <c r="J1034" s="3">
        <v>0</v>
      </c>
      <c r="K1034" s="3">
        <v>0</v>
      </c>
      <c r="L1034" s="3">
        <v>69105870</v>
      </c>
      <c r="M1034" s="3">
        <v>5736317</v>
      </c>
      <c r="N1034" s="3">
        <v>46241970</v>
      </c>
      <c r="O1034" s="3">
        <v>8929706000</v>
      </c>
      <c r="P1034" s="3">
        <v>27939.45</v>
      </c>
      <c r="Q1034" s="3">
        <v>156291400000</v>
      </c>
      <c r="R1034" s="3">
        <v>0</v>
      </c>
      <c r="S1034" s="3">
        <v>0</v>
      </c>
      <c r="T1034" s="3">
        <v>0</v>
      </c>
      <c r="U1034" s="3">
        <v>0</v>
      </c>
      <c r="V1034" s="3">
        <v>0</v>
      </c>
      <c r="W1034" s="3">
        <v>0</v>
      </c>
      <c r="X1034" s="3">
        <v>2479.5509999999999</v>
      </c>
      <c r="Y1034" s="3">
        <v>0</v>
      </c>
      <c r="Z1034" s="3">
        <v>0</v>
      </c>
      <c r="AA1034" s="3">
        <v>2898938</v>
      </c>
      <c r="AB1034" s="3">
        <v>0</v>
      </c>
      <c r="AC1034" s="3">
        <v>130791.8</v>
      </c>
      <c r="AD1034" s="3">
        <v>91582.16</v>
      </c>
      <c r="AE1034" s="3">
        <v>2934349</v>
      </c>
      <c r="AF1034" s="3">
        <v>56146.05</v>
      </c>
      <c r="AG1034" s="3">
        <v>0</v>
      </c>
      <c r="AH1034" s="3">
        <v>0</v>
      </c>
      <c r="AI1034" s="3">
        <v>0</v>
      </c>
      <c r="AJ1034" s="3">
        <v>183440.1</v>
      </c>
      <c r="AK1034" s="3">
        <v>89669.58</v>
      </c>
      <c r="AL1034" s="3">
        <v>266903.09999999998</v>
      </c>
      <c r="AM1034" s="3">
        <v>3749454</v>
      </c>
      <c r="AN1034" s="1">
        <v>27</v>
      </c>
    </row>
    <row r="1035" spans="1:40" x14ac:dyDescent="0.25">
      <c r="A1035" s="2">
        <v>30528</v>
      </c>
      <c r="B1035" s="3">
        <v>1416590</v>
      </c>
      <c r="C1035" s="3">
        <v>0</v>
      </c>
      <c r="D1035" s="3">
        <v>1631497</v>
      </c>
      <c r="E1035" s="3">
        <v>201707.5</v>
      </c>
      <c r="F1035" s="3">
        <v>0</v>
      </c>
      <c r="G1035" s="3">
        <v>-274315.2</v>
      </c>
      <c r="H1035" s="3">
        <v>0</v>
      </c>
      <c r="I1035" s="3">
        <v>47131660</v>
      </c>
      <c r="J1035" s="3">
        <v>0</v>
      </c>
      <c r="K1035" s="3">
        <v>0</v>
      </c>
      <c r="L1035" s="3">
        <v>68054040</v>
      </c>
      <c r="M1035" s="3">
        <v>5469783</v>
      </c>
      <c r="N1035" s="3">
        <v>46057420</v>
      </c>
      <c r="O1035" s="3">
        <v>8929456000</v>
      </c>
      <c r="P1035" s="3">
        <v>27539.84</v>
      </c>
      <c r="Q1035" s="3">
        <v>156289200000</v>
      </c>
      <c r="R1035" s="3">
        <v>0</v>
      </c>
      <c r="S1035" s="3">
        <v>0</v>
      </c>
      <c r="T1035" s="3">
        <v>0</v>
      </c>
      <c r="U1035" s="3">
        <v>0</v>
      </c>
      <c r="V1035" s="3">
        <v>0</v>
      </c>
      <c r="W1035" s="3">
        <v>0</v>
      </c>
      <c r="X1035" s="3">
        <v>1910.114</v>
      </c>
      <c r="Y1035" s="3">
        <v>0</v>
      </c>
      <c r="Z1035" s="3">
        <v>0</v>
      </c>
      <c r="AA1035" s="3">
        <v>2788572</v>
      </c>
      <c r="AB1035" s="3">
        <v>0</v>
      </c>
      <c r="AC1035" s="3">
        <v>129738.6</v>
      </c>
      <c r="AD1035" s="3">
        <v>93387.35</v>
      </c>
      <c r="AE1035" s="3">
        <v>2951661</v>
      </c>
      <c r="AF1035" s="3">
        <v>49575.77</v>
      </c>
      <c r="AG1035" s="3">
        <v>0</v>
      </c>
      <c r="AH1035" s="3">
        <v>0</v>
      </c>
      <c r="AI1035" s="3">
        <v>0</v>
      </c>
      <c r="AJ1035" s="3">
        <v>174220.1</v>
      </c>
      <c r="AK1035" s="3">
        <v>87263.38</v>
      </c>
      <c r="AL1035" s="3">
        <v>229127.6</v>
      </c>
      <c r="AM1035" s="3">
        <v>3439019</v>
      </c>
      <c r="AN1035" s="1">
        <v>20</v>
      </c>
    </row>
    <row r="1036" spans="1:40" x14ac:dyDescent="0.25">
      <c r="A1036" s="2">
        <v>30529</v>
      </c>
      <c r="B1036" s="3">
        <v>1414142</v>
      </c>
      <c r="C1036" s="3">
        <v>0</v>
      </c>
      <c r="D1036" s="3">
        <v>1555675</v>
      </c>
      <c r="E1036" s="3">
        <v>192661.3</v>
      </c>
      <c r="F1036" s="3">
        <v>0</v>
      </c>
      <c r="G1036" s="3">
        <v>-271378.59999999998</v>
      </c>
      <c r="H1036" s="3">
        <v>0</v>
      </c>
      <c r="I1036" s="3">
        <v>43855350</v>
      </c>
      <c r="J1036" s="3">
        <v>0</v>
      </c>
      <c r="K1036" s="3">
        <v>0</v>
      </c>
      <c r="L1036" s="3">
        <v>67066260</v>
      </c>
      <c r="M1036" s="3">
        <v>5234200</v>
      </c>
      <c r="N1036" s="3">
        <v>45881400</v>
      </c>
      <c r="O1036" s="3">
        <v>8929203000</v>
      </c>
      <c r="P1036" s="3">
        <v>27523.14</v>
      </c>
      <c r="Q1036" s="3">
        <v>156286900000</v>
      </c>
      <c r="R1036" s="3">
        <v>0</v>
      </c>
      <c r="S1036" s="3">
        <v>0</v>
      </c>
      <c r="T1036" s="3">
        <v>0</v>
      </c>
      <c r="U1036" s="3">
        <v>0</v>
      </c>
      <c r="V1036" s="3">
        <v>0</v>
      </c>
      <c r="W1036" s="3">
        <v>0</v>
      </c>
      <c r="X1036" s="3">
        <v>1495.299</v>
      </c>
      <c r="Y1036" s="3">
        <v>0</v>
      </c>
      <c r="Z1036" s="3">
        <v>0</v>
      </c>
      <c r="AA1036" s="3">
        <v>2620751</v>
      </c>
      <c r="AB1036" s="3">
        <v>0</v>
      </c>
      <c r="AC1036" s="3">
        <v>123193.60000000001</v>
      </c>
      <c r="AD1036" s="3">
        <v>92099.33</v>
      </c>
      <c r="AE1036" s="3">
        <v>2888826</v>
      </c>
      <c r="AF1036" s="3">
        <v>47833.48</v>
      </c>
      <c r="AG1036" s="3">
        <v>0</v>
      </c>
      <c r="AH1036" s="3">
        <v>0</v>
      </c>
      <c r="AI1036" s="3">
        <v>0</v>
      </c>
      <c r="AJ1036" s="3">
        <v>167271.20000000001</v>
      </c>
      <c r="AK1036" s="3">
        <v>85128.07</v>
      </c>
      <c r="AL1036" s="3">
        <v>220194.8</v>
      </c>
      <c r="AM1036" s="3">
        <v>3274814</v>
      </c>
      <c r="AN1036" s="1">
        <v>19</v>
      </c>
    </row>
    <row r="1037" spans="1:40" x14ac:dyDescent="0.25">
      <c r="A1037" s="2">
        <v>30530</v>
      </c>
      <c r="B1037" s="3">
        <v>1416587</v>
      </c>
      <c r="C1037" s="3">
        <v>0</v>
      </c>
      <c r="D1037" s="3">
        <v>1417032</v>
      </c>
      <c r="E1037" s="3">
        <v>181749.6</v>
      </c>
      <c r="F1037" s="3">
        <v>0</v>
      </c>
      <c r="G1037" s="3">
        <v>-276106.40000000002</v>
      </c>
      <c r="H1037" s="3">
        <v>0</v>
      </c>
      <c r="I1037" s="3">
        <v>40849720</v>
      </c>
      <c r="J1037" s="3">
        <v>0</v>
      </c>
      <c r="K1037" s="3">
        <v>0</v>
      </c>
      <c r="L1037" s="3">
        <v>66068200</v>
      </c>
      <c r="M1037" s="3">
        <v>5018134</v>
      </c>
      <c r="N1037" s="3">
        <v>45707020</v>
      </c>
      <c r="O1037" s="3">
        <v>8928942000</v>
      </c>
      <c r="P1037" s="3">
        <v>26796.14</v>
      </c>
      <c r="Q1037" s="3">
        <v>156284700000</v>
      </c>
      <c r="R1037" s="3">
        <v>0</v>
      </c>
      <c r="S1037" s="3">
        <v>0</v>
      </c>
      <c r="T1037" s="3">
        <v>0</v>
      </c>
      <c r="U1037" s="3">
        <v>0</v>
      </c>
      <c r="V1037" s="3">
        <v>0</v>
      </c>
      <c r="W1037" s="3">
        <v>0</v>
      </c>
      <c r="X1037" s="3">
        <v>1255.6120000000001</v>
      </c>
      <c r="Y1037" s="3">
        <v>0</v>
      </c>
      <c r="Z1037" s="3">
        <v>0</v>
      </c>
      <c r="AA1037" s="3">
        <v>2500173</v>
      </c>
      <c r="AB1037" s="3">
        <v>0</v>
      </c>
      <c r="AC1037" s="3">
        <v>122475.9</v>
      </c>
      <c r="AD1037" s="3">
        <v>89211.72</v>
      </c>
      <c r="AE1037" s="3">
        <v>2752740</v>
      </c>
      <c r="AF1037" s="3">
        <v>43999.839999999997</v>
      </c>
      <c r="AG1037" s="3">
        <v>0</v>
      </c>
      <c r="AH1037" s="3">
        <v>0</v>
      </c>
      <c r="AI1037" s="3">
        <v>0</v>
      </c>
      <c r="AJ1037" s="3">
        <v>157695.6</v>
      </c>
      <c r="AK1037" s="3">
        <v>81264.98</v>
      </c>
      <c r="AL1037" s="3">
        <v>209698.4</v>
      </c>
      <c r="AM1037" s="3">
        <v>3004370</v>
      </c>
      <c r="AN1037" s="1">
        <v>31</v>
      </c>
    </row>
    <row r="1038" spans="1:40" x14ac:dyDescent="0.25">
      <c r="A1038" s="2">
        <v>30531</v>
      </c>
      <c r="B1038" s="3">
        <v>1416586</v>
      </c>
      <c r="C1038" s="3">
        <v>0</v>
      </c>
      <c r="D1038" s="3">
        <v>1197325</v>
      </c>
      <c r="E1038" s="3">
        <v>170621.9</v>
      </c>
      <c r="F1038" s="3">
        <v>0</v>
      </c>
      <c r="G1038" s="3">
        <v>-300137.3</v>
      </c>
      <c r="H1038" s="3">
        <v>0</v>
      </c>
      <c r="I1038" s="3">
        <v>38174770</v>
      </c>
      <c r="J1038" s="3">
        <v>0</v>
      </c>
      <c r="K1038" s="3">
        <v>0</v>
      </c>
      <c r="L1038" s="3">
        <v>65137250</v>
      </c>
      <c r="M1038" s="3">
        <v>4799930</v>
      </c>
      <c r="N1038" s="3">
        <v>45539300</v>
      </c>
      <c r="O1038" s="3">
        <v>8928656000</v>
      </c>
      <c r="P1038" s="3">
        <v>26737.66</v>
      </c>
      <c r="Q1038" s="3">
        <v>156282400000</v>
      </c>
      <c r="R1038" s="3">
        <v>0</v>
      </c>
      <c r="S1038" s="3">
        <v>0</v>
      </c>
      <c r="T1038" s="3">
        <v>0</v>
      </c>
      <c r="U1038" s="3">
        <v>0</v>
      </c>
      <c r="V1038" s="3">
        <v>0</v>
      </c>
      <c r="W1038" s="3">
        <v>0</v>
      </c>
      <c r="X1038" s="3">
        <v>961.66099999999994</v>
      </c>
      <c r="Y1038" s="3">
        <v>0</v>
      </c>
      <c r="Z1038" s="3">
        <v>0</v>
      </c>
      <c r="AA1038" s="3">
        <v>2345999</v>
      </c>
      <c r="AB1038" s="3">
        <v>0</v>
      </c>
      <c r="AC1038" s="3">
        <v>114388.4</v>
      </c>
      <c r="AD1038" s="3">
        <v>85596.01</v>
      </c>
      <c r="AE1038" s="3">
        <v>2705849</v>
      </c>
      <c r="AF1038" s="3">
        <v>38476.81</v>
      </c>
      <c r="AG1038" s="3">
        <v>0</v>
      </c>
      <c r="AH1038" s="3">
        <v>0</v>
      </c>
      <c r="AI1038" s="3">
        <v>0</v>
      </c>
      <c r="AJ1038" s="3">
        <v>150653.5</v>
      </c>
      <c r="AK1038" s="3">
        <v>79054.960000000006</v>
      </c>
      <c r="AL1038" s="3">
        <v>204077.1</v>
      </c>
      <c r="AM1038" s="3">
        <v>2673989</v>
      </c>
      <c r="AN1038" s="1">
        <v>16</v>
      </c>
    </row>
    <row r="1039" spans="1:40" x14ac:dyDescent="0.25">
      <c r="A1039" s="2">
        <v>30532</v>
      </c>
      <c r="B1039" s="3">
        <v>1416584</v>
      </c>
      <c r="C1039" s="3">
        <v>0</v>
      </c>
      <c r="D1039" s="3">
        <v>1140032</v>
      </c>
      <c r="E1039" s="3">
        <v>162593.1</v>
      </c>
      <c r="F1039" s="3">
        <v>0</v>
      </c>
      <c r="G1039" s="3">
        <v>-288575.5</v>
      </c>
      <c r="H1039" s="3">
        <v>0</v>
      </c>
      <c r="I1039" s="3">
        <v>35658710</v>
      </c>
      <c r="J1039" s="3">
        <v>0</v>
      </c>
      <c r="K1039" s="3">
        <v>0</v>
      </c>
      <c r="L1039" s="3">
        <v>64148980</v>
      </c>
      <c r="M1039" s="3">
        <v>4608343</v>
      </c>
      <c r="N1039" s="3">
        <v>45373140</v>
      </c>
      <c r="O1039" s="3">
        <v>8928378000</v>
      </c>
      <c r="P1039" s="3">
        <v>25544.57</v>
      </c>
      <c r="Q1039" s="3">
        <v>156280000000</v>
      </c>
      <c r="R1039" s="3">
        <v>0</v>
      </c>
      <c r="S1039" s="3">
        <v>0</v>
      </c>
      <c r="T1039" s="3">
        <v>0</v>
      </c>
      <c r="U1039" s="3">
        <v>0</v>
      </c>
      <c r="V1039" s="3">
        <v>0</v>
      </c>
      <c r="W1039" s="3">
        <v>0</v>
      </c>
      <c r="X1039" s="3">
        <v>840.12369999999999</v>
      </c>
      <c r="Y1039" s="3">
        <v>0</v>
      </c>
      <c r="Z1039" s="3">
        <v>0</v>
      </c>
      <c r="AA1039" s="3">
        <v>2288456</v>
      </c>
      <c r="AB1039" s="3">
        <v>0</v>
      </c>
      <c r="AC1039" s="3">
        <v>113689.3</v>
      </c>
      <c r="AD1039" s="3">
        <v>84377.36</v>
      </c>
      <c r="AE1039" s="3">
        <v>2624794</v>
      </c>
      <c r="AF1039" s="3">
        <v>36885.93</v>
      </c>
      <c r="AG1039" s="3">
        <v>0</v>
      </c>
      <c r="AH1039" s="3">
        <v>0</v>
      </c>
      <c r="AI1039" s="3">
        <v>0</v>
      </c>
      <c r="AJ1039" s="3">
        <v>145308.5</v>
      </c>
      <c r="AK1039" s="3">
        <v>77352.259999999995</v>
      </c>
      <c r="AL1039" s="3">
        <v>197878.1</v>
      </c>
      <c r="AM1039" s="3">
        <v>2515226</v>
      </c>
      <c r="AN1039" s="1">
        <v>15</v>
      </c>
    </row>
    <row r="1040" spans="1:40" x14ac:dyDescent="0.25">
      <c r="A1040" s="2">
        <v>30533</v>
      </c>
      <c r="B1040" s="3">
        <v>1416583</v>
      </c>
      <c r="C1040" s="3">
        <v>0</v>
      </c>
      <c r="D1040" s="3">
        <v>1224224</v>
      </c>
      <c r="E1040" s="3">
        <v>157466.70000000001</v>
      </c>
      <c r="F1040" s="3">
        <v>0</v>
      </c>
      <c r="G1040" s="3">
        <v>-252040.2</v>
      </c>
      <c r="H1040" s="3">
        <v>0</v>
      </c>
      <c r="I1040" s="3">
        <v>33076320</v>
      </c>
      <c r="J1040" s="3">
        <v>0</v>
      </c>
      <c r="K1040" s="3">
        <v>0</v>
      </c>
      <c r="L1040" s="3">
        <v>63009360</v>
      </c>
      <c r="M1040" s="3">
        <v>4442729</v>
      </c>
      <c r="N1040" s="3">
        <v>45182810</v>
      </c>
      <c r="O1040" s="3">
        <v>8928153000</v>
      </c>
      <c r="P1040" s="3">
        <v>26371.200000000001</v>
      </c>
      <c r="Q1040" s="3">
        <v>156277700000</v>
      </c>
      <c r="R1040" s="3">
        <v>0</v>
      </c>
      <c r="S1040" s="3">
        <v>0</v>
      </c>
      <c r="T1040" s="3">
        <v>0</v>
      </c>
      <c r="U1040" s="3">
        <v>0</v>
      </c>
      <c r="V1040" s="3">
        <v>0</v>
      </c>
      <c r="W1040" s="3">
        <v>0</v>
      </c>
      <c r="X1040" s="3">
        <v>875.65139999999997</v>
      </c>
      <c r="Y1040" s="3">
        <v>0</v>
      </c>
      <c r="Z1040" s="3">
        <v>0</v>
      </c>
      <c r="AA1040" s="3">
        <v>2401797</v>
      </c>
      <c r="AB1040" s="3">
        <v>0</v>
      </c>
      <c r="AC1040" s="3">
        <v>116054</v>
      </c>
      <c r="AD1040" s="3">
        <v>86416.83</v>
      </c>
      <c r="AE1040" s="3">
        <v>2586842</v>
      </c>
      <c r="AF1040" s="3">
        <v>38869.9</v>
      </c>
      <c r="AG1040" s="3">
        <v>0</v>
      </c>
      <c r="AH1040" s="3">
        <v>0</v>
      </c>
      <c r="AI1040" s="3">
        <v>0</v>
      </c>
      <c r="AJ1040" s="3">
        <v>141083.20000000001</v>
      </c>
      <c r="AK1040" s="3">
        <v>75862.61</v>
      </c>
      <c r="AL1040" s="3">
        <v>215463.3</v>
      </c>
      <c r="AM1040" s="3">
        <v>2581515</v>
      </c>
      <c r="AN1040" s="1">
        <v>19</v>
      </c>
    </row>
    <row r="1041" spans="1:40" x14ac:dyDescent="0.25">
      <c r="A1041" s="2">
        <v>30534</v>
      </c>
      <c r="B1041" s="3">
        <v>1416777</v>
      </c>
      <c r="C1041" s="3">
        <v>6378.8249999999998</v>
      </c>
      <c r="D1041" s="3">
        <v>2673588</v>
      </c>
      <c r="E1041" s="3">
        <v>219597</v>
      </c>
      <c r="F1041" s="3">
        <v>0</v>
      </c>
      <c r="G1041" s="3">
        <v>15678.48</v>
      </c>
      <c r="H1041" s="3">
        <v>360985.2</v>
      </c>
      <c r="I1041" s="3">
        <v>29379260</v>
      </c>
      <c r="J1041" s="3">
        <v>0</v>
      </c>
      <c r="K1041" s="3">
        <v>0</v>
      </c>
      <c r="L1041" s="3">
        <v>63993680</v>
      </c>
      <c r="M1041" s="3">
        <v>4653143</v>
      </c>
      <c r="N1041" s="3">
        <v>45058230</v>
      </c>
      <c r="O1041" s="3">
        <v>8928184000</v>
      </c>
      <c r="P1041" s="3">
        <v>27907.34</v>
      </c>
      <c r="Q1041" s="3">
        <v>156279000000</v>
      </c>
      <c r="R1041" s="3">
        <v>0</v>
      </c>
      <c r="S1041" s="3">
        <v>3491653</v>
      </c>
      <c r="T1041" s="3">
        <v>0</v>
      </c>
      <c r="U1041" s="3">
        <v>0</v>
      </c>
      <c r="V1041" s="3">
        <v>0</v>
      </c>
      <c r="W1041" s="3">
        <v>0</v>
      </c>
      <c r="X1041" s="3">
        <v>314.57769999999999</v>
      </c>
      <c r="Y1041" s="3">
        <v>0</v>
      </c>
      <c r="Z1041" s="3">
        <v>0</v>
      </c>
      <c r="AA1041" s="3">
        <v>1508582</v>
      </c>
      <c r="AB1041" s="3">
        <v>0</v>
      </c>
      <c r="AC1041" s="3">
        <v>72481.84</v>
      </c>
      <c r="AD1041" s="3">
        <v>81620.38</v>
      </c>
      <c r="AE1041" s="3">
        <v>1279906</v>
      </c>
      <c r="AF1041" s="3">
        <v>80793.100000000006</v>
      </c>
      <c r="AG1041" s="3">
        <v>439.00779999999997</v>
      </c>
      <c r="AH1041" s="3">
        <v>0</v>
      </c>
      <c r="AI1041" s="3">
        <v>0</v>
      </c>
      <c r="AJ1041" s="3">
        <v>147090.1</v>
      </c>
      <c r="AK1041" s="3">
        <v>75033.78</v>
      </c>
      <c r="AL1041" s="3">
        <v>199291.8</v>
      </c>
      <c r="AM1041" s="3">
        <v>5748517</v>
      </c>
      <c r="AN1041" s="1">
        <v>17</v>
      </c>
    </row>
    <row r="1042" spans="1:40" x14ac:dyDescent="0.25">
      <c r="A1042" s="2">
        <v>30535</v>
      </c>
      <c r="B1042" s="3">
        <v>1416825</v>
      </c>
      <c r="C1042" s="3">
        <v>7335.8419999999996</v>
      </c>
      <c r="D1042" s="3">
        <v>3038155</v>
      </c>
      <c r="E1042" s="3">
        <v>255832.2</v>
      </c>
      <c r="F1042" s="3">
        <v>0</v>
      </c>
      <c r="G1042" s="3">
        <v>26287.62</v>
      </c>
      <c r="H1042" s="3">
        <v>361311.3</v>
      </c>
      <c r="I1042" s="3">
        <v>25980660</v>
      </c>
      <c r="J1042" s="3">
        <v>0</v>
      </c>
      <c r="K1042" s="3">
        <v>0</v>
      </c>
      <c r="L1042" s="3">
        <v>64170240</v>
      </c>
      <c r="M1042" s="3">
        <v>4899179</v>
      </c>
      <c r="N1042" s="3">
        <v>44963510</v>
      </c>
      <c r="O1042" s="3">
        <v>8928214000</v>
      </c>
      <c r="P1042" s="3">
        <v>29738.29</v>
      </c>
      <c r="Q1042" s="3">
        <v>156278800000</v>
      </c>
      <c r="R1042" s="3">
        <v>0</v>
      </c>
      <c r="S1042" s="3">
        <v>3491653</v>
      </c>
      <c r="T1042" s="3">
        <v>0</v>
      </c>
      <c r="U1042" s="3">
        <v>0</v>
      </c>
      <c r="V1042" s="3">
        <v>0</v>
      </c>
      <c r="W1042" s="3">
        <v>0</v>
      </c>
      <c r="X1042" s="3">
        <v>240.15950000000001</v>
      </c>
      <c r="Y1042" s="3">
        <v>0</v>
      </c>
      <c r="Z1042" s="3">
        <v>0</v>
      </c>
      <c r="AA1042" s="3">
        <v>1924542</v>
      </c>
      <c r="AB1042" s="3">
        <v>0</v>
      </c>
      <c r="AC1042" s="3">
        <v>49943.11</v>
      </c>
      <c r="AD1042" s="3">
        <v>92057.39</v>
      </c>
      <c r="AE1042" s="3">
        <v>3201658</v>
      </c>
      <c r="AF1042" s="3">
        <v>91203.839999999997</v>
      </c>
      <c r="AG1042" s="3">
        <v>452.39100000000002</v>
      </c>
      <c r="AH1042" s="3">
        <v>0</v>
      </c>
      <c r="AI1042" s="3">
        <v>0</v>
      </c>
      <c r="AJ1042" s="3">
        <v>153024.29999999999</v>
      </c>
      <c r="AK1042" s="3">
        <v>74705.84</v>
      </c>
      <c r="AL1042" s="3">
        <v>197889.8</v>
      </c>
      <c r="AM1042" s="3">
        <v>5809825</v>
      </c>
      <c r="AN1042" s="1">
        <v>14</v>
      </c>
    </row>
    <row r="1043" spans="1:40" x14ac:dyDescent="0.25">
      <c r="A1043" s="2">
        <v>30536</v>
      </c>
      <c r="B1043" s="3">
        <v>1414188</v>
      </c>
      <c r="C1043" s="3">
        <v>0</v>
      </c>
      <c r="D1043" s="3">
        <v>951748.7</v>
      </c>
      <c r="E1043" s="3">
        <v>172676.9</v>
      </c>
      <c r="F1043" s="3">
        <v>0</v>
      </c>
      <c r="G1043" s="3">
        <v>-374879.7</v>
      </c>
      <c r="H1043" s="3">
        <v>0</v>
      </c>
      <c r="I1043" s="3">
        <v>24209150</v>
      </c>
      <c r="J1043" s="3">
        <v>0</v>
      </c>
      <c r="K1043" s="3">
        <v>0</v>
      </c>
      <c r="L1043" s="3">
        <v>62940170</v>
      </c>
      <c r="M1043" s="3">
        <v>4614114</v>
      </c>
      <c r="N1043" s="3">
        <v>44787320</v>
      </c>
      <c r="O1043" s="3">
        <v>8927897000</v>
      </c>
      <c r="P1043" s="3">
        <v>25958.57</v>
      </c>
      <c r="Q1043" s="3">
        <v>156276200000</v>
      </c>
      <c r="R1043" s="3">
        <v>0</v>
      </c>
      <c r="S1043" s="3">
        <v>0</v>
      </c>
      <c r="T1043" s="3">
        <v>0</v>
      </c>
      <c r="U1043" s="3">
        <v>0</v>
      </c>
      <c r="V1043" s="3">
        <v>0</v>
      </c>
      <c r="W1043" s="3">
        <v>361311.3</v>
      </c>
      <c r="X1043" s="3">
        <v>351.72460000000001</v>
      </c>
      <c r="Y1043" s="3">
        <v>0</v>
      </c>
      <c r="Z1043" s="3">
        <v>0</v>
      </c>
      <c r="AA1043" s="3">
        <v>2061754</v>
      </c>
      <c r="AB1043" s="3">
        <v>0</v>
      </c>
      <c r="AC1043" s="3">
        <v>87243.58</v>
      </c>
      <c r="AD1043" s="3">
        <v>86972.54</v>
      </c>
      <c r="AE1043" s="3">
        <v>2769050</v>
      </c>
      <c r="AF1043" s="3">
        <v>32536.47</v>
      </c>
      <c r="AG1043" s="3">
        <v>0</v>
      </c>
      <c r="AH1043" s="3">
        <v>0</v>
      </c>
      <c r="AI1043" s="3">
        <v>0</v>
      </c>
      <c r="AJ1043" s="3">
        <v>141878.79999999999</v>
      </c>
      <c r="AK1043" s="3">
        <v>73478.55</v>
      </c>
      <c r="AL1043" s="3">
        <v>230917.2</v>
      </c>
      <c r="AM1043" s="3">
        <v>1771163</v>
      </c>
      <c r="AN1043" s="1">
        <v>19</v>
      </c>
    </row>
    <row r="1044" spans="1:40" x14ac:dyDescent="0.25">
      <c r="A1044" s="2">
        <v>30537</v>
      </c>
      <c r="B1044" s="3">
        <v>1416627</v>
      </c>
      <c r="C1044" s="3">
        <v>0</v>
      </c>
      <c r="D1044" s="3">
        <v>704801.9</v>
      </c>
      <c r="E1044" s="3">
        <v>148835.9</v>
      </c>
      <c r="F1044" s="3">
        <v>0</v>
      </c>
      <c r="G1044" s="3">
        <v>-391412.8</v>
      </c>
      <c r="H1044" s="3">
        <v>0</v>
      </c>
      <c r="I1044" s="3">
        <v>22552630</v>
      </c>
      <c r="J1044" s="3">
        <v>0</v>
      </c>
      <c r="K1044" s="3">
        <v>0</v>
      </c>
      <c r="L1044" s="3">
        <v>61864170</v>
      </c>
      <c r="M1044" s="3">
        <v>4245511</v>
      </c>
      <c r="N1044" s="3">
        <v>44633510</v>
      </c>
      <c r="O1044" s="3">
        <v>8927505000</v>
      </c>
      <c r="P1044" s="3">
        <v>25224.5</v>
      </c>
      <c r="Q1044" s="3">
        <v>156273600000</v>
      </c>
      <c r="R1044" s="3">
        <v>0</v>
      </c>
      <c r="S1044" s="3">
        <v>0</v>
      </c>
      <c r="T1044" s="3">
        <v>0</v>
      </c>
      <c r="U1044" s="3">
        <v>0</v>
      </c>
      <c r="V1044" s="3">
        <v>0</v>
      </c>
      <c r="W1044" s="3">
        <v>0</v>
      </c>
      <c r="X1044" s="3">
        <v>339.8</v>
      </c>
      <c r="Y1044" s="3">
        <v>0</v>
      </c>
      <c r="Z1044" s="3">
        <v>0</v>
      </c>
      <c r="AA1044" s="3">
        <v>2165678</v>
      </c>
      <c r="AB1044" s="3">
        <v>0</v>
      </c>
      <c r="AC1044" s="3">
        <v>101721</v>
      </c>
      <c r="AD1044" s="3">
        <v>85067.67</v>
      </c>
      <c r="AE1044" s="3">
        <v>2504882</v>
      </c>
      <c r="AF1044" s="3">
        <v>24652.69</v>
      </c>
      <c r="AG1044" s="3">
        <v>0</v>
      </c>
      <c r="AH1044" s="3">
        <v>0</v>
      </c>
      <c r="AI1044" s="3">
        <v>0</v>
      </c>
      <c r="AJ1044" s="3">
        <v>129216.2</v>
      </c>
      <c r="AK1044" s="3">
        <v>71608.539999999994</v>
      </c>
      <c r="AL1044" s="3">
        <v>181390.3</v>
      </c>
      <c r="AM1044" s="3">
        <v>1656183</v>
      </c>
      <c r="AN1044" s="1">
        <v>23</v>
      </c>
    </row>
    <row r="1045" spans="1:40" x14ac:dyDescent="0.25">
      <c r="A1045" s="2">
        <v>30538</v>
      </c>
      <c r="B1045" s="3">
        <v>1416620</v>
      </c>
      <c r="C1045" s="3">
        <v>0</v>
      </c>
      <c r="D1045" s="3">
        <v>564722.9</v>
      </c>
      <c r="E1045" s="3">
        <v>131268</v>
      </c>
      <c r="F1045" s="3">
        <v>0</v>
      </c>
      <c r="G1045" s="3">
        <v>-384644.1</v>
      </c>
      <c r="H1045" s="3">
        <v>0</v>
      </c>
      <c r="I1045" s="3">
        <v>21050490</v>
      </c>
      <c r="J1045" s="3">
        <v>0</v>
      </c>
      <c r="K1045" s="3">
        <v>0</v>
      </c>
      <c r="L1045" s="3">
        <v>60852600</v>
      </c>
      <c r="M1045" s="3">
        <v>3861515</v>
      </c>
      <c r="N1045" s="3">
        <v>44457730</v>
      </c>
      <c r="O1045" s="3">
        <v>8927113000</v>
      </c>
      <c r="P1045" s="3">
        <v>24848.28</v>
      </c>
      <c r="Q1045" s="3">
        <v>156270400000</v>
      </c>
      <c r="R1045" s="3">
        <v>0</v>
      </c>
      <c r="S1045" s="3">
        <v>0</v>
      </c>
      <c r="T1045" s="3">
        <v>0</v>
      </c>
      <c r="U1045" s="3">
        <v>0</v>
      </c>
      <c r="V1045" s="3">
        <v>0</v>
      </c>
      <c r="W1045" s="3">
        <v>0</v>
      </c>
      <c r="X1045" s="3">
        <v>211.22790000000001</v>
      </c>
      <c r="Y1045" s="3">
        <v>0</v>
      </c>
      <c r="Z1045" s="3">
        <v>0</v>
      </c>
      <c r="AA1045" s="3">
        <v>2136030</v>
      </c>
      <c r="AB1045" s="3">
        <v>0</v>
      </c>
      <c r="AC1045" s="3">
        <v>108787.1</v>
      </c>
      <c r="AD1045" s="3">
        <v>95175.65</v>
      </c>
      <c r="AE1045" s="3">
        <v>2858737</v>
      </c>
      <c r="AF1045" s="3">
        <v>20134.830000000002</v>
      </c>
      <c r="AG1045" s="3">
        <v>0</v>
      </c>
      <c r="AH1045" s="3">
        <v>0</v>
      </c>
      <c r="AI1045" s="3">
        <v>0</v>
      </c>
      <c r="AJ1045" s="3">
        <v>114226.8</v>
      </c>
      <c r="AK1045" s="3">
        <v>68110.8</v>
      </c>
      <c r="AL1045" s="3">
        <v>181313.8</v>
      </c>
      <c r="AM1045" s="3">
        <v>1501923</v>
      </c>
      <c r="AN1045" s="1">
        <v>17</v>
      </c>
    </row>
    <row r="1046" spans="1:40" x14ac:dyDescent="0.25">
      <c r="A1046" s="2">
        <v>30539</v>
      </c>
      <c r="B1046" s="3">
        <v>1416614</v>
      </c>
      <c r="C1046" s="3">
        <v>0</v>
      </c>
      <c r="D1046" s="3">
        <v>534457.4</v>
      </c>
      <c r="E1046" s="3">
        <v>118528.3</v>
      </c>
      <c r="F1046" s="3">
        <v>0</v>
      </c>
      <c r="G1046" s="3">
        <v>-348274</v>
      </c>
      <c r="H1046" s="3">
        <v>0</v>
      </c>
      <c r="I1046" s="3">
        <v>19633470</v>
      </c>
      <c r="J1046" s="3">
        <v>0</v>
      </c>
      <c r="K1046" s="3">
        <v>0</v>
      </c>
      <c r="L1046" s="3">
        <v>59861860</v>
      </c>
      <c r="M1046" s="3">
        <v>3564101</v>
      </c>
      <c r="N1046" s="3">
        <v>44288440</v>
      </c>
      <c r="O1046" s="3">
        <v>8926764000</v>
      </c>
      <c r="P1046" s="3">
        <v>23542.400000000001</v>
      </c>
      <c r="Q1046" s="3">
        <v>156267800000</v>
      </c>
      <c r="R1046" s="3">
        <v>0</v>
      </c>
      <c r="S1046" s="3">
        <v>0</v>
      </c>
      <c r="T1046" s="3">
        <v>0</v>
      </c>
      <c r="U1046" s="3">
        <v>0</v>
      </c>
      <c r="V1046" s="3">
        <v>0</v>
      </c>
      <c r="W1046" s="3">
        <v>0</v>
      </c>
      <c r="X1046" s="3">
        <v>242.68639999999999</v>
      </c>
      <c r="Y1046" s="3">
        <v>0</v>
      </c>
      <c r="Z1046" s="3">
        <v>0</v>
      </c>
      <c r="AA1046" s="3">
        <v>1993708</v>
      </c>
      <c r="AB1046" s="3">
        <v>0</v>
      </c>
      <c r="AC1046" s="3">
        <v>104735.9</v>
      </c>
      <c r="AD1046" s="3">
        <v>78957.89</v>
      </c>
      <c r="AE1046" s="3">
        <v>2277237</v>
      </c>
      <c r="AF1046" s="3">
        <v>19114.03</v>
      </c>
      <c r="AG1046" s="3">
        <v>0</v>
      </c>
      <c r="AH1046" s="3">
        <v>0</v>
      </c>
      <c r="AI1046" s="3">
        <v>0</v>
      </c>
      <c r="AJ1046" s="3">
        <v>105911.2</v>
      </c>
      <c r="AK1046" s="3">
        <v>66044.7</v>
      </c>
      <c r="AL1046" s="3">
        <v>170566.5</v>
      </c>
      <c r="AM1046" s="3">
        <v>1416775</v>
      </c>
      <c r="AN1046" s="1">
        <v>15</v>
      </c>
    </row>
    <row r="1047" spans="1:40" x14ac:dyDescent="0.25">
      <c r="A1047" s="2">
        <v>30540</v>
      </c>
      <c r="B1047" s="3">
        <v>1416610</v>
      </c>
      <c r="C1047" s="3">
        <v>0</v>
      </c>
      <c r="D1047" s="3">
        <v>471044</v>
      </c>
      <c r="E1047" s="3">
        <v>108913.2</v>
      </c>
      <c r="F1047" s="3">
        <v>0</v>
      </c>
      <c r="G1047" s="3">
        <v>-335039.5</v>
      </c>
      <c r="H1047" s="3">
        <v>0</v>
      </c>
      <c r="I1047" s="3">
        <v>18323860</v>
      </c>
      <c r="J1047" s="3">
        <v>0</v>
      </c>
      <c r="K1047" s="3">
        <v>0</v>
      </c>
      <c r="L1047" s="3">
        <v>58829370</v>
      </c>
      <c r="M1047" s="3">
        <v>3317048</v>
      </c>
      <c r="N1047" s="3">
        <v>44118410</v>
      </c>
      <c r="O1047" s="3">
        <v>8926417000</v>
      </c>
      <c r="P1047" s="3">
        <v>23163.05</v>
      </c>
      <c r="Q1047" s="3">
        <v>156264900000</v>
      </c>
      <c r="R1047" s="3">
        <v>0</v>
      </c>
      <c r="S1047" s="3">
        <v>0</v>
      </c>
      <c r="T1047" s="3">
        <v>0</v>
      </c>
      <c r="U1047" s="3">
        <v>0</v>
      </c>
      <c r="V1047" s="3">
        <v>0</v>
      </c>
      <c r="W1047" s="3">
        <v>0</v>
      </c>
      <c r="X1047" s="3">
        <v>187.52269999999999</v>
      </c>
      <c r="Y1047" s="3">
        <v>0</v>
      </c>
      <c r="Z1047" s="3">
        <v>0</v>
      </c>
      <c r="AA1047" s="3">
        <v>1958651</v>
      </c>
      <c r="AB1047" s="3">
        <v>0</v>
      </c>
      <c r="AC1047" s="3">
        <v>106372.3</v>
      </c>
      <c r="AD1047" s="3">
        <v>86580.12</v>
      </c>
      <c r="AE1047" s="3">
        <v>2412262</v>
      </c>
      <c r="AF1047" s="3">
        <v>16832.93</v>
      </c>
      <c r="AG1047" s="3">
        <v>0</v>
      </c>
      <c r="AH1047" s="3">
        <v>0</v>
      </c>
      <c r="AI1047" s="3">
        <v>0</v>
      </c>
      <c r="AJ1047" s="3">
        <v>98008.5</v>
      </c>
      <c r="AK1047" s="3">
        <v>63755.199999999997</v>
      </c>
      <c r="AL1047" s="3">
        <v>161764.29999999999</v>
      </c>
      <c r="AM1047" s="3">
        <v>1309430</v>
      </c>
      <c r="AN1047" s="1">
        <v>16</v>
      </c>
    </row>
    <row r="1048" spans="1:40" x14ac:dyDescent="0.25">
      <c r="A1048" s="2">
        <v>30541</v>
      </c>
      <c r="B1048" s="3">
        <v>1416605</v>
      </c>
      <c r="C1048" s="3">
        <v>0</v>
      </c>
      <c r="D1048" s="3">
        <v>499345.7</v>
      </c>
      <c r="E1048" s="3">
        <v>103368.3</v>
      </c>
      <c r="F1048" s="3">
        <v>0</v>
      </c>
      <c r="G1048" s="3">
        <v>-303319.2</v>
      </c>
      <c r="H1048" s="3">
        <v>0</v>
      </c>
      <c r="I1048" s="3">
        <v>17006700</v>
      </c>
      <c r="J1048" s="3">
        <v>0</v>
      </c>
      <c r="K1048" s="3">
        <v>0</v>
      </c>
      <c r="L1048" s="3">
        <v>57617590</v>
      </c>
      <c r="M1048" s="3">
        <v>3123740</v>
      </c>
      <c r="N1048" s="3">
        <v>43938480</v>
      </c>
      <c r="O1048" s="3">
        <v>8926088000</v>
      </c>
      <c r="P1048" s="3">
        <v>22841.74</v>
      </c>
      <c r="Q1048" s="3">
        <v>156261700000</v>
      </c>
      <c r="R1048" s="3">
        <v>0</v>
      </c>
      <c r="S1048" s="3">
        <v>0</v>
      </c>
      <c r="T1048" s="3">
        <v>0</v>
      </c>
      <c r="U1048" s="3">
        <v>0</v>
      </c>
      <c r="V1048" s="3">
        <v>0</v>
      </c>
      <c r="W1048" s="3">
        <v>0</v>
      </c>
      <c r="X1048" s="3">
        <v>176.9727</v>
      </c>
      <c r="Y1048" s="3">
        <v>0</v>
      </c>
      <c r="Z1048" s="3">
        <v>0</v>
      </c>
      <c r="AA1048" s="3">
        <v>2072065</v>
      </c>
      <c r="AB1048" s="3">
        <v>0</v>
      </c>
      <c r="AC1048" s="3">
        <v>115399.4</v>
      </c>
      <c r="AD1048" s="3">
        <v>96727.06</v>
      </c>
      <c r="AE1048" s="3">
        <v>2696206</v>
      </c>
      <c r="AF1048" s="3">
        <v>17005.330000000002</v>
      </c>
      <c r="AG1048" s="3">
        <v>0</v>
      </c>
      <c r="AH1048" s="3">
        <v>0</v>
      </c>
      <c r="AI1048" s="3">
        <v>0</v>
      </c>
      <c r="AJ1048" s="3">
        <v>91673.16</v>
      </c>
      <c r="AK1048" s="3">
        <v>60692.3</v>
      </c>
      <c r="AL1048" s="3">
        <v>156307.20000000001</v>
      </c>
      <c r="AM1048" s="3">
        <v>1316983</v>
      </c>
      <c r="AN1048" s="1">
        <v>19</v>
      </c>
    </row>
    <row r="1049" spans="1:40" x14ac:dyDescent="0.25">
      <c r="A1049" s="2">
        <v>30542</v>
      </c>
      <c r="B1049" s="3">
        <v>1421920</v>
      </c>
      <c r="C1049" s="3">
        <v>13468.47</v>
      </c>
      <c r="D1049" s="3">
        <v>1547580</v>
      </c>
      <c r="E1049" s="3">
        <v>242547.1</v>
      </c>
      <c r="F1049" s="3">
        <v>0</v>
      </c>
      <c r="G1049" s="3">
        <v>-34496.75</v>
      </c>
      <c r="H1049" s="3">
        <v>361440.9</v>
      </c>
      <c r="I1049" s="3">
        <v>15291080</v>
      </c>
      <c r="J1049" s="3">
        <v>0</v>
      </c>
      <c r="K1049" s="3">
        <v>0</v>
      </c>
      <c r="L1049" s="3">
        <v>60225270</v>
      </c>
      <c r="M1049" s="3">
        <v>3673303</v>
      </c>
      <c r="N1049" s="3">
        <v>43863910</v>
      </c>
      <c r="O1049" s="3">
        <v>8926097000</v>
      </c>
      <c r="P1049" s="3">
        <v>28602.29</v>
      </c>
      <c r="Q1049" s="3">
        <v>156263200000</v>
      </c>
      <c r="R1049" s="3">
        <v>0</v>
      </c>
      <c r="S1049" s="3">
        <v>6983306</v>
      </c>
      <c r="T1049" s="3">
        <v>0</v>
      </c>
      <c r="U1049" s="3">
        <v>0</v>
      </c>
      <c r="V1049" s="3">
        <v>0</v>
      </c>
      <c r="W1049" s="3">
        <v>0</v>
      </c>
      <c r="X1049" s="3">
        <v>74.931150000000002</v>
      </c>
      <c r="Y1049" s="3">
        <v>0</v>
      </c>
      <c r="Z1049" s="3">
        <v>0</v>
      </c>
      <c r="AA1049" s="3">
        <v>1133918</v>
      </c>
      <c r="AB1049" s="3">
        <v>0</v>
      </c>
      <c r="AC1049" s="3">
        <v>14002.3</v>
      </c>
      <c r="AD1049" s="3">
        <v>26899.97</v>
      </c>
      <c r="AE1049" s="3">
        <v>1055533</v>
      </c>
      <c r="AF1049" s="3">
        <v>58505.79</v>
      </c>
      <c r="AG1049" s="3">
        <v>891.37099999999998</v>
      </c>
      <c r="AH1049" s="3">
        <v>0</v>
      </c>
      <c r="AI1049" s="3">
        <v>0</v>
      </c>
      <c r="AJ1049" s="3">
        <v>99723.14</v>
      </c>
      <c r="AK1049" s="3">
        <v>60075.44</v>
      </c>
      <c r="AL1049" s="3">
        <v>160380</v>
      </c>
      <c r="AM1049" s="3">
        <v>6178896</v>
      </c>
      <c r="AN1049" s="1">
        <v>14</v>
      </c>
    </row>
    <row r="1050" spans="1:40" x14ac:dyDescent="0.25">
      <c r="A1050" s="2">
        <v>30543</v>
      </c>
      <c r="B1050" s="3">
        <v>1434019</v>
      </c>
      <c r="C1050" s="3">
        <v>7254.7650000000003</v>
      </c>
      <c r="D1050" s="3">
        <v>1260164</v>
      </c>
      <c r="E1050" s="3">
        <v>226666.2</v>
      </c>
      <c r="F1050" s="3">
        <v>0</v>
      </c>
      <c r="G1050" s="3">
        <v>-84019.17</v>
      </c>
      <c r="H1050" s="3">
        <v>361440.9</v>
      </c>
      <c r="I1050" s="3">
        <v>13933910</v>
      </c>
      <c r="J1050" s="3">
        <v>0</v>
      </c>
      <c r="K1050" s="3">
        <v>0</v>
      </c>
      <c r="L1050" s="3">
        <v>60980230</v>
      </c>
      <c r="M1050" s="3">
        <v>3895899</v>
      </c>
      <c r="N1050" s="3">
        <v>43809760</v>
      </c>
      <c r="O1050" s="3">
        <v>8926072000</v>
      </c>
      <c r="P1050" s="3">
        <v>29295.86</v>
      </c>
      <c r="Q1050" s="3">
        <v>156263500000</v>
      </c>
      <c r="R1050" s="3">
        <v>0</v>
      </c>
      <c r="S1050" s="3">
        <v>3491653</v>
      </c>
      <c r="T1050" s="3">
        <v>0</v>
      </c>
      <c r="U1050" s="3">
        <v>0</v>
      </c>
      <c r="V1050" s="3">
        <v>0</v>
      </c>
      <c r="W1050" s="3">
        <v>0</v>
      </c>
      <c r="X1050" s="3">
        <v>37.20834</v>
      </c>
      <c r="Y1050" s="3">
        <v>0</v>
      </c>
      <c r="Z1050" s="3">
        <v>0</v>
      </c>
      <c r="AA1050" s="3">
        <v>1212215</v>
      </c>
      <c r="AB1050" s="3">
        <v>0</v>
      </c>
      <c r="AC1050" s="3">
        <v>2723.116</v>
      </c>
      <c r="AD1050" s="3">
        <v>16338.66</v>
      </c>
      <c r="AE1050" s="3">
        <v>1084414</v>
      </c>
      <c r="AF1050" s="3">
        <v>48728.6</v>
      </c>
      <c r="AG1050" s="3">
        <v>452.43830000000003</v>
      </c>
      <c r="AH1050" s="3">
        <v>0</v>
      </c>
      <c r="AI1050" s="3">
        <v>0</v>
      </c>
      <c r="AJ1050" s="3">
        <v>104435.2</v>
      </c>
      <c r="AK1050" s="3">
        <v>60091.98</v>
      </c>
      <c r="AL1050" s="3">
        <v>155954.9</v>
      </c>
      <c r="AM1050" s="3">
        <v>3769009</v>
      </c>
      <c r="AN1050" s="1">
        <v>11</v>
      </c>
    </row>
    <row r="1051" spans="1:40" x14ac:dyDescent="0.25">
      <c r="A1051" s="2">
        <v>30544</v>
      </c>
      <c r="B1051" s="3">
        <v>1434054</v>
      </c>
      <c r="C1051" s="3">
        <v>7316.02</v>
      </c>
      <c r="D1051" s="3">
        <v>1526286</v>
      </c>
      <c r="E1051" s="3">
        <v>240947.9</v>
      </c>
      <c r="F1051" s="3">
        <v>0</v>
      </c>
      <c r="G1051" s="3">
        <v>-88352.69</v>
      </c>
      <c r="H1051" s="3">
        <v>361440.9</v>
      </c>
      <c r="I1051" s="3">
        <v>12389720</v>
      </c>
      <c r="J1051" s="3">
        <v>0</v>
      </c>
      <c r="K1051" s="3">
        <v>0</v>
      </c>
      <c r="L1051" s="3">
        <v>61341070</v>
      </c>
      <c r="M1051" s="3">
        <v>4084229</v>
      </c>
      <c r="N1051" s="3">
        <v>43759530</v>
      </c>
      <c r="O1051" s="3">
        <v>8926045000</v>
      </c>
      <c r="P1051" s="3">
        <v>29126.22</v>
      </c>
      <c r="Q1051" s="3">
        <v>156263900000</v>
      </c>
      <c r="R1051" s="3">
        <v>0</v>
      </c>
      <c r="S1051" s="3">
        <v>3491653</v>
      </c>
      <c r="T1051" s="3">
        <v>0</v>
      </c>
      <c r="U1051" s="3">
        <v>0</v>
      </c>
      <c r="V1051" s="3">
        <v>0</v>
      </c>
      <c r="W1051" s="3">
        <v>0</v>
      </c>
      <c r="X1051" s="3">
        <v>59.152140000000003</v>
      </c>
      <c r="Y1051" s="3">
        <v>0</v>
      </c>
      <c r="Z1051" s="3">
        <v>0</v>
      </c>
      <c r="AA1051" s="3">
        <v>1534285</v>
      </c>
      <c r="AB1051" s="3">
        <v>0</v>
      </c>
      <c r="AC1051" s="3">
        <v>513.85509999999999</v>
      </c>
      <c r="AD1051" s="3">
        <v>9807.777</v>
      </c>
      <c r="AE1051" s="3">
        <v>1046773</v>
      </c>
      <c r="AF1051" s="3">
        <v>56454.46</v>
      </c>
      <c r="AG1051" s="3">
        <v>452.49180000000001</v>
      </c>
      <c r="AH1051" s="3">
        <v>0</v>
      </c>
      <c r="AI1051" s="3">
        <v>0</v>
      </c>
      <c r="AJ1051" s="3">
        <v>109991.4</v>
      </c>
      <c r="AK1051" s="3">
        <v>60547.65</v>
      </c>
      <c r="AL1051" s="3">
        <v>159786</v>
      </c>
      <c r="AM1051" s="3">
        <v>3955940</v>
      </c>
      <c r="AN1051" s="1">
        <v>11</v>
      </c>
    </row>
    <row r="1052" spans="1:40" x14ac:dyDescent="0.25">
      <c r="A1052" s="2">
        <v>30545</v>
      </c>
      <c r="B1052" s="3">
        <v>1433840</v>
      </c>
      <c r="C1052" s="3">
        <v>0</v>
      </c>
      <c r="D1052" s="3">
        <v>389111.2</v>
      </c>
      <c r="E1052" s="3">
        <v>151435.4</v>
      </c>
      <c r="F1052" s="3">
        <v>0</v>
      </c>
      <c r="G1052" s="3">
        <v>-347518.9</v>
      </c>
      <c r="H1052" s="3">
        <v>0</v>
      </c>
      <c r="I1052" s="3">
        <v>11566200</v>
      </c>
      <c r="J1052" s="3">
        <v>0</v>
      </c>
      <c r="K1052" s="3">
        <v>0</v>
      </c>
      <c r="L1052" s="3">
        <v>59746450</v>
      </c>
      <c r="M1052" s="3">
        <v>3798298</v>
      </c>
      <c r="N1052" s="3">
        <v>43656240</v>
      </c>
      <c r="O1052" s="3">
        <v>8925730000</v>
      </c>
      <c r="P1052" s="3">
        <v>25036.46</v>
      </c>
      <c r="Q1052" s="3">
        <v>156261100000</v>
      </c>
      <c r="R1052" s="3">
        <v>0</v>
      </c>
      <c r="S1052" s="3">
        <v>0</v>
      </c>
      <c r="T1052" s="3">
        <v>0</v>
      </c>
      <c r="U1052" s="3">
        <v>0</v>
      </c>
      <c r="V1052" s="3">
        <v>0</v>
      </c>
      <c r="W1052" s="3">
        <v>361440.9</v>
      </c>
      <c r="X1052" s="3">
        <v>66.149810000000002</v>
      </c>
      <c r="Y1052" s="3">
        <v>0</v>
      </c>
      <c r="Z1052" s="3">
        <v>0</v>
      </c>
      <c r="AA1052" s="3">
        <v>2104042</v>
      </c>
      <c r="AB1052" s="3">
        <v>0</v>
      </c>
      <c r="AC1052" s="3">
        <v>37949.14</v>
      </c>
      <c r="AD1052" s="3">
        <v>58708.89</v>
      </c>
      <c r="AE1052" s="3">
        <v>2398670</v>
      </c>
      <c r="AF1052" s="3">
        <v>16782.669999999998</v>
      </c>
      <c r="AG1052" s="3">
        <v>0</v>
      </c>
      <c r="AH1052" s="3">
        <v>0</v>
      </c>
      <c r="AI1052" s="3">
        <v>0</v>
      </c>
      <c r="AJ1052" s="3">
        <v>103744.3</v>
      </c>
      <c r="AK1052" s="3">
        <v>60425.7</v>
      </c>
      <c r="AL1052" s="3">
        <v>169170.7</v>
      </c>
      <c r="AM1052" s="3">
        <v>823457.6</v>
      </c>
      <c r="AN1052" s="1">
        <v>17</v>
      </c>
    </row>
    <row r="1053" spans="1:40" x14ac:dyDescent="0.25">
      <c r="A1053" s="2">
        <v>30546</v>
      </c>
      <c r="B1053" s="3">
        <v>1433818</v>
      </c>
      <c r="C1053" s="3">
        <v>0</v>
      </c>
      <c r="D1053" s="3">
        <v>151452</v>
      </c>
      <c r="E1053" s="3">
        <v>111379.5</v>
      </c>
      <c r="F1053" s="3">
        <v>0</v>
      </c>
      <c r="G1053" s="3">
        <v>-391382.5</v>
      </c>
      <c r="H1053" s="3">
        <v>0</v>
      </c>
      <c r="I1053" s="3">
        <v>10980430</v>
      </c>
      <c r="J1053" s="3">
        <v>0</v>
      </c>
      <c r="K1053" s="3">
        <v>0</v>
      </c>
      <c r="L1053" s="3">
        <v>59029900</v>
      </c>
      <c r="M1053" s="3">
        <v>3278934</v>
      </c>
      <c r="N1053" s="3">
        <v>43532950</v>
      </c>
      <c r="O1053" s="3">
        <v>8925335000</v>
      </c>
      <c r="P1053" s="3">
        <v>20978.83</v>
      </c>
      <c r="Q1053" s="3">
        <v>156258500000</v>
      </c>
      <c r="R1053" s="3">
        <v>0</v>
      </c>
      <c r="S1053" s="3">
        <v>0</v>
      </c>
      <c r="T1053" s="3">
        <v>0</v>
      </c>
      <c r="U1053" s="3">
        <v>0</v>
      </c>
      <c r="V1053" s="3">
        <v>0</v>
      </c>
      <c r="W1053" s="3">
        <v>0</v>
      </c>
      <c r="X1053" s="3">
        <v>24.001049999999999</v>
      </c>
      <c r="Y1053" s="3">
        <v>0</v>
      </c>
      <c r="Z1053" s="3">
        <v>0</v>
      </c>
      <c r="AA1053" s="3">
        <v>1520336</v>
      </c>
      <c r="AB1053" s="3">
        <v>0</v>
      </c>
      <c r="AC1053" s="3">
        <v>69979.83</v>
      </c>
      <c r="AD1053" s="3">
        <v>63546.96</v>
      </c>
      <c r="AE1053" s="3">
        <v>1830410</v>
      </c>
      <c r="AF1053" s="3">
        <v>7911.3180000000002</v>
      </c>
      <c r="AG1053" s="3">
        <v>0</v>
      </c>
      <c r="AH1053" s="3">
        <v>0</v>
      </c>
      <c r="AI1053" s="3">
        <v>0</v>
      </c>
      <c r="AJ1053" s="3">
        <v>90364.36</v>
      </c>
      <c r="AK1053" s="3">
        <v>59118.25</v>
      </c>
      <c r="AL1053" s="3">
        <v>143758</v>
      </c>
      <c r="AM1053" s="3">
        <v>585741.6</v>
      </c>
      <c r="AN1053" s="1">
        <v>16</v>
      </c>
    </row>
    <row r="1054" spans="1:40" x14ac:dyDescent="0.25">
      <c r="A1054" s="2">
        <v>30547</v>
      </c>
      <c r="B1054" s="3">
        <v>1434268</v>
      </c>
      <c r="C1054" s="3">
        <v>13801</v>
      </c>
      <c r="D1054" s="3">
        <v>1061103</v>
      </c>
      <c r="E1054" s="3">
        <v>267788.40000000002</v>
      </c>
      <c r="F1054" s="3">
        <v>0</v>
      </c>
      <c r="G1054" s="3">
        <v>-222913.4</v>
      </c>
      <c r="H1054" s="3">
        <v>361533</v>
      </c>
      <c r="I1054" s="3">
        <v>10040250</v>
      </c>
      <c r="J1054" s="3">
        <v>0</v>
      </c>
      <c r="K1054" s="3">
        <v>0</v>
      </c>
      <c r="L1054" s="3">
        <v>61033180</v>
      </c>
      <c r="M1054" s="3">
        <v>3881446</v>
      </c>
      <c r="N1054" s="3">
        <v>43487090</v>
      </c>
      <c r="O1054" s="3">
        <v>8925164000</v>
      </c>
      <c r="P1054" s="3">
        <v>27324.12</v>
      </c>
      <c r="Q1054" s="3">
        <v>156259300000</v>
      </c>
      <c r="R1054" s="3">
        <v>0</v>
      </c>
      <c r="S1054" s="3">
        <v>6983306</v>
      </c>
      <c r="T1054" s="3">
        <v>0</v>
      </c>
      <c r="U1054" s="3">
        <v>0</v>
      </c>
      <c r="V1054" s="3">
        <v>0</v>
      </c>
      <c r="W1054" s="3">
        <v>0</v>
      </c>
      <c r="X1054" s="3">
        <v>5.3456349999999997</v>
      </c>
      <c r="Y1054" s="3">
        <v>0</v>
      </c>
      <c r="Z1054" s="3">
        <v>0</v>
      </c>
      <c r="AA1054" s="3">
        <v>1376038</v>
      </c>
      <c r="AB1054" s="3">
        <v>0</v>
      </c>
      <c r="AC1054" s="3">
        <v>670.96929999999998</v>
      </c>
      <c r="AD1054" s="3">
        <v>2923.6979999999999</v>
      </c>
      <c r="AE1054" s="3">
        <v>1110353</v>
      </c>
      <c r="AF1054" s="3">
        <v>50320.49</v>
      </c>
      <c r="AG1054" s="3">
        <v>891.66309999999999</v>
      </c>
      <c r="AH1054" s="3">
        <v>0</v>
      </c>
      <c r="AI1054" s="3">
        <v>0</v>
      </c>
      <c r="AJ1054" s="3">
        <v>102167.9</v>
      </c>
      <c r="AK1054" s="3">
        <v>59731.02</v>
      </c>
      <c r="AL1054" s="3">
        <v>147439.1</v>
      </c>
      <c r="AM1054" s="3">
        <v>5403117</v>
      </c>
      <c r="AN1054" s="1">
        <v>4</v>
      </c>
    </row>
    <row r="1055" spans="1:40" x14ac:dyDescent="0.25">
      <c r="A1055" s="2">
        <v>30548</v>
      </c>
      <c r="B1055" s="3">
        <v>1433866</v>
      </c>
      <c r="C1055" s="3">
        <v>0</v>
      </c>
      <c r="D1055" s="3">
        <v>120448.8</v>
      </c>
      <c r="E1055" s="3">
        <v>129345.5</v>
      </c>
      <c r="F1055" s="3">
        <v>0</v>
      </c>
      <c r="G1055" s="3">
        <v>-318152</v>
      </c>
      <c r="H1055" s="3">
        <v>990.89440000000002</v>
      </c>
      <c r="I1055" s="3">
        <v>9699727</v>
      </c>
      <c r="J1055" s="3">
        <v>0</v>
      </c>
      <c r="K1055" s="3">
        <v>0</v>
      </c>
      <c r="L1055" s="3">
        <v>59943760</v>
      </c>
      <c r="M1055" s="3">
        <v>3566540</v>
      </c>
      <c r="N1055" s="3">
        <v>43409090</v>
      </c>
      <c r="O1055" s="3">
        <v>8924919000</v>
      </c>
      <c r="P1055" s="3">
        <v>22018.02</v>
      </c>
      <c r="Q1055" s="3">
        <v>156256700000</v>
      </c>
      <c r="R1055" s="3">
        <v>0</v>
      </c>
      <c r="S1055" s="3">
        <v>0</v>
      </c>
      <c r="T1055" s="3">
        <v>0</v>
      </c>
      <c r="U1055" s="3">
        <v>0</v>
      </c>
      <c r="V1055" s="3">
        <v>0</v>
      </c>
      <c r="W1055" s="3">
        <v>360542.1</v>
      </c>
      <c r="X1055" s="3">
        <v>4.8584170000000002</v>
      </c>
      <c r="Y1055" s="3">
        <v>0</v>
      </c>
      <c r="Z1055" s="3">
        <v>0</v>
      </c>
      <c r="AA1055" s="3">
        <v>1451847</v>
      </c>
      <c r="AB1055" s="3">
        <v>0</v>
      </c>
      <c r="AC1055" s="3">
        <v>13015.39</v>
      </c>
      <c r="AD1055" s="3">
        <v>25903.3</v>
      </c>
      <c r="AE1055" s="3">
        <v>1763889</v>
      </c>
      <c r="AF1055" s="3">
        <v>9068.1319999999996</v>
      </c>
      <c r="AG1055" s="3">
        <v>0</v>
      </c>
      <c r="AH1055" s="3">
        <v>0</v>
      </c>
      <c r="AI1055" s="3">
        <v>0</v>
      </c>
      <c r="AJ1055" s="3">
        <v>94989.49</v>
      </c>
      <c r="AK1055" s="3">
        <v>60241.8</v>
      </c>
      <c r="AL1055" s="3">
        <v>160047</v>
      </c>
      <c r="AM1055" s="3">
        <v>340513.4</v>
      </c>
      <c r="AN1055" s="1">
        <v>15</v>
      </c>
    </row>
    <row r="1056" spans="1:40" x14ac:dyDescent="0.25">
      <c r="A1056" s="2">
        <v>30549</v>
      </c>
      <c r="B1056" s="3">
        <v>1433839</v>
      </c>
      <c r="C1056" s="3">
        <v>0</v>
      </c>
      <c r="D1056" s="3">
        <v>82714.36</v>
      </c>
      <c r="E1056" s="3">
        <v>102177</v>
      </c>
      <c r="F1056" s="3">
        <v>0</v>
      </c>
      <c r="G1056" s="3">
        <v>-337977</v>
      </c>
      <c r="H1056" s="3">
        <v>0</v>
      </c>
      <c r="I1056" s="3">
        <v>9408631</v>
      </c>
      <c r="J1056" s="3">
        <v>0</v>
      </c>
      <c r="K1056" s="3">
        <v>0</v>
      </c>
      <c r="L1056" s="3">
        <v>59168230</v>
      </c>
      <c r="M1056" s="3">
        <v>3222237</v>
      </c>
      <c r="N1056" s="3">
        <v>43299730</v>
      </c>
      <c r="O1056" s="3">
        <v>8924570000</v>
      </c>
      <c r="P1056" s="3">
        <v>20062.57</v>
      </c>
      <c r="Q1056" s="3">
        <v>156254000000</v>
      </c>
      <c r="R1056" s="3">
        <v>0</v>
      </c>
      <c r="S1056" s="3">
        <v>0</v>
      </c>
      <c r="T1056" s="3">
        <v>0</v>
      </c>
      <c r="U1056" s="3">
        <v>0</v>
      </c>
      <c r="V1056" s="3">
        <v>0</v>
      </c>
      <c r="W1056" s="3">
        <v>990.89440000000002</v>
      </c>
      <c r="X1056" s="3">
        <v>4.5049130000000002</v>
      </c>
      <c r="Y1056" s="3">
        <v>0</v>
      </c>
      <c r="Z1056" s="3">
        <v>0</v>
      </c>
      <c r="AA1056" s="3">
        <v>1193479</v>
      </c>
      <c r="AB1056" s="3">
        <v>0</v>
      </c>
      <c r="AC1056" s="3">
        <v>58714.91</v>
      </c>
      <c r="AD1056" s="3">
        <v>62309.96</v>
      </c>
      <c r="AE1056" s="3">
        <v>1885788</v>
      </c>
      <c r="AF1056" s="3">
        <v>6138.9620000000004</v>
      </c>
      <c r="AG1056" s="3">
        <v>0</v>
      </c>
      <c r="AH1056" s="3">
        <v>0</v>
      </c>
      <c r="AI1056" s="3">
        <v>0</v>
      </c>
      <c r="AJ1056" s="3">
        <v>85152.38</v>
      </c>
      <c r="AK1056" s="3">
        <v>58096.71</v>
      </c>
      <c r="AL1056" s="3">
        <v>135867.20000000001</v>
      </c>
      <c r="AM1056" s="3">
        <v>291091.40000000002</v>
      </c>
      <c r="AN1056" s="1">
        <v>26</v>
      </c>
    </row>
    <row r="1057" spans="1:40" x14ac:dyDescent="0.25">
      <c r="A1057" s="2">
        <v>30550</v>
      </c>
      <c r="B1057" s="3">
        <v>1436264</v>
      </c>
      <c r="C1057" s="3">
        <v>0</v>
      </c>
      <c r="D1057" s="3">
        <v>50254.49</v>
      </c>
      <c r="E1057" s="3">
        <v>82363.58</v>
      </c>
      <c r="F1057" s="3">
        <v>0</v>
      </c>
      <c r="G1057" s="3">
        <v>-322317.09999999998</v>
      </c>
      <c r="H1057" s="3">
        <v>0</v>
      </c>
      <c r="I1057" s="3">
        <v>9167194</v>
      </c>
      <c r="J1057" s="3">
        <v>0</v>
      </c>
      <c r="K1057" s="3">
        <v>0</v>
      </c>
      <c r="L1057" s="3">
        <v>58599910</v>
      </c>
      <c r="M1057" s="3">
        <v>2872680</v>
      </c>
      <c r="N1057" s="3">
        <v>43176590</v>
      </c>
      <c r="O1057" s="3">
        <v>8924250000</v>
      </c>
      <c r="P1057" s="3">
        <v>18480.830000000002</v>
      </c>
      <c r="Q1057" s="3">
        <v>156251400000</v>
      </c>
      <c r="R1057" s="3">
        <v>0</v>
      </c>
      <c r="S1057" s="3">
        <v>0</v>
      </c>
      <c r="T1057" s="3">
        <v>0</v>
      </c>
      <c r="U1057" s="3">
        <v>0</v>
      </c>
      <c r="V1057" s="3">
        <v>0</v>
      </c>
      <c r="W1057" s="3">
        <v>0</v>
      </c>
      <c r="X1057" s="3">
        <v>4.5309850000000003</v>
      </c>
      <c r="Y1057" s="3">
        <v>0</v>
      </c>
      <c r="Z1057" s="3">
        <v>0</v>
      </c>
      <c r="AA1057" s="3">
        <v>1002661</v>
      </c>
      <c r="AB1057" s="3">
        <v>0</v>
      </c>
      <c r="AC1057" s="3">
        <v>58047.5</v>
      </c>
      <c r="AD1057" s="3">
        <v>56501.62</v>
      </c>
      <c r="AE1057" s="3">
        <v>1656574</v>
      </c>
      <c r="AF1057" s="3">
        <v>4460.9830000000002</v>
      </c>
      <c r="AG1057" s="3">
        <v>0</v>
      </c>
      <c r="AH1057" s="3">
        <v>0</v>
      </c>
      <c r="AI1057" s="3">
        <v>0</v>
      </c>
      <c r="AJ1057" s="3">
        <v>77068.55</v>
      </c>
      <c r="AK1057" s="3">
        <v>56910.1</v>
      </c>
      <c r="AL1057" s="3">
        <v>142247.1</v>
      </c>
      <c r="AM1057" s="3">
        <v>241432.6</v>
      </c>
      <c r="AN1057" s="1">
        <v>11</v>
      </c>
    </row>
    <row r="1058" spans="1:40" x14ac:dyDescent="0.25">
      <c r="A1058" s="2">
        <v>30551</v>
      </c>
      <c r="B1058" s="3">
        <v>1419120</v>
      </c>
      <c r="C1058" s="3">
        <v>0</v>
      </c>
      <c r="D1058" s="3">
        <v>81418.240000000005</v>
      </c>
      <c r="E1058" s="3">
        <v>72795.95</v>
      </c>
      <c r="F1058" s="3">
        <v>0</v>
      </c>
      <c r="G1058" s="3">
        <v>-295454.40000000002</v>
      </c>
      <c r="H1058" s="3">
        <v>0</v>
      </c>
      <c r="I1058" s="3">
        <v>8878620</v>
      </c>
      <c r="J1058" s="3">
        <v>0</v>
      </c>
      <c r="K1058" s="3">
        <v>0</v>
      </c>
      <c r="L1058" s="3">
        <v>57906620</v>
      </c>
      <c r="M1058" s="3">
        <v>2645572</v>
      </c>
      <c r="N1058" s="3">
        <v>43012330</v>
      </c>
      <c r="O1058" s="3">
        <v>8924004000</v>
      </c>
      <c r="P1058" s="3">
        <v>17727.11</v>
      </c>
      <c r="Q1058" s="3">
        <v>156249000000</v>
      </c>
      <c r="R1058" s="3">
        <v>0</v>
      </c>
      <c r="S1058" s="3">
        <v>0</v>
      </c>
      <c r="T1058" s="3">
        <v>0</v>
      </c>
      <c r="U1058" s="3">
        <v>0</v>
      </c>
      <c r="V1058" s="3">
        <v>0</v>
      </c>
      <c r="W1058" s="3">
        <v>0</v>
      </c>
      <c r="X1058" s="3">
        <v>4.6075100000000004</v>
      </c>
      <c r="Y1058" s="3">
        <v>0</v>
      </c>
      <c r="Z1058" s="3">
        <v>0</v>
      </c>
      <c r="AA1058" s="3">
        <v>1034227</v>
      </c>
      <c r="AB1058" s="3">
        <v>0</v>
      </c>
      <c r="AC1058" s="3">
        <v>54940.51</v>
      </c>
      <c r="AD1058" s="3">
        <v>50960.21</v>
      </c>
      <c r="AE1058" s="3">
        <v>1392468</v>
      </c>
      <c r="AF1058" s="3">
        <v>5241.6989999999996</v>
      </c>
      <c r="AG1058" s="3">
        <v>0</v>
      </c>
      <c r="AH1058" s="3">
        <v>0</v>
      </c>
      <c r="AI1058" s="3">
        <v>0</v>
      </c>
      <c r="AJ1058" s="3">
        <v>71482.350000000006</v>
      </c>
      <c r="AK1058" s="3">
        <v>55623.47</v>
      </c>
      <c r="AL1058" s="3">
        <v>180880.5</v>
      </c>
      <c r="AM1058" s="3">
        <v>288569.5</v>
      </c>
      <c r="AN1058" s="1">
        <v>17</v>
      </c>
    </row>
    <row r="1059" spans="1:40" x14ac:dyDescent="0.25">
      <c r="A1059" s="2">
        <v>30552</v>
      </c>
      <c r="B1059" s="3">
        <v>1247846</v>
      </c>
      <c r="C1059" s="3">
        <v>0</v>
      </c>
      <c r="D1059" s="3">
        <v>115698.7</v>
      </c>
      <c r="E1059" s="3">
        <v>66803.91</v>
      </c>
      <c r="F1059" s="3">
        <v>0</v>
      </c>
      <c r="G1059" s="3">
        <v>-268758.7</v>
      </c>
      <c r="H1059" s="3">
        <v>0</v>
      </c>
      <c r="I1059" s="3">
        <v>8508910</v>
      </c>
      <c r="J1059" s="3">
        <v>0</v>
      </c>
      <c r="K1059" s="3">
        <v>0</v>
      </c>
      <c r="L1059" s="3">
        <v>56993530</v>
      </c>
      <c r="M1059" s="3">
        <v>2460150</v>
      </c>
      <c r="N1059" s="3">
        <v>42872040</v>
      </c>
      <c r="O1059" s="3">
        <v>8923735000</v>
      </c>
      <c r="P1059" s="3">
        <v>17091.73</v>
      </c>
      <c r="Q1059" s="3">
        <v>156246500000</v>
      </c>
      <c r="R1059" s="3">
        <v>0</v>
      </c>
      <c r="S1059" s="3">
        <v>0</v>
      </c>
      <c r="T1059" s="3">
        <v>0</v>
      </c>
      <c r="U1059" s="3">
        <v>0</v>
      </c>
      <c r="V1059" s="3">
        <v>0</v>
      </c>
      <c r="W1059" s="3">
        <v>0</v>
      </c>
      <c r="X1059" s="3">
        <v>6.023015</v>
      </c>
      <c r="Y1059" s="3">
        <v>0</v>
      </c>
      <c r="Z1059" s="3">
        <v>0</v>
      </c>
      <c r="AA1059" s="3">
        <v>1267139</v>
      </c>
      <c r="AB1059" s="3">
        <v>0</v>
      </c>
      <c r="AC1059" s="3">
        <v>65792.06</v>
      </c>
      <c r="AD1059" s="3">
        <v>62151.81</v>
      </c>
      <c r="AE1059" s="3">
        <v>1749882</v>
      </c>
      <c r="AF1059" s="3">
        <v>5894.11</v>
      </c>
      <c r="AG1059" s="3">
        <v>0</v>
      </c>
      <c r="AH1059" s="3">
        <v>0</v>
      </c>
      <c r="AI1059" s="3">
        <v>0</v>
      </c>
      <c r="AJ1059" s="3">
        <v>67194.740000000005</v>
      </c>
      <c r="AK1059" s="3">
        <v>53952.61</v>
      </c>
      <c r="AL1059" s="3">
        <v>141768.29999999999</v>
      </c>
      <c r="AM1059" s="3">
        <v>369703.6</v>
      </c>
      <c r="AN1059" s="1">
        <v>15</v>
      </c>
    </row>
    <row r="1060" spans="1:40" x14ac:dyDescent="0.25">
      <c r="A1060" s="2">
        <v>30553</v>
      </c>
      <c r="B1060" s="3">
        <v>1321231</v>
      </c>
      <c r="C1060" s="3">
        <v>0</v>
      </c>
      <c r="D1060" s="3">
        <v>115622.39999999999</v>
      </c>
      <c r="E1060" s="3">
        <v>60429.279999999999</v>
      </c>
      <c r="F1060" s="3">
        <v>0</v>
      </c>
      <c r="G1060" s="3">
        <v>-254732.3</v>
      </c>
      <c r="H1060" s="3">
        <v>0</v>
      </c>
      <c r="I1060" s="3">
        <v>8102978</v>
      </c>
      <c r="J1060" s="3">
        <v>0</v>
      </c>
      <c r="K1060" s="3">
        <v>0</v>
      </c>
      <c r="L1060" s="3">
        <v>56067140</v>
      </c>
      <c r="M1060" s="3">
        <v>2270256</v>
      </c>
      <c r="N1060" s="3">
        <v>42740110</v>
      </c>
      <c r="O1060" s="3">
        <v>8923467000</v>
      </c>
      <c r="P1060" s="3">
        <v>16578.39</v>
      </c>
      <c r="Q1060" s="3">
        <v>156244000000</v>
      </c>
      <c r="R1060" s="3">
        <v>0</v>
      </c>
      <c r="S1060" s="3">
        <v>0</v>
      </c>
      <c r="T1060" s="3">
        <v>0</v>
      </c>
      <c r="U1060" s="3">
        <v>0</v>
      </c>
      <c r="V1060" s="3">
        <v>0</v>
      </c>
      <c r="W1060" s="3">
        <v>0</v>
      </c>
      <c r="X1060" s="3">
        <v>10.176259999999999</v>
      </c>
      <c r="Y1060" s="3">
        <v>0</v>
      </c>
      <c r="Z1060" s="3">
        <v>0</v>
      </c>
      <c r="AA1060" s="3">
        <v>1330929</v>
      </c>
      <c r="AB1060" s="3">
        <v>0</v>
      </c>
      <c r="AC1060" s="3">
        <v>68414.850000000006</v>
      </c>
      <c r="AD1060" s="3">
        <v>59787.62</v>
      </c>
      <c r="AE1060" s="3">
        <v>1680217</v>
      </c>
      <c r="AF1060" s="3">
        <v>5505.4160000000002</v>
      </c>
      <c r="AG1060" s="3">
        <v>0</v>
      </c>
      <c r="AH1060" s="3">
        <v>0</v>
      </c>
      <c r="AI1060" s="3">
        <v>0</v>
      </c>
      <c r="AJ1060" s="3">
        <v>62504.53</v>
      </c>
      <c r="AK1060" s="3">
        <v>52241.29</v>
      </c>
      <c r="AL1060" s="3">
        <v>126100.4</v>
      </c>
      <c r="AM1060" s="3">
        <v>405921.8</v>
      </c>
      <c r="AN1060" s="1">
        <v>12</v>
      </c>
    </row>
    <row r="1061" spans="1:40" x14ac:dyDescent="0.25">
      <c r="A1061" s="2">
        <v>30554</v>
      </c>
      <c r="B1061" s="3">
        <v>1372806</v>
      </c>
      <c r="C1061" s="3">
        <v>6310.4229999999998</v>
      </c>
      <c r="D1061" s="3">
        <v>449203.4</v>
      </c>
      <c r="E1061" s="3">
        <v>135390.70000000001</v>
      </c>
      <c r="F1061" s="3">
        <v>0</v>
      </c>
      <c r="G1061" s="3">
        <v>-135060.29999999999</v>
      </c>
      <c r="H1061" s="3">
        <v>360409.1</v>
      </c>
      <c r="I1061" s="3">
        <v>7415191</v>
      </c>
      <c r="J1061" s="3">
        <v>0</v>
      </c>
      <c r="K1061" s="3">
        <v>0</v>
      </c>
      <c r="L1061" s="3">
        <v>57055750</v>
      </c>
      <c r="M1061" s="3">
        <v>2539089</v>
      </c>
      <c r="N1061" s="3">
        <v>42662480</v>
      </c>
      <c r="O1061" s="3">
        <v>8923344000</v>
      </c>
      <c r="P1061" s="3">
        <v>20804.75</v>
      </c>
      <c r="Q1061" s="3">
        <v>156243500000</v>
      </c>
      <c r="R1061" s="3">
        <v>0</v>
      </c>
      <c r="S1061" s="3">
        <v>3491653</v>
      </c>
      <c r="T1061" s="3">
        <v>0</v>
      </c>
      <c r="U1061" s="3">
        <v>0</v>
      </c>
      <c r="V1061" s="3">
        <v>0</v>
      </c>
      <c r="W1061" s="3">
        <v>0</v>
      </c>
      <c r="X1061" s="3">
        <v>0</v>
      </c>
      <c r="Y1061" s="3">
        <v>0</v>
      </c>
      <c r="Z1061" s="3">
        <v>0</v>
      </c>
      <c r="AA1061" s="3">
        <v>862546.3</v>
      </c>
      <c r="AB1061" s="3">
        <v>0</v>
      </c>
      <c r="AC1061" s="3">
        <v>19507</v>
      </c>
      <c r="AD1061" s="3">
        <v>25232.12</v>
      </c>
      <c r="AE1061" s="3">
        <v>873574.3</v>
      </c>
      <c r="AF1061" s="3">
        <v>22741.360000000001</v>
      </c>
      <c r="AG1061" s="3">
        <v>442.2704</v>
      </c>
      <c r="AH1061" s="3">
        <v>0</v>
      </c>
      <c r="AI1061" s="3">
        <v>0</v>
      </c>
      <c r="AJ1061" s="3">
        <v>64988.17</v>
      </c>
      <c r="AK1061" s="3">
        <v>51572.01</v>
      </c>
      <c r="AL1061" s="3">
        <v>123186.9</v>
      </c>
      <c r="AM1061" s="3">
        <v>2740205</v>
      </c>
      <c r="AN1061" s="1">
        <v>12</v>
      </c>
    </row>
    <row r="1062" spans="1:40" x14ac:dyDescent="0.25">
      <c r="A1062" s="2">
        <v>30555</v>
      </c>
      <c r="B1062" s="3">
        <v>1372626</v>
      </c>
      <c r="C1062" s="3">
        <v>0</v>
      </c>
      <c r="D1062" s="3">
        <v>157594.20000000001</v>
      </c>
      <c r="E1062" s="3">
        <v>80740.27</v>
      </c>
      <c r="F1062" s="3">
        <v>0</v>
      </c>
      <c r="G1062" s="3">
        <v>-224300.79999999999</v>
      </c>
      <c r="H1062" s="3">
        <v>0.90919249999999996</v>
      </c>
      <c r="I1062" s="3">
        <v>7023230</v>
      </c>
      <c r="J1062" s="3">
        <v>0</v>
      </c>
      <c r="K1062" s="3">
        <v>0</v>
      </c>
      <c r="L1062" s="3">
        <v>55987560</v>
      </c>
      <c r="M1062" s="3">
        <v>2401536</v>
      </c>
      <c r="N1062" s="3">
        <v>42548800</v>
      </c>
      <c r="O1062" s="3">
        <v>8923099000</v>
      </c>
      <c r="P1062" s="3">
        <v>19482.03</v>
      </c>
      <c r="Q1062" s="3">
        <v>156240700000</v>
      </c>
      <c r="R1062" s="3">
        <v>0</v>
      </c>
      <c r="S1062" s="3">
        <v>0</v>
      </c>
      <c r="T1062" s="3">
        <v>0</v>
      </c>
      <c r="U1062" s="3">
        <v>0</v>
      </c>
      <c r="V1062" s="3">
        <v>0</v>
      </c>
      <c r="W1062" s="3">
        <v>360408.2</v>
      </c>
      <c r="X1062" s="3">
        <v>0</v>
      </c>
      <c r="Y1062" s="3">
        <v>0</v>
      </c>
      <c r="Z1062" s="3">
        <v>0</v>
      </c>
      <c r="AA1062" s="3">
        <v>1339552</v>
      </c>
      <c r="AB1062" s="3">
        <v>0</v>
      </c>
      <c r="AC1062" s="3">
        <v>58171.1</v>
      </c>
      <c r="AD1062" s="3">
        <v>61368.83</v>
      </c>
      <c r="AE1062" s="3">
        <v>1995237</v>
      </c>
      <c r="AF1062" s="3">
        <v>8350.8590000000004</v>
      </c>
      <c r="AG1062" s="3">
        <v>0</v>
      </c>
      <c r="AH1062" s="3">
        <v>0</v>
      </c>
      <c r="AI1062" s="3">
        <v>0</v>
      </c>
      <c r="AJ1062" s="3">
        <v>62885.16</v>
      </c>
      <c r="AK1062" s="3">
        <v>50913.39</v>
      </c>
      <c r="AL1062" s="3">
        <v>118469.5</v>
      </c>
      <c r="AM1062" s="3">
        <v>391961.1</v>
      </c>
      <c r="AN1062" s="1">
        <v>21</v>
      </c>
    </row>
    <row r="1063" spans="1:40" x14ac:dyDescent="0.25">
      <c r="A1063" s="2">
        <v>30556</v>
      </c>
      <c r="B1063" s="3">
        <v>1372614</v>
      </c>
      <c r="C1063" s="3">
        <v>0</v>
      </c>
      <c r="D1063" s="3">
        <v>98452.65</v>
      </c>
      <c r="E1063" s="3">
        <v>64802.52</v>
      </c>
      <c r="F1063" s="3">
        <v>0</v>
      </c>
      <c r="G1063" s="3">
        <v>-241607.8</v>
      </c>
      <c r="H1063" s="3">
        <v>0</v>
      </c>
      <c r="I1063" s="3">
        <v>6663464</v>
      </c>
      <c r="J1063" s="3">
        <v>0</v>
      </c>
      <c r="K1063" s="3">
        <v>0</v>
      </c>
      <c r="L1063" s="3">
        <v>54929370</v>
      </c>
      <c r="M1063" s="3">
        <v>2177434</v>
      </c>
      <c r="N1063" s="3">
        <v>42405580</v>
      </c>
      <c r="O1063" s="3">
        <v>8922841000</v>
      </c>
      <c r="P1063" s="3">
        <v>18068.41</v>
      </c>
      <c r="Q1063" s="3">
        <v>156237700000</v>
      </c>
      <c r="R1063" s="3">
        <v>0</v>
      </c>
      <c r="S1063" s="3">
        <v>0</v>
      </c>
      <c r="T1063" s="3">
        <v>0</v>
      </c>
      <c r="U1063" s="3">
        <v>0</v>
      </c>
      <c r="V1063" s="3">
        <v>0</v>
      </c>
      <c r="W1063" s="3">
        <v>0.90919249999999996</v>
      </c>
      <c r="X1063" s="3">
        <v>0</v>
      </c>
      <c r="Y1063" s="3">
        <v>0</v>
      </c>
      <c r="Z1063" s="3">
        <v>0</v>
      </c>
      <c r="AA1063" s="3">
        <v>1464801</v>
      </c>
      <c r="AB1063" s="3">
        <v>0</v>
      </c>
      <c r="AC1063" s="3">
        <v>70975.210000000006</v>
      </c>
      <c r="AD1063" s="3">
        <v>69952.97</v>
      </c>
      <c r="AE1063" s="3">
        <v>2035374</v>
      </c>
      <c r="AF1063" s="3">
        <v>5687.3819999999996</v>
      </c>
      <c r="AG1063" s="3">
        <v>0</v>
      </c>
      <c r="AH1063" s="3">
        <v>0</v>
      </c>
      <c r="AI1063" s="3">
        <v>0</v>
      </c>
      <c r="AJ1063" s="3">
        <v>58613.54</v>
      </c>
      <c r="AK1063" s="3">
        <v>49809.4</v>
      </c>
      <c r="AL1063" s="3">
        <v>130935.3</v>
      </c>
      <c r="AM1063" s="3">
        <v>359766.5</v>
      </c>
      <c r="AN1063" s="1">
        <v>28</v>
      </c>
    </row>
    <row r="1064" spans="1:40" x14ac:dyDescent="0.25">
      <c r="A1064" s="2">
        <v>30557</v>
      </c>
      <c r="B1064" s="3">
        <v>1370603</v>
      </c>
      <c r="C1064" s="3">
        <v>13285.33</v>
      </c>
      <c r="D1064" s="3">
        <v>655771.30000000005</v>
      </c>
      <c r="E1064" s="3">
        <v>221826.2</v>
      </c>
      <c r="F1064" s="3">
        <v>0</v>
      </c>
      <c r="G1064" s="3">
        <v>-121323.2</v>
      </c>
      <c r="H1064" s="3">
        <v>361583.2</v>
      </c>
      <c r="I1064" s="3">
        <v>6081507</v>
      </c>
      <c r="J1064" s="3">
        <v>0</v>
      </c>
      <c r="K1064" s="3">
        <v>0</v>
      </c>
      <c r="L1064" s="3">
        <v>57096570</v>
      </c>
      <c r="M1064" s="3">
        <v>2745119</v>
      </c>
      <c r="N1064" s="3">
        <v>42351330</v>
      </c>
      <c r="O1064" s="3">
        <v>8922759000</v>
      </c>
      <c r="P1064" s="3">
        <v>24523.58</v>
      </c>
      <c r="Q1064" s="3">
        <v>156238300000</v>
      </c>
      <c r="R1064" s="3">
        <v>0</v>
      </c>
      <c r="S1064" s="3">
        <v>6983306</v>
      </c>
      <c r="T1064" s="3">
        <v>0</v>
      </c>
      <c r="U1064" s="3">
        <v>0</v>
      </c>
      <c r="V1064" s="3">
        <v>0</v>
      </c>
      <c r="W1064" s="3">
        <v>0</v>
      </c>
      <c r="X1064" s="3">
        <v>0</v>
      </c>
      <c r="Y1064" s="3">
        <v>0</v>
      </c>
      <c r="Z1064" s="3">
        <v>0</v>
      </c>
      <c r="AA1064" s="3">
        <v>1378212</v>
      </c>
      <c r="AB1064" s="3">
        <v>0</v>
      </c>
      <c r="AC1064" s="3">
        <v>303.40350000000001</v>
      </c>
      <c r="AD1064" s="3">
        <v>2080.7190000000001</v>
      </c>
      <c r="AE1064" s="3">
        <v>865148.1</v>
      </c>
      <c r="AF1064" s="3">
        <v>38018.620000000003</v>
      </c>
      <c r="AG1064" s="3">
        <v>891.65520000000004</v>
      </c>
      <c r="AH1064" s="3">
        <v>0</v>
      </c>
      <c r="AI1064" s="3">
        <v>0</v>
      </c>
      <c r="AJ1064" s="3">
        <v>66591.34</v>
      </c>
      <c r="AK1064" s="3">
        <v>50653.33</v>
      </c>
      <c r="AL1064" s="3">
        <v>120621.1</v>
      </c>
      <c r="AM1064" s="3">
        <v>5045356</v>
      </c>
      <c r="AN1064" s="1">
        <v>5</v>
      </c>
    </row>
    <row r="1065" spans="1:40" x14ac:dyDescent="0.25">
      <c r="A1065" s="2">
        <v>30558</v>
      </c>
      <c r="B1065" s="3">
        <v>1360437</v>
      </c>
      <c r="C1065" s="3">
        <v>0</v>
      </c>
      <c r="D1065" s="3">
        <v>110898.1</v>
      </c>
      <c r="E1065" s="3">
        <v>102113.7</v>
      </c>
      <c r="F1065" s="3">
        <v>0</v>
      </c>
      <c r="G1065" s="3">
        <v>-208769.6</v>
      </c>
      <c r="H1065" s="3">
        <v>28.420680000000001</v>
      </c>
      <c r="I1065" s="3">
        <v>5787056</v>
      </c>
      <c r="J1065" s="3">
        <v>0</v>
      </c>
      <c r="K1065" s="3">
        <v>0</v>
      </c>
      <c r="L1065" s="3">
        <v>55396470</v>
      </c>
      <c r="M1065" s="3">
        <v>2530865</v>
      </c>
      <c r="N1065" s="3">
        <v>42281500</v>
      </c>
      <c r="O1065" s="3">
        <v>8922571000</v>
      </c>
      <c r="P1065" s="3">
        <v>20874.25</v>
      </c>
      <c r="Q1065" s="3">
        <v>156235400000</v>
      </c>
      <c r="R1065" s="3">
        <v>0</v>
      </c>
      <c r="S1065" s="3">
        <v>0</v>
      </c>
      <c r="T1065" s="3">
        <v>0</v>
      </c>
      <c r="U1065" s="3">
        <v>0</v>
      </c>
      <c r="V1065" s="3">
        <v>0</v>
      </c>
      <c r="W1065" s="3">
        <v>361554.8</v>
      </c>
      <c r="X1065" s="3">
        <v>0</v>
      </c>
      <c r="Y1065" s="3">
        <v>0</v>
      </c>
      <c r="Z1065" s="3">
        <v>0</v>
      </c>
      <c r="AA1065" s="3">
        <v>1975566</v>
      </c>
      <c r="AB1065" s="3">
        <v>0</v>
      </c>
      <c r="AC1065" s="3">
        <v>11810.36</v>
      </c>
      <c r="AD1065" s="3">
        <v>23986.99</v>
      </c>
      <c r="AE1065" s="3">
        <v>2053499</v>
      </c>
      <c r="AF1065" s="3">
        <v>8084.8829999999998</v>
      </c>
      <c r="AG1065" s="3">
        <v>0</v>
      </c>
      <c r="AH1065" s="3">
        <v>0</v>
      </c>
      <c r="AI1065" s="3">
        <v>0</v>
      </c>
      <c r="AJ1065" s="3">
        <v>62494.77</v>
      </c>
      <c r="AK1065" s="3">
        <v>49893.72</v>
      </c>
      <c r="AL1065" s="3">
        <v>120598.5</v>
      </c>
      <c r="AM1065" s="3">
        <v>294451.40000000002</v>
      </c>
      <c r="AN1065" s="1">
        <v>24</v>
      </c>
    </row>
    <row r="1066" spans="1:40" x14ac:dyDescent="0.25">
      <c r="A1066" s="2">
        <v>30559</v>
      </c>
      <c r="B1066" s="3">
        <v>1357969</v>
      </c>
      <c r="C1066" s="3">
        <v>0</v>
      </c>
      <c r="D1066" s="3">
        <v>65297.87</v>
      </c>
      <c r="E1066" s="3">
        <v>79411.5</v>
      </c>
      <c r="F1066" s="3">
        <v>0</v>
      </c>
      <c r="G1066" s="3">
        <v>-230365.9</v>
      </c>
      <c r="H1066" s="3">
        <v>0</v>
      </c>
      <c r="I1066" s="3">
        <v>5524875</v>
      </c>
      <c r="J1066" s="3">
        <v>0</v>
      </c>
      <c r="K1066" s="3">
        <v>0</v>
      </c>
      <c r="L1066" s="3">
        <v>54355880</v>
      </c>
      <c r="M1066" s="3">
        <v>2236949</v>
      </c>
      <c r="N1066" s="3">
        <v>42164760</v>
      </c>
      <c r="O1066" s="3">
        <v>8922306000</v>
      </c>
      <c r="P1066" s="3">
        <v>18862.59</v>
      </c>
      <c r="Q1066" s="3">
        <v>156232300000</v>
      </c>
      <c r="R1066" s="3">
        <v>0</v>
      </c>
      <c r="S1066" s="3">
        <v>0</v>
      </c>
      <c r="T1066" s="3">
        <v>0</v>
      </c>
      <c r="U1066" s="3">
        <v>0</v>
      </c>
      <c r="V1066" s="3">
        <v>0</v>
      </c>
      <c r="W1066" s="3">
        <v>28.420680000000001</v>
      </c>
      <c r="X1066" s="3">
        <v>0</v>
      </c>
      <c r="Y1066" s="3">
        <v>0</v>
      </c>
      <c r="Z1066" s="3">
        <v>0</v>
      </c>
      <c r="AA1066" s="3">
        <v>1437730</v>
      </c>
      <c r="AB1066" s="3">
        <v>0</v>
      </c>
      <c r="AC1066" s="3">
        <v>60519.97</v>
      </c>
      <c r="AD1066" s="3">
        <v>72482.36</v>
      </c>
      <c r="AE1066" s="3">
        <v>2139936</v>
      </c>
      <c r="AF1066" s="3">
        <v>6034.5590000000002</v>
      </c>
      <c r="AG1066" s="3">
        <v>0</v>
      </c>
      <c r="AH1066" s="3">
        <v>0</v>
      </c>
      <c r="AI1066" s="3">
        <v>0</v>
      </c>
      <c r="AJ1066" s="3">
        <v>57666.57</v>
      </c>
      <c r="AK1066" s="3">
        <v>49018.45</v>
      </c>
      <c r="AL1066" s="3">
        <v>113968.8</v>
      </c>
      <c r="AM1066" s="3">
        <v>262180.40000000002</v>
      </c>
      <c r="AN1066" s="1">
        <v>25</v>
      </c>
    </row>
    <row r="1067" spans="1:40" x14ac:dyDescent="0.25">
      <c r="A1067" s="2">
        <v>30560</v>
      </c>
      <c r="B1067" s="3">
        <v>1360399</v>
      </c>
      <c r="C1067" s="3">
        <v>0</v>
      </c>
      <c r="D1067" s="3">
        <v>50936.61</v>
      </c>
      <c r="E1067" s="3">
        <v>65231.9</v>
      </c>
      <c r="F1067" s="3">
        <v>0</v>
      </c>
      <c r="G1067" s="3">
        <v>-232094.3</v>
      </c>
      <c r="H1067" s="3">
        <v>0</v>
      </c>
      <c r="I1067" s="3">
        <v>5267846</v>
      </c>
      <c r="J1067" s="3">
        <v>0</v>
      </c>
      <c r="K1067" s="3">
        <v>0</v>
      </c>
      <c r="L1067" s="3">
        <v>53562260</v>
      </c>
      <c r="M1067" s="3">
        <v>1977292</v>
      </c>
      <c r="N1067" s="3">
        <v>42054320</v>
      </c>
      <c r="O1067" s="3">
        <v>8922049000</v>
      </c>
      <c r="P1067" s="3">
        <v>17749.54</v>
      </c>
      <c r="Q1067" s="3">
        <v>156229700000</v>
      </c>
      <c r="R1067" s="3">
        <v>0</v>
      </c>
      <c r="S1067" s="3">
        <v>0</v>
      </c>
      <c r="T1067" s="3">
        <v>0</v>
      </c>
      <c r="U1067" s="3">
        <v>0</v>
      </c>
      <c r="V1067" s="3">
        <v>0</v>
      </c>
      <c r="W1067" s="3">
        <v>0</v>
      </c>
      <c r="X1067" s="3">
        <v>0</v>
      </c>
      <c r="Y1067" s="3">
        <v>0</v>
      </c>
      <c r="Z1067" s="3">
        <v>0</v>
      </c>
      <c r="AA1067" s="3">
        <v>1184248</v>
      </c>
      <c r="AB1067" s="3">
        <v>0</v>
      </c>
      <c r="AC1067" s="3">
        <v>57280.25</v>
      </c>
      <c r="AD1067" s="3">
        <v>57015.59</v>
      </c>
      <c r="AE1067" s="3">
        <v>1624857</v>
      </c>
      <c r="AF1067" s="3">
        <v>4987.0780000000004</v>
      </c>
      <c r="AG1067" s="3">
        <v>0</v>
      </c>
      <c r="AH1067" s="3">
        <v>0</v>
      </c>
      <c r="AI1067" s="3">
        <v>0</v>
      </c>
      <c r="AJ1067" s="3">
        <v>53187.27</v>
      </c>
      <c r="AK1067" s="3">
        <v>47897.16</v>
      </c>
      <c r="AL1067" s="3">
        <v>106424.6</v>
      </c>
      <c r="AM1067" s="3">
        <v>257029.6</v>
      </c>
      <c r="AN1067" s="1">
        <v>19</v>
      </c>
    </row>
    <row r="1068" spans="1:40" x14ac:dyDescent="0.25">
      <c r="A1068" s="2">
        <v>30561</v>
      </c>
      <c r="B1068" s="3">
        <v>1357939</v>
      </c>
      <c r="C1068" s="3">
        <v>0</v>
      </c>
      <c r="D1068" s="3">
        <v>58125.29</v>
      </c>
      <c r="E1068" s="3">
        <v>56004.22</v>
      </c>
      <c r="F1068" s="3">
        <v>0</v>
      </c>
      <c r="G1068" s="3">
        <v>-225808</v>
      </c>
      <c r="H1068" s="3">
        <v>0</v>
      </c>
      <c r="I1068" s="3">
        <v>5007310</v>
      </c>
      <c r="J1068" s="3">
        <v>0</v>
      </c>
      <c r="K1068" s="3">
        <v>0</v>
      </c>
      <c r="L1068" s="3">
        <v>52740870</v>
      </c>
      <c r="M1068" s="3">
        <v>1785865</v>
      </c>
      <c r="N1068" s="3">
        <v>41931530</v>
      </c>
      <c r="O1068" s="3">
        <v>8921811000</v>
      </c>
      <c r="P1068" s="3">
        <v>16990.669999999998</v>
      </c>
      <c r="Q1068" s="3">
        <v>156227200000</v>
      </c>
      <c r="R1068" s="3">
        <v>0</v>
      </c>
      <c r="S1068" s="3">
        <v>0</v>
      </c>
      <c r="T1068" s="3">
        <v>0</v>
      </c>
      <c r="U1068" s="3">
        <v>0</v>
      </c>
      <c r="V1068" s="3">
        <v>0</v>
      </c>
      <c r="W1068" s="3">
        <v>0</v>
      </c>
      <c r="X1068" s="3">
        <v>0</v>
      </c>
      <c r="Y1068" s="3">
        <v>0</v>
      </c>
      <c r="Z1068" s="3">
        <v>0</v>
      </c>
      <c r="AA1068" s="3">
        <v>1151791</v>
      </c>
      <c r="AB1068" s="3">
        <v>0</v>
      </c>
      <c r="AC1068" s="3">
        <v>57326.68</v>
      </c>
      <c r="AD1068" s="3">
        <v>54663.37</v>
      </c>
      <c r="AE1068" s="3">
        <v>1529911</v>
      </c>
      <c r="AF1068" s="3">
        <v>4869.1540000000005</v>
      </c>
      <c r="AG1068" s="3">
        <v>0</v>
      </c>
      <c r="AH1068" s="3">
        <v>0</v>
      </c>
      <c r="AI1068" s="3">
        <v>0</v>
      </c>
      <c r="AJ1068" s="3">
        <v>49581.52</v>
      </c>
      <c r="AK1068" s="3">
        <v>46667.9</v>
      </c>
      <c r="AL1068" s="3">
        <v>115116.2</v>
      </c>
      <c r="AM1068" s="3">
        <v>260536</v>
      </c>
      <c r="AN1068" s="1">
        <v>16</v>
      </c>
    </row>
    <row r="1069" spans="1:40" x14ac:dyDescent="0.25">
      <c r="A1069" s="2">
        <v>30562</v>
      </c>
      <c r="B1069" s="3">
        <v>1375054</v>
      </c>
      <c r="C1069" s="3">
        <v>0</v>
      </c>
      <c r="D1069" s="3">
        <v>67165.11</v>
      </c>
      <c r="E1069" s="3">
        <v>49450.38</v>
      </c>
      <c r="F1069" s="3">
        <v>0</v>
      </c>
      <c r="G1069" s="3">
        <v>-217747.8</v>
      </c>
      <c r="H1069" s="3">
        <v>0</v>
      </c>
      <c r="I1069" s="3">
        <v>4731745</v>
      </c>
      <c r="J1069" s="3">
        <v>0</v>
      </c>
      <c r="K1069" s="3">
        <v>0</v>
      </c>
      <c r="L1069" s="3">
        <v>51801170</v>
      </c>
      <c r="M1069" s="3">
        <v>1635208</v>
      </c>
      <c r="N1069" s="3">
        <v>41805200</v>
      </c>
      <c r="O1069" s="3">
        <v>8921572000</v>
      </c>
      <c r="P1069" s="3">
        <v>16382.51</v>
      </c>
      <c r="Q1069" s="3">
        <v>156224500000</v>
      </c>
      <c r="R1069" s="3">
        <v>0</v>
      </c>
      <c r="S1069" s="3">
        <v>0</v>
      </c>
      <c r="T1069" s="3">
        <v>0</v>
      </c>
      <c r="U1069" s="3">
        <v>0</v>
      </c>
      <c r="V1069" s="3">
        <v>0</v>
      </c>
      <c r="W1069" s="3">
        <v>0</v>
      </c>
      <c r="X1069" s="3">
        <v>0</v>
      </c>
      <c r="Y1069" s="3">
        <v>0</v>
      </c>
      <c r="Z1069" s="3">
        <v>0</v>
      </c>
      <c r="AA1069" s="3">
        <v>1243220</v>
      </c>
      <c r="AB1069" s="3">
        <v>0</v>
      </c>
      <c r="AC1069" s="3">
        <v>63238.25</v>
      </c>
      <c r="AD1069" s="3">
        <v>60913.93</v>
      </c>
      <c r="AE1069" s="3">
        <v>1672486</v>
      </c>
      <c r="AF1069" s="3">
        <v>4943.3440000000001</v>
      </c>
      <c r="AG1069" s="3">
        <v>0</v>
      </c>
      <c r="AH1069" s="3">
        <v>0</v>
      </c>
      <c r="AI1069" s="3">
        <v>0</v>
      </c>
      <c r="AJ1069" s="3">
        <v>46741.23</v>
      </c>
      <c r="AK1069" s="3">
        <v>45291.9</v>
      </c>
      <c r="AL1069" s="3">
        <v>109907.4</v>
      </c>
      <c r="AM1069" s="3">
        <v>275564.7</v>
      </c>
      <c r="AN1069" s="1">
        <v>25</v>
      </c>
    </row>
    <row r="1070" spans="1:40" x14ac:dyDescent="0.25">
      <c r="A1070" s="2">
        <v>30563</v>
      </c>
      <c r="B1070" s="3">
        <v>1401957</v>
      </c>
      <c r="C1070" s="3">
        <v>0</v>
      </c>
      <c r="D1070" s="3">
        <v>58578.65</v>
      </c>
      <c r="E1070" s="3">
        <v>43615.51</v>
      </c>
      <c r="F1070" s="3">
        <v>0</v>
      </c>
      <c r="G1070" s="3">
        <v>-215323</v>
      </c>
      <c r="H1070" s="3">
        <v>0</v>
      </c>
      <c r="I1070" s="3">
        <v>4466387</v>
      </c>
      <c r="J1070" s="3">
        <v>0</v>
      </c>
      <c r="K1070" s="3">
        <v>0</v>
      </c>
      <c r="L1070" s="3">
        <v>50853970</v>
      </c>
      <c r="M1070" s="3">
        <v>1493575</v>
      </c>
      <c r="N1070" s="3">
        <v>41686760</v>
      </c>
      <c r="O1070" s="3">
        <v>8921327000</v>
      </c>
      <c r="P1070" s="3">
        <v>15748.23</v>
      </c>
      <c r="Q1070" s="3">
        <v>156221800000</v>
      </c>
      <c r="R1070" s="3">
        <v>0</v>
      </c>
      <c r="S1070" s="3">
        <v>0</v>
      </c>
      <c r="T1070" s="3">
        <v>0</v>
      </c>
      <c r="U1070" s="3">
        <v>0</v>
      </c>
      <c r="V1070" s="3">
        <v>0</v>
      </c>
      <c r="W1070" s="3">
        <v>0</v>
      </c>
      <c r="X1070" s="3">
        <v>0</v>
      </c>
      <c r="Y1070" s="3">
        <v>0</v>
      </c>
      <c r="Z1070" s="3">
        <v>0</v>
      </c>
      <c r="AA1070" s="3">
        <v>1247657</v>
      </c>
      <c r="AB1070" s="3">
        <v>0</v>
      </c>
      <c r="AC1070" s="3">
        <v>61666.92</v>
      </c>
      <c r="AD1070" s="3">
        <v>60465.33</v>
      </c>
      <c r="AE1070" s="3">
        <v>1640512</v>
      </c>
      <c r="AF1070" s="3">
        <v>4507.4750000000004</v>
      </c>
      <c r="AG1070" s="3">
        <v>0</v>
      </c>
      <c r="AH1070" s="3">
        <v>0</v>
      </c>
      <c r="AI1070" s="3">
        <v>0</v>
      </c>
      <c r="AJ1070" s="3">
        <v>44192.25</v>
      </c>
      <c r="AK1070" s="3">
        <v>44093.08</v>
      </c>
      <c r="AL1070" s="3">
        <v>101042.4</v>
      </c>
      <c r="AM1070" s="3">
        <v>265358.3</v>
      </c>
      <c r="AN1070" s="1">
        <v>20</v>
      </c>
    </row>
    <row r="1071" spans="1:40" x14ac:dyDescent="0.25">
      <c r="A1071" s="2">
        <v>30564</v>
      </c>
      <c r="B1071" s="3">
        <v>1409289</v>
      </c>
      <c r="C1071" s="3">
        <v>0</v>
      </c>
      <c r="D1071" s="3">
        <v>59904.9</v>
      </c>
      <c r="E1071" s="3">
        <v>39317.18</v>
      </c>
      <c r="F1071" s="3">
        <v>0</v>
      </c>
      <c r="G1071" s="3">
        <v>-210013.8</v>
      </c>
      <c r="H1071" s="3">
        <v>0</v>
      </c>
      <c r="I1071" s="3">
        <v>4199981</v>
      </c>
      <c r="J1071" s="3">
        <v>0</v>
      </c>
      <c r="K1071" s="3">
        <v>0</v>
      </c>
      <c r="L1071" s="3">
        <v>49842740</v>
      </c>
      <c r="M1071" s="3">
        <v>1370551</v>
      </c>
      <c r="N1071" s="3">
        <v>41563800</v>
      </c>
      <c r="O1071" s="3">
        <v>8921079000</v>
      </c>
      <c r="P1071" s="3">
        <v>15209.56</v>
      </c>
      <c r="Q1071" s="3">
        <v>156218900000</v>
      </c>
      <c r="R1071" s="3">
        <v>0</v>
      </c>
      <c r="S1071" s="3">
        <v>0</v>
      </c>
      <c r="T1071" s="3">
        <v>0</v>
      </c>
      <c r="U1071" s="3">
        <v>0</v>
      </c>
      <c r="V1071" s="3">
        <v>0</v>
      </c>
      <c r="W1071" s="3">
        <v>0</v>
      </c>
      <c r="X1071" s="3">
        <v>0</v>
      </c>
      <c r="Y1071" s="3">
        <v>0</v>
      </c>
      <c r="Z1071" s="3">
        <v>0</v>
      </c>
      <c r="AA1071" s="3">
        <v>1297826</v>
      </c>
      <c r="AB1071" s="3">
        <v>0</v>
      </c>
      <c r="AC1071" s="3">
        <v>67950.89</v>
      </c>
      <c r="AD1071" s="3">
        <v>66034.509999999995</v>
      </c>
      <c r="AE1071" s="3">
        <v>1796119</v>
      </c>
      <c r="AF1071" s="3">
        <v>4504.7820000000002</v>
      </c>
      <c r="AG1071" s="3">
        <v>0</v>
      </c>
      <c r="AH1071" s="3">
        <v>0</v>
      </c>
      <c r="AI1071" s="3">
        <v>0</v>
      </c>
      <c r="AJ1071" s="3">
        <v>42214.65</v>
      </c>
      <c r="AK1071" s="3">
        <v>42879.7</v>
      </c>
      <c r="AL1071" s="3">
        <v>97292.65</v>
      </c>
      <c r="AM1071" s="3">
        <v>266405.7</v>
      </c>
      <c r="AN1071" s="1">
        <v>19</v>
      </c>
    </row>
    <row r="1072" spans="1:40" x14ac:dyDescent="0.25">
      <c r="A1072" s="2">
        <v>30565</v>
      </c>
      <c r="B1072" s="3">
        <v>1409282</v>
      </c>
      <c r="C1072" s="3">
        <v>0</v>
      </c>
      <c r="D1072" s="3">
        <v>51511.94</v>
      </c>
      <c r="E1072" s="3">
        <v>35208.080000000002</v>
      </c>
      <c r="F1072" s="3">
        <v>0</v>
      </c>
      <c r="G1072" s="3">
        <v>-208095.7</v>
      </c>
      <c r="H1072" s="3">
        <v>0</v>
      </c>
      <c r="I1072" s="3">
        <v>3950094</v>
      </c>
      <c r="J1072" s="3">
        <v>0</v>
      </c>
      <c r="K1072" s="3">
        <v>0</v>
      </c>
      <c r="L1072" s="3">
        <v>48828640</v>
      </c>
      <c r="M1072" s="3">
        <v>1254979</v>
      </c>
      <c r="N1072" s="3">
        <v>41432180</v>
      </c>
      <c r="O1072" s="3">
        <v>8920832000</v>
      </c>
      <c r="P1072" s="3">
        <v>14665.39</v>
      </c>
      <c r="Q1072" s="3">
        <v>156216000000</v>
      </c>
      <c r="R1072" s="3">
        <v>0</v>
      </c>
      <c r="S1072" s="3">
        <v>0</v>
      </c>
      <c r="T1072" s="3">
        <v>0</v>
      </c>
      <c r="U1072" s="3">
        <v>0</v>
      </c>
      <c r="V1072" s="3">
        <v>0</v>
      </c>
      <c r="W1072" s="3">
        <v>0</v>
      </c>
      <c r="X1072" s="3">
        <v>0</v>
      </c>
      <c r="Y1072" s="3">
        <v>0</v>
      </c>
      <c r="Z1072" s="3">
        <v>0</v>
      </c>
      <c r="AA1072" s="3">
        <v>1290452</v>
      </c>
      <c r="AB1072" s="3">
        <v>0</v>
      </c>
      <c r="AC1072" s="3">
        <v>73737.61</v>
      </c>
      <c r="AD1072" s="3">
        <v>68994.05</v>
      </c>
      <c r="AE1072" s="3">
        <v>1911908</v>
      </c>
      <c r="AF1072" s="3">
        <v>4180.9399999999996</v>
      </c>
      <c r="AG1072" s="3">
        <v>0</v>
      </c>
      <c r="AH1072" s="3">
        <v>0</v>
      </c>
      <c r="AI1072" s="3">
        <v>0</v>
      </c>
      <c r="AJ1072" s="3">
        <v>40231.660000000003</v>
      </c>
      <c r="AK1072" s="3">
        <v>41832.43</v>
      </c>
      <c r="AL1072" s="3">
        <v>98187.17</v>
      </c>
      <c r="AM1072" s="3">
        <v>249887.2</v>
      </c>
      <c r="AN1072" s="1">
        <v>23</v>
      </c>
    </row>
    <row r="1073" spans="1:40" x14ac:dyDescent="0.25">
      <c r="A1073" s="2">
        <v>30566</v>
      </c>
      <c r="B1073" s="3">
        <v>1406830</v>
      </c>
      <c r="C1073" s="3">
        <v>0</v>
      </c>
      <c r="D1073" s="3">
        <v>35850.400000000001</v>
      </c>
      <c r="E1073" s="3">
        <v>30764.81</v>
      </c>
      <c r="F1073" s="3">
        <v>0</v>
      </c>
      <c r="G1073" s="3">
        <v>-209054.2</v>
      </c>
      <c r="H1073" s="3">
        <v>0</v>
      </c>
      <c r="I1073" s="3">
        <v>3742209</v>
      </c>
      <c r="J1073" s="3">
        <v>0</v>
      </c>
      <c r="K1073" s="3">
        <v>0</v>
      </c>
      <c r="L1073" s="3">
        <v>47921170</v>
      </c>
      <c r="M1073" s="3">
        <v>1142828</v>
      </c>
      <c r="N1073" s="3">
        <v>41303670</v>
      </c>
      <c r="O1073" s="3">
        <v>8920580000</v>
      </c>
      <c r="P1073" s="3">
        <v>14085.49</v>
      </c>
      <c r="Q1073" s="3">
        <v>156213000000</v>
      </c>
      <c r="R1073" s="3">
        <v>0</v>
      </c>
      <c r="S1073" s="3">
        <v>0</v>
      </c>
      <c r="T1073" s="3">
        <v>0</v>
      </c>
      <c r="U1073" s="3">
        <v>0</v>
      </c>
      <c r="V1073" s="3">
        <v>0</v>
      </c>
      <c r="W1073" s="3">
        <v>0</v>
      </c>
      <c r="X1073" s="3">
        <v>0</v>
      </c>
      <c r="Y1073" s="3">
        <v>0</v>
      </c>
      <c r="Z1073" s="3">
        <v>0</v>
      </c>
      <c r="AA1073" s="3">
        <v>1159965</v>
      </c>
      <c r="AB1073" s="3">
        <v>0</v>
      </c>
      <c r="AC1073" s="3">
        <v>73253.279999999999</v>
      </c>
      <c r="AD1073" s="3">
        <v>69037.899999999994</v>
      </c>
      <c r="AE1073" s="3">
        <v>1903492</v>
      </c>
      <c r="AF1073" s="3">
        <v>3488.2080000000001</v>
      </c>
      <c r="AG1073" s="3">
        <v>0</v>
      </c>
      <c r="AH1073" s="3">
        <v>0</v>
      </c>
      <c r="AI1073" s="3">
        <v>0</v>
      </c>
      <c r="AJ1073" s="3">
        <v>38151.5</v>
      </c>
      <c r="AK1073" s="3">
        <v>40555.08</v>
      </c>
      <c r="AL1073" s="3">
        <v>93475.27</v>
      </c>
      <c r="AM1073" s="3">
        <v>207884.7</v>
      </c>
      <c r="AN1073" s="1">
        <v>26</v>
      </c>
    </row>
    <row r="1074" spans="1:40" x14ac:dyDescent="0.25">
      <c r="A1074" s="2">
        <v>30567</v>
      </c>
      <c r="B1074" s="3">
        <v>1401932</v>
      </c>
      <c r="C1074" s="3">
        <v>0</v>
      </c>
      <c r="D1074" s="3">
        <v>32934.36</v>
      </c>
      <c r="E1074" s="3">
        <v>27842</v>
      </c>
      <c r="F1074" s="3">
        <v>0</v>
      </c>
      <c r="G1074" s="3">
        <v>-205610.4</v>
      </c>
      <c r="H1074" s="3">
        <v>0</v>
      </c>
      <c r="I1074" s="3">
        <v>3556313</v>
      </c>
      <c r="J1074" s="3">
        <v>0</v>
      </c>
      <c r="K1074" s="3">
        <v>0</v>
      </c>
      <c r="L1074" s="3">
        <v>47021910</v>
      </c>
      <c r="M1074" s="3">
        <v>1051191</v>
      </c>
      <c r="N1074" s="3">
        <v>41173090</v>
      </c>
      <c r="O1074" s="3">
        <v>8920328000</v>
      </c>
      <c r="P1074" s="3">
        <v>13618.99</v>
      </c>
      <c r="Q1074" s="3">
        <v>156209900000</v>
      </c>
      <c r="R1074" s="3">
        <v>0</v>
      </c>
      <c r="S1074" s="3">
        <v>0</v>
      </c>
      <c r="T1074" s="3">
        <v>0</v>
      </c>
      <c r="U1074" s="3">
        <v>0</v>
      </c>
      <c r="V1074" s="3">
        <v>0</v>
      </c>
      <c r="W1074" s="3">
        <v>0</v>
      </c>
      <c r="X1074" s="3">
        <v>0</v>
      </c>
      <c r="Y1074" s="3">
        <v>0</v>
      </c>
      <c r="Z1074" s="3">
        <v>0</v>
      </c>
      <c r="AA1074" s="3">
        <v>1116045</v>
      </c>
      <c r="AB1074" s="3">
        <v>0</v>
      </c>
      <c r="AC1074" s="3">
        <v>76462.78</v>
      </c>
      <c r="AD1074" s="3">
        <v>71238.91</v>
      </c>
      <c r="AE1074" s="3">
        <v>1931284</v>
      </c>
      <c r="AF1074" s="3">
        <v>3115.5749999999998</v>
      </c>
      <c r="AG1074" s="3">
        <v>0</v>
      </c>
      <c r="AH1074" s="3">
        <v>0</v>
      </c>
      <c r="AI1074" s="3">
        <v>0</v>
      </c>
      <c r="AJ1074" s="3">
        <v>36328.019999999997</v>
      </c>
      <c r="AK1074" s="3">
        <v>39340.959999999999</v>
      </c>
      <c r="AL1074" s="3">
        <v>90515.58</v>
      </c>
      <c r="AM1074" s="3">
        <v>185895.8</v>
      </c>
      <c r="AN1074" s="1">
        <v>20</v>
      </c>
    </row>
    <row r="1075" spans="1:40" x14ac:dyDescent="0.25">
      <c r="A1075" s="2">
        <v>30568</v>
      </c>
      <c r="B1075" s="3">
        <v>1401928</v>
      </c>
      <c r="C1075" s="3">
        <v>0</v>
      </c>
      <c r="D1075" s="3">
        <v>22395.71</v>
      </c>
      <c r="E1075" s="3">
        <v>24627.57</v>
      </c>
      <c r="F1075" s="3">
        <v>0</v>
      </c>
      <c r="G1075" s="3">
        <v>-204495.8</v>
      </c>
      <c r="H1075" s="3">
        <v>0</v>
      </c>
      <c r="I1075" s="3">
        <v>3399568</v>
      </c>
      <c r="J1075" s="3">
        <v>0</v>
      </c>
      <c r="K1075" s="3">
        <v>0</v>
      </c>
      <c r="L1075" s="3">
        <v>46317990</v>
      </c>
      <c r="M1075" s="3">
        <v>964154.1</v>
      </c>
      <c r="N1075" s="3">
        <v>41052690</v>
      </c>
      <c r="O1075" s="3">
        <v>8920092000</v>
      </c>
      <c r="P1075" s="3">
        <v>13139.14</v>
      </c>
      <c r="Q1075" s="3">
        <v>156207300000</v>
      </c>
      <c r="R1075" s="3">
        <v>0</v>
      </c>
      <c r="S1075" s="3">
        <v>0</v>
      </c>
      <c r="T1075" s="3">
        <v>0</v>
      </c>
      <c r="U1075" s="3">
        <v>0</v>
      </c>
      <c r="V1075" s="3">
        <v>0</v>
      </c>
      <c r="W1075" s="3">
        <v>0</v>
      </c>
      <c r="X1075" s="3">
        <v>0</v>
      </c>
      <c r="Y1075" s="3">
        <v>0</v>
      </c>
      <c r="Z1075" s="3">
        <v>0</v>
      </c>
      <c r="AA1075" s="3">
        <v>901900.7</v>
      </c>
      <c r="AB1075" s="3">
        <v>0</v>
      </c>
      <c r="AC1075" s="3">
        <v>65394.29</v>
      </c>
      <c r="AD1075" s="3">
        <v>56614.83</v>
      </c>
      <c r="AE1075" s="3">
        <v>1477679</v>
      </c>
      <c r="AF1075" s="3">
        <v>2559.509</v>
      </c>
      <c r="AG1075" s="3">
        <v>0</v>
      </c>
      <c r="AH1075" s="3">
        <v>0</v>
      </c>
      <c r="AI1075" s="3">
        <v>0</v>
      </c>
      <c r="AJ1075" s="3">
        <v>34348.379999999997</v>
      </c>
      <c r="AK1075" s="3">
        <v>38026.18</v>
      </c>
      <c r="AL1075" s="3">
        <v>89417.31</v>
      </c>
      <c r="AM1075" s="3">
        <v>156744.79999999999</v>
      </c>
      <c r="AN1075" s="1">
        <v>17</v>
      </c>
    </row>
    <row r="1076" spans="1:40" x14ac:dyDescent="0.25">
      <c r="A1076" s="2">
        <v>30569</v>
      </c>
      <c r="B1076" s="3">
        <v>1401924</v>
      </c>
      <c r="C1076" s="3">
        <v>0</v>
      </c>
      <c r="D1076" s="3">
        <v>33303.83</v>
      </c>
      <c r="E1076" s="3">
        <v>23765.99</v>
      </c>
      <c r="F1076" s="3">
        <v>0</v>
      </c>
      <c r="G1076" s="3">
        <v>-196880.8</v>
      </c>
      <c r="H1076" s="3">
        <v>0</v>
      </c>
      <c r="I1076" s="3">
        <v>3229594</v>
      </c>
      <c r="J1076" s="3">
        <v>0</v>
      </c>
      <c r="K1076" s="3">
        <v>0</v>
      </c>
      <c r="L1076" s="3">
        <v>45512180</v>
      </c>
      <c r="M1076" s="3">
        <v>910135.7</v>
      </c>
      <c r="N1076" s="3">
        <v>40925940</v>
      </c>
      <c r="O1076" s="3">
        <v>8919856000</v>
      </c>
      <c r="P1076" s="3">
        <v>12879.69</v>
      </c>
      <c r="Q1076" s="3">
        <v>156204600000</v>
      </c>
      <c r="R1076" s="3">
        <v>0</v>
      </c>
      <c r="S1076" s="3">
        <v>0</v>
      </c>
      <c r="T1076" s="3">
        <v>0</v>
      </c>
      <c r="U1076" s="3">
        <v>0</v>
      </c>
      <c r="V1076" s="3">
        <v>0</v>
      </c>
      <c r="W1076" s="3">
        <v>0</v>
      </c>
      <c r="X1076" s="3">
        <v>0</v>
      </c>
      <c r="Y1076" s="3">
        <v>0</v>
      </c>
      <c r="Z1076" s="3">
        <v>0</v>
      </c>
      <c r="AA1076" s="3">
        <v>973473.6</v>
      </c>
      <c r="AB1076" s="3">
        <v>0</v>
      </c>
      <c r="AC1076" s="3">
        <v>73685.62</v>
      </c>
      <c r="AD1076" s="3">
        <v>62077.82</v>
      </c>
      <c r="AE1076" s="3">
        <v>1577236</v>
      </c>
      <c r="AF1076" s="3">
        <v>3139.6469999999999</v>
      </c>
      <c r="AG1076" s="3">
        <v>0</v>
      </c>
      <c r="AH1076" s="3">
        <v>0</v>
      </c>
      <c r="AI1076" s="3">
        <v>0</v>
      </c>
      <c r="AJ1076" s="3">
        <v>33142.019999999997</v>
      </c>
      <c r="AK1076" s="3">
        <v>36932.51</v>
      </c>
      <c r="AL1076" s="3">
        <v>86271.85</v>
      </c>
      <c r="AM1076" s="3">
        <v>169974</v>
      </c>
      <c r="AN1076" s="1">
        <v>22</v>
      </c>
    </row>
    <row r="1077" spans="1:40" x14ac:dyDescent="0.25">
      <c r="A1077" s="2">
        <v>30570</v>
      </c>
      <c r="B1077" s="3">
        <v>1397028</v>
      </c>
      <c r="C1077" s="3">
        <v>0</v>
      </c>
      <c r="D1077" s="3">
        <v>31369.32</v>
      </c>
      <c r="E1077" s="3">
        <v>22104.63</v>
      </c>
      <c r="F1077" s="3">
        <v>0</v>
      </c>
      <c r="G1077" s="3">
        <v>-193923.5</v>
      </c>
      <c r="H1077" s="3">
        <v>0</v>
      </c>
      <c r="I1077" s="3">
        <v>3061236</v>
      </c>
      <c r="J1077" s="3">
        <v>0</v>
      </c>
      <c r="K1077" s="3">
        <v>0</v>
      </c>
      <c r="L1077" s="3">
        <v>44694320</v>
      </c>
      <c r="M1077" s="3">
        <v>852570.3</v>
      </c>
      <c r="N1077" s="3">
        <v>40775930</v>
      </c>
      <c r="O1077" s="3">
        <v>8919639000</v>
      </c>
      <c r="P1077" s="3">
        <v>12579.56</v>
      </c>
      <c r="Q1077" s="3">
        <v>156201900000</v>
      </c>
      <c r="R1077" s="3">
        <v>0</v>
      </c>
      <c r="S1077" s="3">
        <v>0</v>
      </c>
      <c r="T1077" s="3">
        <v>0</v>
      </c>
      <c r="U1077" s="3">
        <v>0</v>
      </c>
      <c r="V1077" s="3">
        <v>0</v>
      </c>
      <c r="W1077" s="3">
        <v>0</v>
      </c>
      <c r="X1077" s="3">
        <v>0</v>
      </c>
      <c r="Y1077" s="3">
        <v>0</v>
      </c>
      <c r="Z1077" s="3">
        <v>0</v>
      </c>
      <c r="AA1077" s="3">
        <v>991721.1</v>
      </c>
      <c r="AB1077" s="3">
        <v>0</v>
      </c>
      <c r="AC1077" s="3">
        <v>79160.95</v>
      </c>
      <c r="AD1077" s="3">
        <v>63326.8</v>
      </c>
      <c r="AE1077" s="3">
        <v>1606028</v>
      </c>
      <c r="AF1077" s="3">
        <v>3071.8310000000001</v>
      </c>
      <c r="AG1077" s="3">
        <v>0</v>
      </c>
      <c r="AH1077" s="3">
        <v>0</v>
      </c>
      <c r="AI1077" s="3">
        <v>0</v>
      </c>
      <c r="AJ1077" s="3">
        <v>31124.59</v>
      </c>
      <c r="AK1077" s="3">
        <v>35544.589999999997</v>
      </c>
      <c r="AL1077" s="3">
        <v>102031.5</v>
      </c>
      <c r="AM1077" s="3">
        <v>168358.7</v>
      </c>
      <c r="AN1077" s="1">
        <v>19</v>
      </c>
    </row>
    <row r="1078" spans="1:40" x14ac:dyDescent="0.25">
      <c r="A1078" s="2">
        <v>30571</v>
      </c>
      <c r="B1078" s="3">
        <v>1394578</v>
      </c>
      <c r="C1078" s="3">
        <v>0</v>
      </c>
      <c r="D1078" s="3">
        <v>32456.04</v>
      </c>
      <c r="E1078" s="3">
        <v>20856.59</v>
      </c>
      <c r="F1078" s="3">
        <v>0</v>
      </c>
      <c r="G1078" s="3">
        <v>-190390</v>
      </c>
      <c r="H1078" s="3">
        <v>0</v>
      </c>
      <c r="I1078" s="3">
        <v>2892168</v>
      </c>
      <c r="J1078" s="3">
        <v>0</v>
      </c>
      <c r="K1078" s="3">
        <v>0</v>
      </c>
      <c r="L1078" s="3">
        <v>43821860</v>
      </c>
      <c r="M1078" s="3">
        <v>798345.5</v>
      </c>
      <c r="N1078" s="3">
        <v>40636570</v>
      </c>
      <c r="O1078" s="3">
        <v>8919399000</v>
      </c>
      <c r="P1078" s="3">
        <v>12292.87</v>
      </c>
      <c r="Q1078" s="3">
        <v>156199000000</v>
      </c>
      <c r="R1078" s="3">
        <v>0</v>
      </c>
      <c r="S1078" s="3">
        <v>0</v>
      </c>
      <c r="T1078" s="3">
        <v>0</v>
      </c>
      <c r="U1078" s="3">
        <v>0</v>
      </c>
      <c r="V1078" s="3">
        <v>0</v>
      </c>
      <c r="W1078" s="3">
        <v>0</v>
      </c>
      <c r="X1078" s="3">
        <v>0</v>
      </c>
      <c r="Y1078" s="3">
        <v>0</v>
      </c>
      <c r="Z1078" s="3">
        <v>0</v>
      </c>
      <c r="AA1078" s="3">
        <v>1044309</v>
      </c>
      <c r="AB1078" s="3">
        <v>0</v>
      </c>
      <c r="AC1078" s="3">
        <v>87302.53</v>
      </c>
      <c r="AD1078" s="3">
        <v>69730.3</v>
      </c>
      <c r="AE1078" s="3">
        <v>1815048</v>
      </c>
      <c r="AF1078" s="3">
        <v>3144.4580000000001</v>
      </c>
      <c r="AG1078" s="3">
        <v>0</v>
      </c>
      <c r="AH1078" s="3">
        <v>0</v>
      </c>
      <c r="AI1078" s="3">
        <v>0</v>
      </c>
      <c r="AJ1078" s="3">
        <v>28970.27</v>
      </c>
      <c r="AK1078" s="3">
        <v>33918.94</v>
      </c>
      <c r="AL1078" s="3">
        <v>81093.740000000005</v>
      </c>
      <c r="AM1078" s="3">
        <v>169067.9</v>
      </c>
      <c r="AN1078" s="1">
        <v>26</v>
      </c>
    </row>
    <row r="1079" spans="1:40" x14ac:dyDescent="0.25">
      <c r="A1079" s="2">
        <v>30572</v>
      </c>
      <c r="B1079" s="3">
        <v>1394576</v>
      </c>
      <c r="C1079" s="3">
        <v>0</v>
      </c>
      <c r="D1079" s="3">
        <v>25670.98</v>
      </c>
      <c r="E1079" s="3">
        <v>18899.650000000001</v>
      </c>
      <c r="F1079" s="3">
        <v>0</v>
      </c>
      <c r="G1079" s="3">
        <v>-189902.6</v>
      </c>
      <c r="H1079" s="3">
        <v>0</v>
      </c>
      <c r="I1079" s="3">
        <v>2740382</v>
      </c>
      <c r="J1079" s="3">
        <v>0</v>
      </c>
      <c r="K1079" s="3">
        <v>0</v>
      </c>
      <c r="L1079" s="3">
        <v>43010370</v>
      </c>
      <c r="M1079" s="3">
        <v>739090.8</v>
      </c>
      <c r="N1079" s="3">
        <v>40485480</v>
      </c>
      <c r="O1079" s="3">
        <v>8919166000</v>
      </c>
      <c r="P1079" s="3">
        <v>11942.4</v>
      </c>
      <c r="Q1079" s="3">
        <v>156196000000</v>
      </c>
      <c r="R1079" s="3">
        <v>0</v>
      </c>
      <c r="S1079" s="3">
        <v>0</v>
      </c>
      <c r="T1079" s="3">
        <v>0</v>
      </c>
      <c r="U1079" s="3">
        <v>0</v>
      </c>
      <c r="V1079" s="3">
        <v>0</v>
      </c>
      <c r="W1079" s="3">
        <v>0</v>
      </c>
      <c r="X1079" s="3">
        <v>0</v>
      </c>
      <c r="Y1079" s="3">
        <v>0</v>
      </c>
      <c r="Z1079" s="3">
        <v>0</v>
      </c>
      <c r="AA1079" s="3">
        <v>980418.2</v>
      </c>
      <c r="AB1079" s="3">
        <v>0</v>
      </c>
      <c r="AC1079" s="3">
        <v>89563.03</v>
      </c>
      <c r="AD1079" s="3">
        <v>72393.38</v>
      </c>
      <c r="AE1079" s="3">
        <v>1872959</v>
      </c>
      <c r="AF1079" s="3">
        <v>2771.4180000000001</v>
      </c>
      <c r="AG1079" s="3">
        <v>0</v>
      </c>
      <c r="AH1079" s="3">
        <v>0</v>
      </c>
      <c r="AI1079" s="3">
        <v>0</v>
      </c>
      <c r="AJ1079" s="3">
        <v>27290.11</v>
      </c>
      <c r="AK1079" s="3">
        <v>32492.47</v>
      </c>
      <c r="AL1079" s="3">
        <v>88880.6</v>
      </c>
      <c r="AM1079" s="3">
        <v>151785.60000000001</v>
      </c>
      <c r="AN1079" s="1">
        <v>25</v>
      </c>
    </row>
    <row r="1080" spans="1:40" x14ac:dyDescent="0.25">
      <c r="A1080" s="2">
        <v>30573</v>
      </c>
      <c r="B1080" s="3">
        <v>1394574</v>
      </c>
      <c r="C1080" s="3">
        <v>0</v>
      </c>
      <c r="D1080" s="3">
        <v>27938.97</v>
      </c>
      <c r="E1080" s="3">
        <v>17953.47</v>
      </c>
      <c r="F1080" s="3">
        <v>0</v>
      </c>
      <c r="G1080" s="3">
        <v>-186030</v>
      </c>
      <c r="H1080" s="3">
        <v>0</v>
      </c>
      <c r="I1080" s="3">
        <v>2588844</v>
      </c>
      <c r="J1080" s="3">
        <v>0</v>
      </c>
      <c r="K1080" s="3">
        <v>0</v>
      </c>
      <c r="L1080" s="3">
        <v>42219560</v>
      </c>
      <c r="M1080" s="3">
        <v>691178.4</v>
      </c>
      <c r="N1080" s="3">
        <v>40339740</v>
      </c>
      <c r="O1080" s="3">
        <v>8918930000</v>
      </c>
      <c r="P1080" s="3">
        <v>11689.46</v>
      </c>
      <c r="Q1080" s="3">
        <v>156193100000</v>
      </c>
      <c r="R1080" s="3">
        <v>0</v>
      </c>
      <c r="S1080" s="3">
        <v>0</v>
      </c>
      <c r="T1080" s="3">
        <v>0</v>
      </c>
      <c r="U1080" s="3">
        <v>0</v>
      </c>
      <c r="V1080" s="3">
        <v>0</v>
      </c>
      <c r="W1080" s="3">
        <v>0</v>
      </c>
      <c r="X1080" s="3">
        <v>0</v>
      </c>
      <c r="Y1080" s="3">
        <v>0</v>
      </c>
      <c r="Z1080" s="3">
        <v>0</v>
      </c>
      <c r="AA1080" s="3">
        <v>946874.6</v>
      </c>
      <c r="AB1080" s="3">
        <v>0</v>
      </c>
      <c r="AC1080" s="3">
        <v>94130.42</v>
      </c>
      <c r="AD1080" s="3">
        <v>68459.11</v>
      </c>
      <c r="AE1080" s="3">
        <v>1725923</v>
      </c>
      <c r="AF1080" s="3">
        <v>2868.2460000000001</v>
      </c>
      <c r="AG1080" s="3">
        <v>0</v>
      </c>
      <c r="AH1080" s="3">
        <v>0</v>
      </c>
      <c r="AI1080" s="3">
        <v>0</v>
      </c>
      <c r="AJ1080" s="3">
        <v>25761.7</v>
      </c>
      <c r="AK1080" s="3">
        <v>31113.15</v>
      </c>
      <c r="AL1080" s="3">
        <v>77423.34</v>
      </c>
      <c r="AM1080" s="3">
        <v>151538.4</v>
      </c>
      <c r="AN1080" s="1">
        <v>26</v>
      </c>
    </row>
    <row r="1081" spans="1:40" x14ac:dyDescent="0.25">
      <c r="A1081" s="2">
        <v>30574</v>
      </c>
      <c r="B1081" s="3">
        <v>1389678</v>
      </c>
      <c r="C1081" s="3">
        <v>0</v>
      </c>
      <c r="D1081" s="3">
        <v>20625.150000000001</v>
      </c>
      <c r="E1081" s="3">
        <v>16056.38</v>
      </c>
      <c r="F1081" s="3">
        <v>0</v>
      </c>
      <c r="G1081" s="3">
        <v>-186266.9</v>
      </c>
      <c r="H1081" s="3">
        <v>0</v>
      </c>
      <c r="I1081" s="3">
        <v>2461046</v>
      </c>
      <c r="J1081" s="3">
        <v>0</v>
      </c>
      <c r="K1081" s="3">
        <v>0</v>
      </c>
      <c r="L1081" s="3">
        <v>41519290</v>
      </c>
      <c r="M1081" s="3">
        <v>636902.1</v>
      </c>
      <c r="N1081" s="3">
        <v>40185280</v>
      </c>
      <c r="O1081" s="3">
        <v>8918707000</v>
      </c>
      <c r="P1081" s="3">
        <v>11392.86</v>
      </c>
      <c r="Q1081" s="3">
        <v>156190300000</v>
      </c>
      <c r="R1081" s="3">
        <v>0</v>
      </c>
      <c r="S1081" s="3">
        <v>0</v>
      </c>
      <c r="T1081" s="3">
        <v>0</v>
      </c>
      <c r="U1081" s="3">
        <v>0</v>
      </c>
      <c r="V1081" s="3">
        <v>0</v>
      </c>
      <c r="W1081" s="3">
        <v>0</v>
      </c>
      <c r="X1081" s="3">
        <v>0</v>
      </c>
      <c r="Y1081" s="3">
        <v>0</v>
      </c>
      <c r="Z1081" s="3">
        <v>0</v>
      </c>
      <c r="AA1081" s="3">
        <v>848763.8</v>
      </c>
      <c r="AB1081" s="3">
        <v>0</v>
      </c>
      <c r="AC1081" s="3">
        <v>91171.47</v>
      </c>
      <c r="AD1081" s="3">
        <v>68548.929999999993</v>
      </c>
      <c r="AE1081" s="3">
        <v>1695949</v>
      </c>
      <c r="AF1081" s="3">
        <v>2387.0369999999998</v>
      </c>
      <c r="AG1081" s="3">
        <v>0</v>
      </c>
      <c r="AH1081" s="3">
        <v>0</v>
      </c>
      <c r="AI1081" s="3">
        <v>0</v>
      </c>
      <c r="AJ1081" s="3">
        <v>24151.08</v>
      </c>
      <c r="AK1081" s="3">
        <v>29629.67</v>
      </c>
      <c r="AL1081" s="3">
        <v>87492.68</v>
      </c>
      <c r="AM1081" s="3">
        <v>127797.6</v>
      </c>
      <c r="AN1081" s="1">
        <v>28</v>
      </c>
    </row>
    <row r="1082" spans="1:40" x14ac:dyDescent="0.25">
      <c r="A1082" s="2">
        <v>30575</v>
      </c>
      <c r="B1082" s="3">
        <v>1397016</v>
      </c>
      <c r="C1082" s="3">
        <v>0</v>
      </c>
      <c r="D1082" s="3">
        <v>21501.3</v>
      </c>
      <c r="E1082" s="3">
        <v>15207.7</v>
      </c>
      <c r="F1082" s="3">
        <v>0</v>
      </c>
      <c r="G1082" s="3">
        <v>-183332.3</v>
      </c>
      <c r="H1082" s="3">
        <v>0</v>
      </c>
      <c r="I1082" s="3">
        <v>2339067</v>
      </c>
      <c r="J1082" s="3">
        <v>0</v>
      </c>
      <c r="K1082" s="3">
        <v>0</v>
      </c>
      <c r="L1082" s="3">
        <v>40802410</v>
      </c>
      <c r="M1082" s="3">
        <v>595190.9</v>
      </c>
      <c r="N1082" s="3">
        <v>39993020</v>
      </c>
      <c r="O1082" s="3">
        <v>8918516000</v>
      </c>
      <c r="P1082" s="3">
        <v>11126.39</v>
      </c>
      <c r="Q1082" s="3">
        <v>156187300000</v>
      </c>
      <c r="R1082" s="3">
        <v>0</v>
      </c>
      <c r="S1082" s="3">
        <v>0</v>
      </c>
      <c r="T1082" s="3">
        <v>0</v>
      </c>
      <c r="U1082" s="3">
        <v>0</v>
      </c>
      <c r="V1082" s="3">
        <v>0</v>
      </c>
      <c r="W1082" s="3">
        <v>0</v>
      </c>
      <c r="X1082" s="3">
        <v>0</v>
      </c>
      <c r="Y1082" s="3">
        <v>0</v>
      </c>
      <c r="Z1082" s="3">
        <v>0</v>
      </c>
      <c r="AA1082" s="3">
        <v>847204.2</v>
      </c>
      <c r="AB1082" s="3">
        <v>0</v>
      </c>
      <c r="AC1082" s="3">
        <v>94321.47</v>
      </c>
      <c r="AD1082" s="3">
        <v>72365.17</v>
      </c>
      <c r="AE1082" s="3">
        <v>1830670</v>
      </c>
      <c r="AF1082" s="3">
        <v>2427.279</v>
      </c>
      <c r="AG1082" s="3">
        <v>0</v>
      </c>
      <c r="AH1082" s="3">
        <v>0</v>
      </c>
      <c r="AI1082" s="3">
        <v>0</v>
      </c>
      <c r="AJ1082" s="3">
        <v>22611.24</v>
      </c>
      <c r="AK1082" s="3">
        <v>28373.45</v>
      </c>
      <c r="AL1082" s="3">
        <v>120600.9</v>
      </c>
      <c r="AM1082" s="3">
        <v>121979.3</v>
      </c>
      <c r="AN1082" s="1">
        <v>13</v>
      </c>
    </row>
    <row r="1083" spans="1:40" x14ac:dyDescent="0.25">
      <c r="A1083" s="2">
        <v>30576</v>
      </c>
      <c r="B1083" s="3">
        <v>1401908</v>
      </c>
      <c r="C1083" s="3">
        <v>0</v>
      </c>
      <c r="D1083" s="3">
        <v>20457.62</v>
      </c>
      <c r="E1083" s="3">
        <v>14234.24</v>
      </c>
      <c r="F1083" s="3">
        <v>0</v>
      </c>
      <c r="G1083" s="3">
        <v>-181458.9</v>
      </c>
      <c r="H1083" s="3">
        <v>0</v>
      </c>
      <c r="I1083" s="3">
        <v>2224498</v>
      </c>
      <c r="J1083" s="3">
        <v>0</v>
      </c>
      <c r="K1083" s="3">
        <v>0</v>
      </c>
      <c r="L1083" s="3">
        <v>40094120</v>
      </c>
      <c r="M1083" s="3">
        <v>555538.19999999995</v>
      </c>
      <c r="N1083" s="3">
        <v>39840170</v>
      </c>
      <c r="O1083" s="3">
        <v>8918288000</v>
      </c>
      <c r="P1083" s="3">
        <v>10895.41</v>
      </c>
      <c r="Q1083" s="3">
        <v>156184300000</v>
      </c>
      <c r="R1083" s="3">
        <v>0</v>
      </c>
      <c r="S1083" s="3">
        <v>0</v>
      </c>
      <c r="T1083" s="3">
        <v>0</v>
      </c>
      <c r="U1083" s="3">
        <v>0</v>
      </c>
      <c r="V1083" s="3">
        <v>0</v>
      </c>
      <c r="W1083" s="3">
        <v>0</v>
      </c>
      <c r="X1083" s="3">
        <v>0</v>
      </c>
      <c r="Y1083" s="3">
        <v>0</v>
      </c>
      <c r="Z1083" s="3">
        <v>0</v>
      </c>
      <c r="AA1083" s="3">
        <v>831785.8</v>
      </c>
      <c r="AB1083" s="3">
        <v>0</v>
      </c>
      <c r="AC1083" s="3">
        <v>90726.85</v>
      </c>
      <c r="AD1083" s="3">
        <v>75342.880000000005</v>
      </c>
      <c r="AE1083" s="3">
        <v>1884127</v>
      </c>
      <c r="AF1083" s="3">
        <v>2243.884</v>
      </c>
      <c r="AG1083" s="3">
        <v>0</v>
      </c>
      <c r="AH1083" s="3">
        <v>0</v>
      </c>
      <c r="AI1083" s="3">
        <v>0</v>
      </c>
      <c r="AJ1083" s="3">
        <v>21203.82</v>
      </c>
      <c r="AK1083" s="3">
        <v>27414.79</v>
      </c>
      <c r="AL1083" s="3">
        <v>83375.47</v>
      </c>
      <c r="AM1083" s="3">
        <v>114569.4</v>
      </c>
      <c r="AN1083" s="1">
        <v>24</v>
      </c>
    </row>
    <row r="1084" spans="1:40" x14ac:dyDescent="0.25">
      <c r="A1084" s="2">
        <v>30577</v>
      </c>
      <c r="B1084" s="3">
        <v>1404353</v>
      </c>
      <c r="C1084" s="3">
        <v>0</v>
      </c>
      <c r="D1084" s="3">
        <v>14337.47</v>
      </c>
      <c r="E1084" s="3">
        <v>12884.49</v>
      </c>
      <c r="F1084" s="3">
        <v>0</v>
      </c>
      <c r="G1084" s="3">
        <v>-225018.8</v>
      </c>
      <c r="H1084" s="3">
        <v>0</v>
      </c>
      <c r="I1084" s="3">
        <v>2129466</v>
      </c>
      <c r="J1084" s="3">
        <v>0</v>
      </c>
      <c r="K1084" s="3">
        <v>0</v>
      </c>
      <c r="L1084" s="3">
        <v>39502560</v>
      </c>
      <c r="M1084" s="3">
        <v>512328.3</v>
      </c>
      <c r="N1084" s="3">
        <v>39713660</v>
      </c>
      <c r="O1084" s="3">
        <v>8918008000</v>
      </c>
      <c r="P1084" s="3">
        <v>10662.14</v>
      </c>
      <c r="Q1084" s="3">
        <v>156181400000</v>
      </c>
      <c r="R1084" s="3">
        <v>0</v>
      </c>
      <c r="S1084" s="3">
        <v>0</v>
      </c>
      <c r="T1084" s="3">
        <v>0</v>
      </c>
      <c r="U1084" s="3">
        <v>0</v>
      </c>
      <c r="V1084" s="3">
        <v>0</v>
      </c>
      <c r="W1084" s="3">
        <v>0</v>
      </c>
      <c r="X1084" s="3">
        <v>0</v>
      </c>
      <c r="Y1084" s="3">
        <v>0</v>
      </c>
      <c r="Z1084" s="3">
        <v>0</v>
      </c>
      <c r="AA1084" s="3">
        <v>707525.3</v>
      </c>
      <c r="AB1084" s="3">
        <v>0</v>
      </c>
      <c r="AC1084" s="3">
        <v>79228.800000000003</v>
      </c>
      <c r="AD1084" s="3">
        <v>70344.42</v>
      </c>
      <c r="AE1084" s="3">
        <v>1674565</v>
      </c>
      <c r="AF1084" s="3">
        <v>1789.895</v>
      </c>
      <c r="AG1084" s="3">
        <v>0</v>
      </c>
      <c r="AH1084" s="3">
        <v>0</v>
      </c>
      <c r="AI1084" s="3">
        <v>0</v>
      </c>
      <c r="AJ1084" s="3">
        <v>19560.259999999998</v>
      </c>
      <c r="AK1084" s="3">
        <v>26304.15</v>
      </c>
      <c r="AL1084" s="3">
        <v>66887.509999999995</v>
      </c>
      <c r="AM1084" s="3">
        <v>95031.43</v>
      </c>
      <c r="AN1084" s="1">
        <v>19</v>
      </c>
    </row>
    <row r="1085" spans="1:40" x14ac:dyDescent="0.25">
      <c r="A1085" s="2">
        <v>30578</v>
      </c>
      <c r="B1085" s="3">
        <v>1399459</v>
      </c>
      <c r="C1085" s="3">
        <v>0</v>
      </c>
      <c r="D1085" s="3">
        <v>11465.81</v>
      </c>
      <c r="E1085" s="3">
        <v>11968.75</v>
      </c>
      <c r="F1085" s="3">
        <v>0</v>
      </c>
      <c r="G1085" s="3">
        <v>-210600.7</v>
      </c>
      <c r="H1085" s="3">
        <v>0</v>
      </c>
      <c r="I1085" s="3">
        <v>2049777</v>
      </c>
      <c r="J1085" s="3">
        <v>0</v>
      </c>
      <c r="K1085" s="3">
        <v>0</v>
      </c>
      <c r="L1085" s="3">
        <v>38972480</v>
      </c>
      <c r="M1085" s="3">
        <v>477853.3</v>
      </c>
      <c r="N1085" s="3">
        <v>39582300</v>
      </c>
      <c r="O1085" s="3">
        <v>8917761000</v>
      </c>
      <c r="P1085" s="3">
        <v>10444.17</v>
      </c>
      <c r="Q1085" s="3">
        <v>156178800000</v>
      </c>
      <c r="R1085" s="3">
        <v>0</v>
      </c>
      <c r="S1085" s="3">
        <v>0</v>
      </c>
      <c r="T1085" s="3">
        <v>0</v>
      </c>
      <c r="U1085" s="3">
        <v>0</v>
      </c>
      <c r="V1085" s="3">
        <v>0</v>
      </c>
      <c r="W1085" s="3">
        <v>0</v>
      </c>
      <c r="X1085" s="3">
        <v>0</v>
      </c>
      <c r="Y1085" s="3">
        <v>0</v>
      </c>
      <c r="Z1085" s="3">
        <v>0</v>
      </c>
      <c r="AA1085" s="3">
        <v>626354.69999999995</v>
      </c>
      <c r="AB1085" s="3">
        <v>0</v>
      </c>
      <c r="AC1085" s="3">
        <v>69928.44</v>
      </c>
      <c r="AD1085" s="3">
        <v>65244.36</v>
      </c>
      <c r="AE1085" s="3">
        <v>1546222</v>
      </c>
      <c r="AF1085" s="3">
        <v>1520.2070000000001</v>
      </c>
      <c r="AG1085" s="3">
        <v>0</v>
      </c>
      <c r="AH1085" s="3">
        <v>0</v>
      </c>
      <c r="AI1085" s="3">
        <v>0</v>
      </c>
      <c r="AJ1085" s="3">
        <v>18495.689999999999</v>
      </c>
      <c r="AK1085" s="3">
        <v>25553.61</v>
      </c>
      <c r="AL1085" s="3">
        <v>79971.17</v>
      </c>
      <c r="AM1085" s="3">
        <v>79688.990000000005</v>
      </c>
      <c r="AN1085" s="1">
        <v>55</v>
      </c>
    </row>
    <row r="1086" spans="1:40" x14ac:dyDescent="0.25">
      <c r="A1086" s="2">
        <v>30579</v>
      </c>
      <c r="B1086" s="3">
        <v>1940151</v>
      </c>
      <c r="C1086" s="3">
        <v>0</v>
      </c>
      <c r="D1086" s="3">
        <v>9597.1329999999998</v>
      </c>
      <c r="E1086" s="3">
        <v>11179.2</v>
      </c>
      <c r="F1086" s="3">
        <v>0</v>
      </c>
      <c r="G1086" s="3">
        <v>-200337.5</v>
      </c>
      <c r="H1086" s="3">
        <v>0</v>
      </c>
      <c r="I1086" s="3">
        <v>1979217</v>
      </c>
      <c r="J1086" s="3">
        <v>0</v>
      </c>
      <c r="K1086" s="3">
        <v>0</v>
      </c>
      <c r="L1086" s="3">
        <v>38541930</v>
      </c>
      <c r="M1086" s="3">
        <v>450593.9</v>
      </c>
      <c r="N1086" s="3">
        <v>39479000</v>
      </c>
      <c r="O1086" s="3">
        <v>8917525000</v>
      </c>
      <c r="P1086" s="3">
        <v>10241.64</v>
      </c>
      <c r="Q1086" s="3">
        <v>156176000000</v>
      </c>
      <c r="R1086" s="3">
        <v>0</v>
      </c>
      <c r="S1086" s="3">
        <v>0</v>
      </c>
      <c r="T1086" s="3">
        <v>0</v>
      </c>
      <c r="U1086" s="3">
        <v>0</v>
      </c>
      <c r="V1086" s="3">
        <v>0</v>
      </c>
      <c r="W1086" s="3">
        <v>0</v>
      </c>
      <c r="X1086" s="3">
        <v>0</v>
      </c>
      <c r="Y1086" s="3">
        <v>0</v>
      </c>
      <c r="Z1086" s="3">
        <v>0</v>
      </c>
      <c r="AA1086" s="3">
        <v>513522.7</v>
      </c>
      <c r="AB1086" s="3">
        <v>0</v>
      </c>
      <c r="AC1086" s="3">
        <v>57198.29</v>
      </c>
      <c r="AD1086" s="3">
        <v>49102.44</v>
      </c>
      <c r="AE1086" s="3">
        <v>1084047</v>
      </c>
      <c r="AF1086" s="3">
        <v>1269.7460000000001</v>
      </c>
      <c r="AG1086" s="3">
        <v>0</v>
      </c>
      <c r="AH1086" s="3">
        <v>0</v>
      </c>
      <c r="AI1086" s="3">
        <v>0</v>
      </c>
      <c r="AJ1086" s="3">
        <v>17638.5</v>
      </c>
      <c r="AK1086" s="3">
        <v>24838.95</v>
      </c>
      <c r="AL1086" s="3">
        <v>63791.05</v>
      </c>
      <c r="AM1086" s="3">
        <v>70559.61</v>
      </c>
      <c r="AN1086" s="1">
        <v>14</v>
      </c>
    </row>
    <row r="1087" spans="1:40" x14ac:dyDescent="0.25">
      <c r="A1087" s="2">
        <v>30580</v>
      </c>
      <c r="B1087" s="3">
        <v>2666783</v>
      </c>
      <c r="C1087" s="3">
        <v>0</v>
      </c>
      <c r="D1087" s="3">
        <v>11806.3</v>
      </c>
      <c r="E1087" s="3">
        <v>10975.95</v>
      </c>
      <c r="F1087" s="3">
        <v>0</v>
      </c>
      <c r="G1087" s="3">
        <v>-192742.5</v>
      </c>
      <c r="H1087" s="3">
        <v>0</v>
      </c>
      <c r="I1087" s="3">
        <v>1906898</v>
      </c>
      <c r="J1087" s="3">
        <v>0</v>
      </c>
      <c r="K1087" s="3">
        <v>0</v>
      </c>
      <c r="L1087" s="3">
        <v>38073380</v>
      </c>
      <c r="M1087" s="3">
        <v>432572.1</v>
      </c>
      <c r="N1087" s="3">
        <v>39345840</v>
      </c>
      <c r="O1087" s="3">
        <v>8917326000</v>
      </c>
      <c r="P1087" s="3">
        <v>10065.73</v>
      </c>
      <c r="Q1087" s="3">
        <v>156172400000</v>
      </c>
      <c r="R1087" s="3">
        <v>0</v>
      </c>
      <c r="S1087" s="3">
        <v>0</v>
      </c>
      <c r="T1087" s="3">
        <v>0</v>
      </c>
      <c r="U1087" s="3">
        <v>0</v>
      </c>
      <c r="V1087" s="3">
        <v>0</v>
      </c>
      <c r="W1087" s="3">
        <v>0</v>
      </c>
      <c r="X1087" s="3">
        <v>0</v>
      </c>
      <c r="Y1087" s="3">
        <v>0</v>
      </c>
      <c r="Z1087" s="3">
        <v>0</v>
      </c>
      <c r="AA1087" s="3">
        <v>541736.30000000005</v>
      </c>
      <c r="AB1087" s="3">
        <v>0</v>
      </c>
      <c r="AC1087" s="3">
        <v>58566.64</v>
      </c>
      <c r="AD1087" s="3">
        <v>52793.440000000002</v>
      </c>
      <c r="AE1087" s="3">
        <v>1195522</v>
      </c>
      <c r="AF1087" s="3">
        <v>1519.7360000000001</v>
      </c>
      <c r="AG1087" s="3">
        <v>0</v>
      </c>
      <c r="AH1087" s="3">
        <v>0</v>
      </c>
      <c r="AI1087" s="3">
        <v>0</v>
      </c>
      <c r="AJ1087" s="3">
        <v>17099.759999999998</v>
      </c>
      <c r="AK1087" s="3">
        <v>24244.75</v>
      </c>
      <c r="AL1087" s="3">
        <v>91736.41</v>
      </c>
      <c r="AM1087" s="3">
        <v>72319.97</v>
      </c>
      <c r="AN1087" s="1">
        <v>14</v>
      </c>
    </row>
    <row r="1088" spans="1:40" x14ac:dyDescent="0.25">
      <c r="A1088" s="2">
        <v>30581</v>
      </c>
      <c r="B1088" s="3">
        <v>2349881</v>
      </c>
      <c r="C1088" s="3">
        <v>29617.599999999999</v>
      </c>
      <c r="D1088" s="3">
        <v>677869.6</v>
      </c>
      <c r="E1088" s="3">
        <v>402805.8</v>
      </c>
      <c r="F1088" s="3">
        <v>0</v>
      </c>
      <c r="G1088" s="3">
        <v>81981.05</v>
      </c>
      <c r="H1088" s="3">
        <v>361583.2</v>
      </c>
      <c r="I1088" s="3">
        <v>1754678</v>
      </c>
      <c r="J1088" s="3">
        <v>0</v>
      </c>
      <c r="K1088" s="3">
        <v>0</v>
      </c>
      <c r="L1088" s="3">
        <v>47523380</v>
      </c>
      <c r="M1088" s="3">
        <v>1663803</v>
      </c>
      <c r="N1088" s="3">
        <v>39253530</v>
      </c>
      <c r="O1088" s="3">
        <v>8917470000</v>
      </c>
      <c r="P1088" s="3">
        <v>24734.9</v>
      </c>
      <c r="Q1088" s="3">
        <v>156175100000</v>
      </c>
      <c r="R1088" s="3">
        <v>0</v>
      </c>
      <c r="S1088" s="3">
        <v>18003940</v>
      </c>
      <c r="T1088" s="3">
        <v>0</v>
      </c>
      <c r="U1088" s="3">
        <v>0</v>
      </c>
      <c r="V1088" s="3">
        <v>0</v>
      </c>
      <c r="W1088" s="3">
        <v>0</v>
      </c>
      <c r="X1088" s="3">
        <v>0</v>
      </c>
      <c r="Y1088" s="3">
        <v>0</v>
      </c>
      <c r="Z1088" s="3">
        <v>0</v>
      </c>
      <c r="AA1088" s="3">
        <v>1143722</v>
      </c>
      <c r="AB1088" s="3">
        <v>0</v>
      </c>
      <c r="AC1088" s="3">
        <v>208.06370000000001</v>
      </c>
      <c r="AD1088" s="3">
        <v>2304.3760000000002</v>
      </c>
      <c r="AE1088" s="3">
        <v>681250</v>
      </c>
      <c r="AF1088" s="3">
        <v>57068.67</v>
      </c>
      <c r="AG1088" s="3">
        <v>1979.692</v>
      </c>
      <c r="AH1088" s="3">
        <v>0</v>
      </c>
      <c r="AI1088" s="3">
        <v>0</v>
      </c>
      <c r="AJ1088" s="3">
        <v>27973.279999999999</v>
      </c>
      <c r="AK1088" s="3">
        <v>26745.62</v>
      </c>
      <c r="AL1088" s="3">
        <v>120108.4</v>
      </c>
      <c r="AM1088" s="3">
        <v>12964530</v>
      </c>
      <c r="AN1088" s="1">
        <v>11</v>
      </c>
    </row>
    <row r="1089" spans="1:40" x14ac:dyDescent="0.25">
      <c r="A1089" s="2">
        <v>30582</v>
      </c>
      <c r="B1089" s="3">
        <v>2332009</v>
      </c>
      <c r="C1089" s="3">
        <v>6137.4430000000002</v>
      </c>
      <c r="D1089" s="3">
        <v>165882</v>
      </c>
      <c r="E1089" s="3">
        <v>221041.4</v>
      </c>
      <c r="F1089" s="3">
        <v>0</v>
      </c>
      <c r="G1089" s="3">
        <v>-25362.11</v>
      </c>
      <c r="H1089" s="3">
        <v>361583.2</v>
      </c>
      <c r="I1089" s="3">
        <v>1657909</v>
      </c>
      <c r="J1089" s="3">
        <v>0</v>
      </c>
      <c r="K1089" s="3">
        <v>0</v>
      </c>
      <c r="L1089" s="3">
        <v>48817390</v>
      </c>
      <c r="M1089" s="3">
        <v>1743823</v>
      </c>
      <c r="N1089" s="3">
        <v>39205430</v>
      </c>
      <c r="O1089" s="3">
        <v>8917470000</v>
      </c>
      <c r="P1089" s="3">
        <v>22743.15</v>
      </c>
      <c r="Q1089" s="3">
        <v>156173700000</v>
      </c>
      <c r="R1089" s="3">
        <v>0</v>
      </c>
      <c r="S1089" s="3">
        <v>3600789</v>
      </c>
      <c r="T1089" s="3">
        <v>0</v>
      </c>
      <c r="U1089" s="3">
        <v>0</v>
      </c>
      <c r="V1089" s="3">
        <v>0</v>
      </c>
      <c r="W1089" s="3">
        <v>0</v>
      </c>
      <c r="X1089" s="3">
        <v>0</v>
      </c>
      <c r="Y1089" s="3">
        <v>0</v>
      </c>
      <c r="Z1089" s="3">
        <v>0</v>
      </c>
      <c r="AA1089" s="3">
        <v>949705.7</v>
      </c>
      <c r="AB1089" s="3">
        <v>0</v>
      </c>
      <c r="AC1089" s="3">
        <v>189.91589999999999</v>
      </c>
      <c r="AD1089" s="3">
        <v>1055.451</v>
      </c>
      <c r="AE1089" s="3">
        <v>612508.19999999995</v>
      </c>
      <c r="AF1089" s="3">
        <v>18895</v>
      </c>
      <c r="AG1089" s="3">
        <v>398.77080000000001</v>
      </c>
      <c r="AH1089" s="3">
        <v>0</v>
      </c>
      <c r="AI1089" s="3">
        <v>0</v>
      </c>
      <c r="AJ1089" s="3">
        <v>30164.639999999999</v>
      </c>
      <c r="AK1089" s="3">
        <v>28904.799999999999</v>
      </c>
      <c r="AL1089" s="3">
        <v>78117.41</v>
      </c>
      <c r="AM1089" s="3">
        <v>2731331</v>
      </c>
      <c r="AN1089" s="1">
        <v>7</v>
      </c>
    </row>
    <row r="1090" spans="1:40" x14ac:dyDescent="0.25">
      <c r="A1090" s="2">
        <v>30583</v>
      </c>
      <c r="B1090" s="3">
        <v>2290982</v>
      </c>
      <c r="C1090" s="3">
        <v>18719.14</v>
      </c>
      <c r="D1090" s="3">
        <v>839820.3</v>
      </c>
      <c r="E1090" s="3">
        <v>360453.7</v>
      </c>
      <c r="F1090" s="3">
        <v>0</v>
      </c>
      <c r="G1090" s="3">
        <v>31530.27</v>
      </c>
      <c r="H1090" s="3">
        <v>361583.2</v>
      </c>
      <c r="I1090" s="3">
        <v>1571573</v>
      </c>
      <c r="J1090" s="3">
        <v>0</v>
      </c>
      <c r="K1090" s="3">
        <v>0</v>
      </c>
      <c r="L1090" s="3">
        <v>54132580</v>
      </c>
      <c r="M1090" s="3">
        <v>2269450</v>
      </c>
      <c r="N1090" s="3">
        <v>39165950</v>
      </c>
      <c r="O1090" s="3">
        <v>8917526000</v>
      </c>
      <c r="P1090" s="3">
        <v>29919.119999999999</v>
      </c>
      <c r="Q1090" s="3">
        <v>156174800000</v>
      </c>
      <c r="R1090" s="3">
        <v>0</v>
      </c>
      <c r="S1090" s="3">
        <v>10802370</v>
      </c>
      <c r="T1090" s="3">
        <v>0</v>
      </c>
      <c r="U1090" s="3">
        <v>0</v>
      </c>
      <c r="V1090" s="3">
        <v>0</v>
      </c>
      <c r="W1090" s="3">
        <v>0</v>
      </c>
      <c r="X1090" s="3">
        <v>0</v>
      </c>
      <c r="Y1090" s="3">
        <v>0</v>
      </c>
      <c r="Z1090" s="3">
        <v>0</v>
      </c>
      <c r="AA1090" s="3">
        <v>881798.9</v>
      </c>
      <c r="AB1090" s="3">
        <v>0</v>
      </c>
      <c r="AC1090" s="3">
        <v>10.254440000000001</v>
      </c>
      <c r="AD1090" s="3">
        <v>263.72300000000001</v>
      </c>
      <c r="AE1090" s="3">
        <v>475508.5</v>
      </c>
      <c r="AF1090" s="3">
        <v>57464.84</v>
      </c>
      <c r="AG1090" s="3">
        <v>1196.7809999999999</v>
      </c>
      <c r="AH1090" s="3">
        <v>0</v>
      </c>
      <c r="AI1090" s="3">
        <v>0</v>
      </c>
      <c r="AJ1090" s="3">
        <v>40082.629999999997</v>
      </c>
      <c r="AK1090" s="3">
        <v>31835.200000000001</v>
      </c>
      <c r="AL1090" s="3">
        <v>79593.289999999994</v>
      </c>
      <c r="AM1090" s="3">
        <v>7989714</v>
      </c>
      <c r="AN1090" s="1">
        <v>4</v>
      </c>
    </row>
    <row r="1091" spans="1:40" x14ac:dyDescent="0.25">
      <c r="A1091" s="2">
        <v>30584</v>
      </c>
      <c r="B1091" s="3">
        <v>2270985</v>
      </c>
      <c r="C1091" s="3">
        <v>6304.2280000000001</v>
      </c>
      <c r="D1091" s="3">
        <v>318719.5</v>
      </c>
      <c r="E1091" s="3">
        <v>260399.5</v>
      </c>
      <c r="F1091" s="3">
        <v>0</v>
      </c>
      <c r="G1091" s="3">
        <v>-36045.39</v>
      </c>
      <c r="H1091" s="3">
        <v>361583.2</v>
      </c>
      <c r="I1091" s="3">
        <v>1479150</v>
      </c>
      <c r="J1091" s="3">
        <v>0</v>
      </c>
      <c r="K1091" s="3">
        <v>0</v>
      </c>
      <c r="L1091" s="3">
        <v>55146110</v>
      </c>
      <c r="M1091" s="3">
        <v>2308192</v>
      </c>
      <c r="N1091" s="3">
        <v>39122050</v>
      </c>
      <c r="O1091" s="3">
        <v>8917512000</v>
      </c>
      <c r="P1091" s="3">
        <v>28842.77</v>
      </c>
      <c r="Q1091" s="3">
        <v>156173700000</v>
      </c>
      <c r="R1091" s="3">
        <v>0</v>
      </c>
      <c r="S1091" s="3">
        <v>3600789</v>
      </c>
      <c r="T1091" s="3">
        <v>0</v>
      </c>
      <c r="U1091" s="3">
        <v>0</v>
      </c>
      <c r="V1091" s="3">
        <v>0</v>
      </c>
      <c r="W1091" s="3">
        <v>0</v>
      </c>
      <c r="X1091" s="3">
        <v>0</v>
      </c>
      <c r="Y1091" s="3">
        <v>0</v>
      </c>
      <c r="Z1091" s="3">
        <v>0</v>
      </c>
      <c r="AA1091" s="3">
        <v>1060651</v>
      </c>
      <c r="AB1091" s="3">
        <v>0</v>
      </c>
      <c r="AC1091" s="3">
        <v>14.51629</v>
      </c>
      <c r="AD1091" s="3">
        <v>288.67630000000003</v>
      </c>
      <c r="AE1091" s="3">
        <v>589538.4</v>
      </c>
      <c r="AF1091" s="3">
        <v>24895.84</v>
      </c>
      <c r="AG1091" s="3">
        <v>399.05500000000001</v>
      </c>
      <c r="AH1091" s="3">
        <v>0</v>
      </c>
      <c r="AI1091" s="3">
        <v>0</v>
      </c>
      <c r="AJ1091" s="3">
        <v>42608.88</v>
      </c>
      <c r="AK1091" s="3">
        <v>33805.589999999997</v>
      </c>
      <c r="AL1091" s="3">
        <v>86522.79</v>
      </c>
      <c r="AM1091" s="3">
        <v>2726818</v>
      </c>
      <c r="AN1091" s="1">
        <v>9</v>
      </c>
    </row>
    <row r="1092" spans="1:40" x14ac:dyDescent="0.25">
      <c r="A1092" s="2">
        <v>30585</v>
      </c>
      <c r="B1092" s="3">
        <v>2270712</v>
      </c>
      <c r="C1092" s="3">
        <v>0</v>
      </c>
      <c r="D1092" s="3">
        <v>11689.7</v>
      </c>
      <c r="E1092" s="3">
        <v>139422.70000000001</v>
      </c>
      <c r="F1092" s="3">
        <v>0</v>
      </c>
      <c r="G1092" s="3">
        <v>-179754.9</v>
      </c>
      <c r="H1092" s="3">
        <v>35.271810000000002</v>
      </c>
      <c r="I1092" s="3">
        <v>1432479</v>
      </c>
      <c r="J1092" s="3">
        <v>0</v>
      </c>
      <c r="K1092" s="3">
        <v>0</v>
      </c>
      <c r="L1092" s="3">
        <v>53450820</v>
      </c>
      <c r="M1092" s="3">
        <v>1949541</v>
      </c>
      <c r="N1092" s="3">
        <v>39089690</v>
      </c>
      <c r="O1092" s="3">
        <v>8917344000</v>
      </c>
      <c r="P1092" s="3">
        <v>24268.17</v>
      </c>
      <c r="Q1092" s="3">
        <v>156170500000</v>
      </c>
      <c r="R1092" s="3">
        <v>0</v>
      </c>
      <c r="S1092" s="3">
        <v>0</v>
      </c>
      <c r="T1092" s="3">
        <v>0</v>
      </c>
      <c r="U1092" s="3">
        <v>0</v>
      </c>
      <c r="V1092" s="3">
        <v>0</v>
      </c>
      <c r="W1092" s="3">
        <v>361547.9</v>
      </c>
      <c r="X1092" s="3">
        <v>0</v>
      </c>
      <c r="Y1092" s="3">
        <v>0</v>
      </c>
      <c r="Z1092" s="3">
        <v>0</v>
      </c>
      <c r="AA1092" s="3">
        <v>1937197</v>
      </c>
      <c r="AB1092" s="3">
        <v>0</v>
      </c>
      <c r="AC1092" s="3">
        <v>195.7783</v>
      </c>
      <c r="AD1092" s="3">
        <v>952.15309999999999</v>
      </c>
      <c r="AE1092" s="3">
        <v>1355650</v>
      </c>
      <c r="AF1092" s="3">
        <v>7491.8180000000002</v>
      </c>
      <c r="AG1092" s="3">
        <v>0</v>
      </c>
      <c r="AH1092" s="3">
        <v>0</v>
      </c>
      <c r="AI1092" s="3">
        <v>0</v>
      </c>
      <c r="AJ1092" s="3">
        <v>38827.71</v>
      </c>
      <c r="AK1092" s="3">
        <v>34415.24</v>
      </c>
      <c r="AL1092" s="3">
        <v>71038.289999999994</v>
      </c>
      <c r="AM1092" s="3">
        <v>46670.95</v>
      </c>
      <c r="AN1092" s="1">
        <v>8</v>
      </c>
    </row>
    <row r="1093" spans="1:40" x14ac:dyDescent="0.25">
      <c r="A1093" s="2">
        <v>30586</v>
      </c>
      <c r="B1093" s="3">
        <v>2270656</v>
      </c>
      <c r="C1093" s="3">
        <v>0</v>
      </c>
      <c r="D1093" s="3">
        <v>4781.4110000000001</v>
      </c>
      <c r="E1093" s="3">
        <v>102498.8</v>
      </c>
      <c r="F1093" s="3">
        <v>0</v>
      </c>
      <c r="G1093" s="3">
        <v>-224052.5</v>
      </c>
      <c r="H1093" s="3">
        <v>0</v>
      </c>
      <c r="I1093" s="3">
        <v>1397778</v>
      </c>
      <c r="J1093" s="3">
        <v>0</v>
      </c>
      <c r="K1093" s="3">
        <v>0</v>
      </c>
      <c r="L1093" s="3">
        <v>51958850</v>
      </c>
      <c r="M1093" s="3">
        <v>1589738</v>
      </c>
      <c r="N1093" s="3">
        <v>39042830</v>
      </c>
      <c r="O1093" s="3">
        <v>8917140000</v>
      </c>
      <c r="P1093" s="3">
        <v>21820.63</v>
      </c>
      <c r="Q1093" s="3">
        <v>156167500000</v>
      </c>
      <c r="R1093" s="3">
        <v>0</v>
      </c>
      <c r="S1093" s="3">
        <v>0</v>
      </c>
      <c r="T1093" s="3">
        <v>0</v>
      </c>
      <c r="U1093" s="3">
        <v>0</v>
      </c>
      <c r="V1093" s="3">
        <v>0</v>
      </c>
      <c r="W1093" s="3">
        <v>35.271810000000002</v>
      </c>
      <c r="X1093" s="3">
        <v>0</v>
      </c>
      <c r="Y1093" s="3">
        <v>0</v>
      </c>
      <c r="Z1093" s="3">
        <v>0</v>
      </c>
      <c r="AA1093" s="3">
        <v>1773173</v>
      </c>
      <c r="AB1093" s="3">
        <v>0</v>
      </c>
      <c r="AC1093" s="3">
        <v>184.31299999999999</v>
      </c>
      <c r="AD1093" s="3">
        <v>1207.2460000000001</v>
      </c>
      <c r="AE1093" s="3">
        <v>1071118</v>
      </c>
      <c r="AF1093" s="3">
        <v>5332.6310000000003</v>
      </c>
      <c r="AG1093" s="3">
        <v>0</v>
      </c>
      <c r="AH1093" s="3">
        <v>0</v>
      </c>
      <c r="AI1093" s="3">
        <v>0</v>
      </c>
      <c r="AJ1093" s="3">
        <v>34686.21</v>
      </c>
      <c r="AK1093" s="3">
        <v>34324.86</v>
      </c>
      <c r="AL1093" s="3">
        <v>81396.929999999993</v>
      </c>
      <c r="AM1093" s="3">
        <v>34700.800000000003</v>
      </c>
      <c r="AN1093" s="1">
        <v>9</v>
      </c>
    </row>
    <row r="1094" spans="1:40" x14ac:dyDescent="0.25">
      <c r="A1094" s="2">
        <v>30587</v>
      </c>
      <c r="B1094" s="3">
        <v>2074889</v>
      </c>
      <c r="C1094" s="3">
        <v>0</v>
      </c>
      <c r="D1094" s="3">
        <v>5003.4080000000004</v>
      </c>
      <c r="E1094" s="3">
        <v>78293.149999999994</v>
      </c>
      <c r="F1094" s="3">
        <v>0</v>
      </c>
      <c r="G1094" s="3">
        <v>-219224.6</v>
      </c>
      <c r="H1094" s="3">
        <v>0</v>
      </c>
      <c r="I1094" s="3">
        <v>1361585</v>
      </c>
      <c r="J1094" s="3">
        <v>0</v>
      </c>
      <c r="K1094" s="3">
        <v>0</v>
      </c>
      <c r="L1094" s="3">
        <v>50420640</v>
      </c>
      <c r="M1094" s="3">
        <v>1323568</v>
      </c>
      <c r="N1094" s="3">
        <v>39006160</v>
      </c>
      <c r="O1094" s="3">
        <v>8916923000</v>
      </c>
      <c r="P1094" s="3">
        <v>20141.36</v>
      </c>
      <c r="Q1094" s="3">
        <v>156164600000</v>
      </c>
      <c r="R1094" s="3">
        <v>0</v>
      </c>
      <c r="S1094" s="3">
        <v>0</v>
      </c>
      <c r="T1094" s="3">
        <v>0</v>
      </c>
      <c r="U1094" s="3">
        <v>0</v>
      </c>
      <c r="V1094" s="3">
        <v>0</v>
      </c>
      <c r="W1094" s="3">
        <v>0</v>
      </c>
      <c r="X1094" s="3">
        <v>0</v>
      </c>
      <c r="Y1094" s="3">
        <v>0</v>
      </c>
      <c r="Z1094" s="3">
        <v>0</v>
      </c>
      <c r="AA1094" s="3">
        <v>1756670</v>
      </c>
      <c r="AB1094" s="3">
        <v>0</v>
      </c>
      <c r="AC1094" s="3">
        <v>543.46079999999995</v>
      </c>
      <c r="AD1094" s="3">
        <v>4746.38</v>
      </c>
      <c r="AE1094" s="3">
        <v>1219545</v>
      </c>
      <c r="AF1094" s="3">
        <v>4314.7889999999998</v>
      </c>
      <c r="AG1094" s="3">
        <v>0</v>
      </c>
      <c r="AH1094" s="3">
        <v>0</v>
      </c>
      <c r="AI1094" s="3">
        <v>0</v>
      </c>
      <c r="AJ1094" s="3">
        <v>29307.119999999999</v>
      </c>
      <c r="AK1094" s="3">
        <v>32958.6</v>
      </c>
      <c r="AL1094" s="3">
        <v>65472.6</v>
      </c>
      <c r="AM1094" s="3">
        <v>36193.410000000003</v>
      </c>
      <c r="AN1094" s="1">
        <v>7</v>
      </c>
    </row>
    <row r="1095" spans="1:40" x14ac:dyDescent="0.25">
      <c r="A1095" s="2">
        <v>30588</v>
      </c>
      <c r="B1095" s="3">
        <v>1810849</v>
      </c>
      <c r="C1095" s="3">
        <v>5641.8310000000001</v>
      </c>
      <c r="D1095" s="3">
        <v>41240.959999999999</v>
      </c>
      <c r="E1095" s="3">
        <v>151777.29999999999</v>
      </c>
      <c r="F1095" s="3">
        <v>0</v>
      </c>
      <c r="G1095" s="3">
        <v>-176366.2</v>
      </c>
      <c r="H1095" s="3">
        <v>360397.3</v>
      </c>
      <c r="I1095" s="3">
        <v>1310888</v>
      </c>
      <c r="J1095" s="3">
        <v>0</v>
      </c>
      <c r="K1095" s="3">
        <v>0</v>
      </c>
      <c r="L1095" s="3">
        <v>51581560</v>
      </c>
      <c r="M1095" s="3">
        <v>1609027</v>
      </c>
      <c r="N1095" s="3">
        <v>38967060</v>
      </c>
      <c r="O1095" s="3">
        <v>8916756000</v>
      </c>
      <c r="P1095" s="3">
        <v>21323.72</v>
      </c>
      <c r="Q1095" s="3">
        <v>156163600000</v>
      </c>
      <c r="R1095" s="3">
        <v>0</v>
      </c>
      <c r="S1095" s="3">
        <v>3600789</v>
      </c>
      <c r="T1095" s="3">
        <v>0</v>
      </c>
      <c r="U1095" s="3">
        <v>0</v>
      </c>
      <c r="V1095" s="3">
        <v>0</v>
      </c>
      <c r="W1095" s="3">
        <v>0</v>
      </c>
      <c r="X1095" s="3">
        <v>0</v>
      </c>
      <c r="Y1095" s="3">
        <v>0</v>
      </c>
      <c r="Z1095" s="3">
        <v>0</v>
      </c>
      <c r="AA1095" s="3">
        <v>673882.2</v>
      </c>
      <c r="AB1095" s="3">
        <v>0</v>
      </c>
      <c r="AC1095" s="3">
        <v>39.732210000000002</v>
      </c>
      <c r="AD1095" s="3">
        <v>2309.0659999999998</v>
      </c>
      <c r="AE1095" s="3">
        <v>498811.3</v>
      </c>
      <c r="AF1095" s="3">
        <v>12016.85</v>
      </c>
      <c r="AG1095" s="3">
        <v>385.44139999999999</v>
      </c>
      <c r="AH1095" s="3">
        <v>0</v>
      </c>
      <c r="AI1095" s="3">
        <v>0</v>
      </c>
      <c r="AJ1095" s="3">
        <v>33191.43</v>
      </c>
      <c r="AK1095" s="3">
        <v>33131.58</v>
      </c>
      <c r="AL1095" s="3">
        <v>72288.22</v>
      </c>
      <c r="AM1095" s="3">
        <v>2325371</v>
      </c>
      <c r="AN1095" s="1">
        <v>7</v>
      </c>
    </row>
    <row r="1096" spans="1:40" x14ac:dyDescent="0.25">
      <c r="A1096" s="2">
        <v>30589</v>
      </c>
      <c r="B1096" s="3">
        <v>1622684</v>
      </c>
      <c r="C1096" s="3">
        <v>10782.5</v>
      </c>
      <c r="D1096" s="3">
        <v>472991.3</v>
      </c>
      <c r="E1096" s="3">
        <v>250276.4</v>
      </c>
      <c r="F1096" s="3">
        <v>0</v>
      </c>
      <c r="G1096" s="3">
        <v>-65585.679999999993</v>
      </c>
      <c r="H1096" s="3">
        <v>361583.2</v>
      </c>
      <c r="I1096" s="3">
        <v>1255540</v>
      </c>
      <c r="J1096" s="3">
        <v>0</v>
      </c>
      <c r="K1096" s="3">
        <v>0</v>
      </c>
      <c r="L1096" s="3">
        <v>54051490</v>
      </c>
      <c r="M1096" s="3">
        <v>2166827</v>
      </c>
      <c r="N1096" s="3">
        <v>38935490</v>
      </c>
      <c r="O1096" s="3">
        <v>8916702000</v>
      </c>
      <c r="P1096" s="3">
        <v>26696.35</v>
      </c>
      <c r="Q1096" s="3">
        <v>156163900000</v>
      </c>
      <c r="R1096" s="3">
        <v>0</v>
      </c>
      <c r="S1096" s="3">
        <v>6201676</v>
      </c>
      <c r="T1096" s="3">
        <v>0</v>
      </c>
      <c r="U1096" s="3">
        <v>0</v>
      </c>
      <c r="V1096" s="3">
        <v>0</v>
      </c>
      <c r="W1096" s="3">
        <v>0</v>
      </c>
      <c r="X1096" s="3">
        <v>0</v>
      </c>
      <c r="Y1096" s="3">
        <v>0</v>
      </c>
      <c r="Z1096" s="3">
        <v>0</v>
      </c>
      <c r="AA1096" s="3">
        <v>803780.9</v>
      </c>
      <c r="AB1096" s="3">
        <v>0</v>
      </c>
      <c r="AC1096" s="3">
        <v>13.45321</v>
      </c>
      <c r="AD1096" s="3">
        <v>334.98399999999998</v>
      </c>
      <c r="AE1096" s="3">
        <v>474641.1</v>
      </c>
      <c r="AF1096" s="3">
        <v>28526.54</v>
      </c>
      <c r="AG1096" s="3">
        <v>687.03210000000001</v>
      </c>
      <c r="AH1096" s="3">
        <v>0</v>
      </c>
      <c r="AI1096" s="3">
        <v>0</v>
      </c>
      <c r="AJ1096" s="3">
        <v>42363.33</v>
      </c>
      <c r="AK1096" s="3">
        <v>34498.57</v>
      </c>
      <c r="AL1096" s="3">
        <v>73955.179999999993</v>
      </c>
      <c r="AM1096" s="3">
        <v>4591484</v>
      </c>
      <c r="AN1096" s="1">
        <v>5</v>
      </c>
    </row>
    <row r="1097" spans="1:40" x14ac:dyDescent="0.25">
      <c r="A1097" s="2">
        <v>30590</v>
      </c>
      <c r="B1097" s="3">
        <v>1064741</v>
      </c>
      <c r="C1097" s="3">
        <v>5730.84</v>
      </c>
      <c r="D1097" s="3">
        <v>276389.09999999998</v>
      </c>
      <c r="E1097" s="3">
        <v>209390.5</v>
      </c>
      <c r="F1097" s="3">
        <v>0</v>
      </c>
      <c r="G1097" s="3">
        <v>-55901.91</v>
      </c>
      <c r="H1097" s="3">
        <v>464722.7</v>
      </c>
      <c r="I1097" s="3">
        <v>1282669</v>
      </c>
      <c r="J1097" s="3">
        <v>0</v>
      </c>
      <c r="K1097" s="3">
        <v>0</v>
      </c>
      <c r="L1097" s="3">
        <v>55362060</v>
      </c>
      <c r="M1097" s="3">
        <v>2276112</v>
      </c>
      <c r="N1097" s="3">
        <v>38865280</v>
      </c>
      <c r="O1097" s="3">
        <v>8916701000</v>
      </c>
      <c r="P1097" s="3">
        <v>26655.33</v>
      </c>
      <c r="Q1097" s="3">
        <v>156164000000</v>
      </c>
      <c r="R1097" s="3">
        <v>0</v>
      </c>
      <c r="S1097" s="3">
        <v>3360552</v>
      </c>
      <c r="T1097" s="3">
        <v>0</v>
      </c>
      <c r="U1097" s="3">
        <v>0</v>
      </c>
      <c r="V1097" s="3">
        <v>0</v>
      </c>
      <c r="W1097" s="3">
        <v>0</v>
      </c>
      <c r="X1097" s="3">
        <v>14945.32</v>
      </c>
      <c r="Y1097" s="3">
        <v>0</v>
      </c>
      <c r="Z1097" s="3">
        <v>0</v>
      </c>
      <c r="AA1097" s="3">
        <v>451398.8</v>
      </c>
      <c r="AB1097" s="3">
        <v>0</v>
      </c>
      <c r="AC1097" s="3">
        <v>969.9325</v>
      </c>
      <c r="AD1097" s="3">
        <v>415.82889999999998</v>
      </c>
      <c r="AE1097" s="3">
        <v>277173.3</v>
      </c>
      <c r="AF1097" s="3">
        <v>20948.97</v>
      </c>
      <c r="AG1097" s="3">
        <v>374.87549999999999</v>
      </c>
      <c r="AH1097" s="3">
        <v>0</v>
      </c>
      <c r="AI1097" s="3">
        <v>0</v>
      </c>
      <c r="AJ1097" s="3">
        <v>46785.65</v>
      </c>
      <c r="AK1097" s="3">
        <v>36196.83</v>
      </c>
      <c r="AL1097" s="3">
        <v>116049.60000000001</v>
      </c>
      <c r="AM1097" s="3">
        <v>2388965</v>
      </c>
      <c r="AN1097" s="1">
        <v>10</v>
      </c>
    </row>
    <row r="1098" spans="1:40" x14ac:dyDescent="0.25">
      <c r="A1098" s="2">
        <v>30591</v>
      </c>
      <c r="B1098" s="3">
        <v>379452.6</v>
      </c>
      <c r="C1098" s="3">
        <v>0</v>
      </c>
      <c r="D1098" s="3">
        <v>1880.9449999999999</v>
      </c>
      <c r="E1098" s="3">
        <v>107748.1</v>
      </c>
      <c r="F1098" s="3">
        <v>0</v>
      </c>
      <c r="G1098" s="3">
        <v>-147541</v>
      </c>
      <c r="H1098" s="3">
        <v>172088.2</v>
      </c>
      <c r="I1098" s="3">
        <v>1279240</v>
      </c>
      <c r="J1098" s="3">
        <v>0</v>
      </c>
      <c r="K1098" s="3">
        <v>0</v>
      </c>
      <c r="L1098" s="3">
        <v>54838440</v>
      </c>
      <c r="M1098" s="3">
        <v>2019597</v>
      </c>
      <c r="N1098" s="3">
        <v>38841440</v>
      </c>
      <c r="O1098" s="3">
        <v>8916561000</v>
      </c>
      <c r="P1098" s="3">
        <v>23286.48</v>
      </c>
      <c r="Q1098" s="3">
        <v>156163300000</v>
      </c>
      <c r="R1098" s="3">
        <v>0</v>
      </c>
      <c r="S1098" s="3">
        <v>0</v>
      </c>
      <c r="T1098" s="3">
        <v>0</v>
      </c>
      <c r="U1098" s="3">
        <v>0</v>
      </c>
      <c r="V1098" s="3">
        <v>0</v>
      </c>
      <c r="W1098" s="3">
        <v>292634.5</v>
      </c>
      <c r="X1098" s="3">
        <v>3381.1219999999998</v>
      </c>
      <c r="Y1098" s="3">
        <v>0</v>
      </c>
      <c r="Z1098" s="3">
        <v>0</v>
      </c>
      <c r="AA1098" s="3">
        <v>651601.30000000005</v>
      </c>
      <c r="AB1098" s="3">
        <v>0</v>
      </c>
      <c r="AC1098" s="3">
        <v>1015.102</v>
      </c>
      <c r="AD1098" s="3">
        <v>547.42639999999994</v>
      </c>
      <c r="AE1098" s="3">
        <v>659655.19999999995</v>
      </c>
      <c r="AF1098" s="3">
        <v>5524.3029999999999</v>
      </c>
      <c r="AG1098" s="3">
        <v>0</v>
      </c>
      <c r="AH1098" s="3">
        <v>0</v>
      </c>
      <c r="AI1098" s="3">
        <v>0</v>
      </c>
      <c r="AJ1098" s="3">
        <v>43538.11</v>
      </c>
      <c r="AK1098" s="3">
        <v>35951.03</v>
      </c>
      <c r="AL1098" s="3">
        <v>66398.83</v>
      </c>
      <c r="AM1098" s="3">
        <v>47.057400000000001</v>
      </c>
      <c r="AN1098" s="1">
        <v>3</v>
      </c>
    </row>
    <row r="1099" spans="1:40" x14ac:dyDescent="0.25">
      <c r="A1099" s="2">
        <v>30592</v>
      </c>
      <c r="B1099" s="3">
        <v>95608.25</v>
      </c>
      <c r="C1099" s="3">
        <v>0</v>
      </c>
      <c r="D1099" s="3">
        <v>1612.4110000000001</v>
      </c>
      <c r="E1099" s="3">
        <v>80676.7</v>
      </c>
      <c r="F1099" s="3">
        <v>0</v>
      </c>
      <c r="G1099" s="3">
        <v>-210620.9</v>
      </c>
      <c r="H1099" s="3">
        <v>45554.43</v>
      </c>
      <c r="I1099" s="3">
        <v>1274098</v>
      </c>
      <c r="J1099" s="3">
        <v>0</v>
      </c>
      <c r="K1099" s="3">
        <v>0</v>
      </c>
      <c r="L1099" s="3">
        <v>54046660</v>
      </c>
      <c r="M1099" s="3">
        <v>1806785</v>
      </c>
      <c r="N1099" s="3">
        <v>38801050</v>
      </c>
      <c r="O1099" s="3">
        <v>8916369000</v>
      </c>
      <c r="P1099" s="3">
        <v>21108.63</v>
      </c>
      <c r="Q1099" s="3">
        <v>156162900000</v>
      </c>
      <c r="R1099" s="3">
        <v>0</v>
      </c>
      <c r="S1099" s="3">
        <v>0</v>
      </c>
      <c r="T1099" s="3">
        <v>0</v>
      </c>
      <c r="U1099" s="3">
        <v>0</v>
      </c>
      <c r="V1099" s="3">
        <v>0</v>
      </c>
      <c r="W1099" s="3">
        <v>126533.7</v>
      </c>
      <c r="X1099" s="3">
        <v>4561.3410000000003</v>
      </c>
      <c r="Y1099" s="3">
        <v>0</v>
      </c>
      <c r="Z1099" s="3">
        <v>0</v>
      </c>
      <c r="AA1099" s="3">
        <v>913383.2</v>
      </c>
      <c r="AB1099" s="3">
        <v>0</v>
      </c>
      <c r="AC1099" s="3">
        <v>1543.663</v>
      </c>
      <c r="AD1099" s="3">
        <v>1077.2929999999999</v>
      </c>
      <c r="AE1099" s="3">
        <v>673530.2</v>
      </c>
      <c r="AF1099" s="3">
        <v>4268.0649999999996</v>
      </c>
      <c r="AG1099" s="3">
        <v>0</v>
      </c>
      <c r="AH1099" s="3">
        <v>0</v>
      </c>
      <c r="AI1099" s="3">
        <v>0</v>
      </c>
      <c r="AJ1099" s="3">
        <v>40187.58</v>
      </c>
      <c r="AK1099" s="3">
        <v>35065.199999999997</v>
      </c>
      <c r="AL1099" s="3">
        <v>79058.25</v>
      </c>
      <c r="AM1099" s="3">
        <v>580.64099999999996</v>
      </c>
      <c r="AN1099" s="1">
        <v>11</v>
      </c>
    </row>
    <row r="1100" spans="1:40" x14ac:dyDescent="0.25">
      <c r="A1100" s="2">
        <v>30593</v>
      </c>
      <c r="B1100" s="3">
        <v>134950</v>
      </c>
      <c r="C1100" s="3">
        <v>5145.3509999999997</v>
      </c>
      <c r="D1100" s="3">
        <v>263748.7</v>
      </c>
      <c r="E1100" s="3">
        <v>159426.20000000001</v>
      </c>
      <c r="F1100" s="3">
        <v>0</v>
      </c>
      <c r="G1100" s="3">
        <v>-143361.29999999999</v>
      </c>
      <c r="H1100" s="3">
        <v>507709.2</v>
      </c>
      <c r="I1100" s="3">
        <v>1176895</v>
      </c>
      <c r="J1100" s="3">
        <v>0</v>
      </c>
      <c r="K1100" s="3">
        <v>0</v>
      </c>
      <c r="L1100" s="3">
        <v>54742340</v>
      </c>
      <c r="M1100" s="3">
        <v>2094399</v>
      </c>
      <c r="N1100" s="3">
        <v>38781530</v>
      </c>
      <c r="O1100" s="3">
        <v>8916225000</v>
      </c>
      <c r="P1100" s="3">
        <v>23184.73</v>
      </c>
      <c r="Q1100" s="3">
        <v>156163700000</v>
      </c>
      <c r="R1100" s="3">
        <v>0</v>
      </c>
      <c r="S1100" s="3">
        <v>3360552</v>
      </c>
      <c r="T1100" s="3">
        <v>0</v>
      </c>
      <c r="U1100" s="3">
        <v>0</v>
      </c>
      <c r="V1100" s="3">
        <v>0</v>
      </c>
      <c r="W1100" s="3">
        <v>0</v>
      </c>
      <c r="X1100" s="3">
        <v>5297.5150000000003</v>
      </c>
      <c r="Y1100" s="3">
        <v>0</v>
      </c>
      <c r="Z1100" s="3">
        <v>0</v>
      </c>
      <c r="AA1100" s="3">
        <v>724216.7</v>
      </c>
      <c r="AB1100" s="3">
        <v>0</v>
      </c>
      <c r="AC1100" s="3">
        <v>518.92359999999996</v>
      </c>
      <c r="AD1100" s="3">
        <v>1121.895</v>
      </c>
      <c r="AE1100" s="3">
        <v>447492.3</v>
      </c>
      <c r="AF1100" s="3">
        <v>17661.78</v>
      </c>
      <c r="AG1100" s="3">
        <v>361.57549999999998</v>
      </c>
      <c r="AH1100" s="3">
        <v>0</v>
      </c>
      <c r="AI1100" s="3">
        <v>0</v>
      </c>
      <c r="AJ1100" s="3">
        <v>46764.49</v>
      </c>
      <c r="AK1100" s="3">
        <v>35371.800000000003</v>
      </c>
      <c r="AL1100" s="3">
        <v>65798.48</v>
      </c>
      <c r="AM1100" s="3">
        <v>2164528</v>
      </c>
      <c r="AN1100" s="1">
        <v>3</v>
      </c>
    </row>
    <row r="1101" spans="1:40" x14ac:dyDescent="0.25">
      <c r="A1101" s="2">
        <v>30594</v>
      </c>
      <c r="B1101" s="3">
        <v>134738.70000000001</v>
      </c>
      <c r="C1101" s="3">
        <v>0</v>
      </c>
      <c r="D1101" s="3">
        <v>2966.8690000000001</v>
      </c>
      <c r="E1101" s="3">
        <v>78522.28</v>
      </c>
      <c r="F1101" s="3">
        <v>0</v>
      </c>
      <c r="G1101" s="3">
        <v>-178765.5</v>
      </c>
      <c r="H1101" s="3">
        <v>22184.57</v>
      </c>
      <c r="I1101" s="3">
        <v>1163072</v>
      </c>
      <c r="J1101" s="3">
        <v>0</v>
      </c>
      <c r="K1101" s="3">
        <v>0</v>
      </c>
      <c r="L1101" s="3">
        <v>53650200</v>
      </c>
      <c r="M1101" s="3">
        <v>1858797</v>
      </c>
      <c r="N1101" s="3">
        <v>38756160</v>
      </c>
      <c r="O1101" s="3">
        <v>8916047000</v>
      </c>
      <c r="P1101" s="3">
        <v>21034.880000000001</v>
      </c>
      <c r="Q1101" s="3">
        <v>156162800000</v>
      </c>
      <c r="R1101" s="3">
        <v>0</v>
      </c>
      <c r="S1101" s="3">
        <v>0</v>
      </c>
      <c r="T1101" s="3">
        <v>0</v>
      </c>
      <c r="U1101" s="3">
        <v>0</v>
      </c>
      <c r="V1101" s="3">
        <v>0</v>
      </c>
      <c r="W1101" s="3">
        <v>485524.6</v>
      </c>
      <c r="X1101" s="3">
        <v>496.4742</v>
      </c>
      <c r="Y1101" s="3">
        <v>0</v>
      </c>
      <c r="Z1101" s="3">
        <v>0</v>
      </c>
      <c r="AA1101" s="3">
        <v>1247398</v>
      </c>
      <c r="AB1101" s="3">
        <v>0</v>
      </c>
      <c r="AC1101" s="3">
        <v>1839.779</v>
      </c>
      <c r="AD1101" s="3">
        <v>3318.6419999999998</v>
      </c>
      <c r="AE1101" s="3">
        <v>999481.1</v>
      </c>
      <c r="AF1101" s="3">
        <v>4404.8549999999996</v>
      </c>
      <c r="AG1101" s="3">
        <v>0</v>
      </c>
      <c r="AH1101" s="3">
        <v>0</v>
      </c>
      <c r="AI1101" s="3">
        <v>0</v>
      </c>
      <c r="AJ1101" s="3">
        <v>41467.14</v>
      </c>
      <c r="AK1101" s="3">
        <v>33838.68</v>
      </c>
      <c r="AL1101" s="3">
        <v>65023.89</v>
      </c>
      <c r="AM1101" s="3">
        <v>13327.05</v>
      </c>
      <c r="AN1101" s="1">
        <v>6</v>
      </c>
    </row>
    <row r="1102" spans="1:40" x14ac:dyDescent="0.25">
      <c r="A1102" s="2">
        <v>30595</v>
      </c>
      <c r="B1102" s="3">
        <v>134710.29999999999</v>
      </c>
      <c r="C1102" s="3">
        <v>0</v>
      </c>
      <c r="D1102" s="3">
        <v>2093.8879999999999</v>
      </c>
      <c r="E1102" s="3">
        <v>60870.92</v>
      </c>
      <c r="F1102" s="3">
        <v>0</v>
      </c>
      <c r="G1102" s="3">
        <v>-186236.79999999999</v>
      </c>
      <c r="H1102" s="3">
        <v>414.56659999999999</v>
      </c>
      <c r="I1102" s="3">
        <v>1147605</v>
      </c>
      <c r="J1102" s="3">
        <v>0</v>
      </c>
      <c r="K1102" s="3">
        <v>0</v>
      </c>
      <c r="L1102" s="3">
        <v>52349790</v>
      </c>
      <c r="M1102" s="3">
        <v>1556079</v>
      </c>
      <c r="N1102" s="3">
        <v>38719610</v>
      </c>
      <c r="O1102" s="3">
        <v>8915855000</v>
      </c>
      <c r="P1102" s="3">
        <v>19601.740000000002</v>
      </c>
      <c r="Q1102" s="3">
        <v>156161800000</v>
      </c>
      <c r="R1102" s="3">
        <v>0</v>
      </c>
      <c r="S1102" s="3">
        <v>0</v>
      </c>
      <c r="T1102" s="3">
        <v>0</v>
      </c>
      <c r="U1102" s="3">
        <v>0</v>
      </c>
      <c r="V1102" s="3">
        <v>0</v>
      </c>
      <c r="W1102" s="3">
        <v>21770.01</v>
      </c>
      <c r="X1102" s="3">
        <v>1801.7570000000001</v>
      </c>
      <c r="Y1102" s="3">
        <v>0</v>
      </c>
      <c r="Z1102" s="3">
        <v>0</v>
      </c>
      <c r="AA1102" s="3">
        <v>1547174</v>
      </c>
      <c r="AB1102" s="3">
        <v>0</v>
      </c>
      <c r="AC1102" s="3">
        <v>10598.11</v>
      </c>
      <c r="AD1102" s="3">
        <v>9272.31</v>
      </c>
      <c r="AE1102" s="3">
        <v>1150494</v>
      </c>
      <c r="AF1102" s="3">
        <v>3471.8809999999999</v>
      </c>
      <c r="AG1102" s="3">
        <v>0</v>
      </c>
      <c r="AH1102" s="3">
        <v>0</v>
      </c>
      <c r="AI1102" s="3">
        <v>0</v>
      </c>
      <c r="AJ1102" s="3">
        <v>36531.65</v>
      </c>
      <c r="AK1102" s="3">
        <v>33663.11</v>
      </c>
      <c r="AL1102" s="3">
        <v>62519.15</v>
      </c>
      <c r="AM1102" s="3">
        <v>13665.26</v>
      </c>
      <c r="AN1102" s="1">
        <v>6</v>
      </c>
    </row>
    <row r="1103" spans="1:40" x14ac:dyDescent="0.25">
      <c r="A1103" s="2">
        <v>30596</v>
      </c>
      <c r="B1103" s="3">
        <v>134688.1</v>
      </c>
      <c r="C1103" s="3">
        <v>0</v>
      </c>
      <c r="D1103" s="3">
        <v>2312.5360000000001</v>
      </c>
      <c r="E1103" s="3">
        <v>48350.91</v>
      </c>
      <c r="F1103" s="3">
        <v>0</v>
      </c>
      <c r="G1103" s="3">
        <v>-198164</v>
      </c>
      <c r="H1103" s="3">
        <v>34.395220000000002</v>
      </c>
      <c r="I1103" s="3">
        <v>1127260</v>
      </c>
      <c r="J1103" s="3">
        <v>0</v>
      </c>
      <c r="K1103" s="3">
        <v>0</v>
      </c>
      <c r="L1103" s="3">
        <v>51147790</v>
      </c>
      <c r="M1103" s="3">
        <v>1252556</v>
      </c>
      <c r="N1103" s="3">
        <v>38666960</v>
      </c>
      <c r="O1103" s="3">
        <v>8915641000</v>
      </c>
      <c r="P1103" s="3">
        <v>18384.18</v>
      </c>
      <c r="Q1103" s="3">
        <v>156160800000</v>
      </c>
      <c r="R1103" s="3">
        <v>0</v>
      </c>
      <c r="S1103" s="3">
        <v>0</v>
      </c>
      <c r="T1103" s="3">
        <v>0</v>
      </c>
      <c r="U1103" s="3">
        <v>0</v>
      </c>
      <c r="V1103" s="3">
        <v>0</v>
      </c>
      <c r="W1103" s="3">
        <v>380.17140000000001</v>
      </c>
      <c r="X1103" s="3">
        <v>3913.8040000000001</v>
      </c>
      <c r="Y1103" s="3">
        <v>0</v>
      </c>
      <c r="Z1103" s="3">
        <v>0</v>
      </c>
      <c r="AA1103" s="3">
        <v>1470564</v>
      </c>
      <c r="AB1103" s="3">
        <v>0</v>
      </c>
      <c r="AC1103" s="3">
        <v>20737.02</v>
      </c>
      <c r="AD1103" s="3">
        <v>18644.5</v>
      </c>
      <c r="AE1103" s="3">
        <v>1152612</v>
      </c>
      <c r="AF1103" s="3">
        <v>2948.7159999999999</v>
      </c>
      <c r="AG1103" s="3">
        <v>0</v>
      </c>
      <c r="AH1103" s="3">
        <v>0</v>
      </c>
      <c r="AI1103" s="3">
        <v>0</v>
      </c>
      <c r="AJ1103" s="3">
        <v>30057.72</v>
      </c>
      <c r="AK1103" s="3">
        <v>32272.03</v>
      </c>
      <c r="AL1103" s="3">
        <v>62009.5</v>
      </c>
      <c r="AM1103" s="3">
        <v>16431.400000000001</v>
      </c>
      <c r="AN1103" s="1">
        <v>14</v>
      </c>
    </row>
    <row r="1104" spans="1:40" x14ac:dyDescent="0.25">
      <c r="A1104" s="2">
        <v>30597</v>
      </c>
      <c r="B1104" s="3">
        <v>217853.8</v>
      </c>
      <c r="C1104" s="3">
        <v>0</v>
      </c>
      <c r="D1104" s="3">
        <v>1946.374</v>
      </c>
      <c r="E1104" s="3">
        <v>39199.089999999997</v>
      </c>
      <c r="F1104" s="3">
        <v>0</v>
      </c>
      <c r="G1104" s="3">
        <v>-193264.3</v>
      </c>
      <c r="H1104" s="3">
        <v>12.27685</v>
      </c>
      <c r="I1104" s="3">
        <v>1107946</v>
      </c>
      <c r="J1104" s="3">
        <v>0</v>
      </c>
      <c r="K1104" s="3">
        <v>0</v>
      </c>
      <c r="L1104" s="3">
        <v>50074960</v>
      </c>
      <c r="M1104" s="3">
        <v>1019833</v>
      </c>
      <c r="N1104" s="3">
        <v>38610950</v>
      </c>
      <c r="O1104" s="3">
        <v>8915425000</v>
      </c>
      <c r="P1104" s="3">
        <v>17371.150000000001</v>
      </c>
      <c r="Q1104" s="3">
        <v>156159800000</v>
      </c>
      <c r="R1104" s="3">
        <v>0</v>
      </c>
      <c r="S1104" s="3">
        <v>0</v>
      </c>
      <c r="T1104" s="3">
        <v>0</v>
      </c>
      <c r="U1104" s="3">
        <v>0</v>
      </c>
      <c r="V1104" s="3">
        <v>0</v>
      </c>
      <c r="W1104" s="3">
        <v>22.118369999999999</v>
      </c>
      <c r="X1104" s="3">
        <v>3789.2640000000001</v>
      </c>
      <c r="Y1104" s="3">
        <v>0</v>
      </c>
      <c r="Z1104" s="3">
        <v>0</v>
      </c>
      <c r="AA1104" s="3">
        <v>1282542</v>
      </c>
      <c r="AB1104" s="3">
        <v>0</v>
      </c>
      <c r="AC1104" s="3">
        <v>23990.240000000002</v>
      </c>
      <c r="AD1104" s="3">
        <v>23764.02</v>
      </c>
      <c r="AE1104" s="3">
        <v>1113419</v>
      </c>
      <c r="AF1104" s="3">
        <v>2397.79</v>
      </c>
      <c r="AG1104" s="3">
        <v>0</v>
      </c>
      <c r="AH1104" s="3">
        <v>0</v>
      </c>
      <c r="AI1104" s="3">
        <v>0</v>
      </c>
      <c r="AJ1104" s="3">
        <v>26642.86</v>
      </c>
      <c r="AK1104" s="3">
        <v>31660.97</v>
      </c>
      <c r="AL1104" s="3">
        <v>58707.3</v>
      </c>
      <c r="AM1104" s="3">
        <v>15524.41</v>
      </c>
      <c r="AN1104" s="1">
        <v>13</v>
      </c>
    </row>
    <row r="1105" spans="1:40" x14ac:dyDescent="0.25">
      <c r="A1105" s="2">
        <v>30598</v>
      </c>
      <c r="B1105" s="3">
        <v>445370.9</v>
      </c>
      <c r="C1105" s="3">
        <v>0</v>
      </c>
      <c r="D1105" s="3">
        <v>763.71</v>
      </c>
      <c r="E1105" s="3">
        <v>32174.41</v>
      </c>
      <c r="F1105" s="3">
        <v>0</v>
      </c>
      <c r="G1105" s="3">
        <v>-187373.1</v>
      </c>
      <c r="H1105" s="3">
        <v>0.29288599999999998</v>
      </c>
      <c r="I1105" s="3">
        <v>1094475</v>
      </c>
      <c r="J1105" s="3">
        <v>0</v>
      </c>
      <c r="K1105" s="3">
        <v>0</v>
      </c>
      <c r="L1105" s="3">
        <v>49132800</v>
      </c>
      <c r="M1105" s="3">
        <v>871480.6</v>
      </c>
      <c r="N1105" s="3">
        <v>38548440</v>
      </c>
      <c r="O1105" s="3">
        <v>8915213000</v>
      </c>
      <c r="P1105" s="3">
        <v>16523.36</v>
      </c>
      <c r="Q1105" s="3">
        <v>156158400000</v>
      </c>
      <c r="R1105" s="3">
        <v>0</v>
      </c>
      <c r="S1105" s="3">
        <v>0</v>
      </c>
      <c r="T1105" s="3">
        <v>0</v>
      </c>
      <c r="U1105" s="3">
        <v>0</v>
      </c>
      <c r="V1105" s="3">
        <v>0</v>
      </c>
      <c r="W1105" s="3">
        <v>11.983969999999999</v>
      </c>
      <c r="X1105" s="3">
        <v>3053.8510000000001</v>
      </c>
      <c r="Y1105" s="3">
        <v>0</v>
      </c>
      <c r="Z1105" s="3">
        <v>0</v>
      </c>
      <c r="AA1105" s="3">
        <v>1072761</v>
      </c>
      <c r="AB1105" s="3">
        <v>0</v>
      </c>
      <c r="AC1105" s="3">
        <v>25292.43</v>
      </c>
      <c r="AD1105" s="3">
        <v>29727.57</v>
      </c>
      <c r="AE1105" s="3">
        <v>1197312</v>
      </c>
      <c r="AF1105" s="3">
        <v>1906.4010000000001</v>
      </c>
      <c r="AG1105" s="3">
        <v>0</v>
      </c>
      <c r="AH1105" s="3">
        <v>0</v>
      </c>
      <c r="AI1105" s="3">
        <v>0</v>
      </c>
      <c r="AJ1105" s="3">
        <v>23681.84</v>
      </c>
      <c r="AK1105" s="3">
        <v>30612.62</v>
      </c>
      <c r="AL1105" s="3">
        <v>60942.35</v>
      </c>
      <c r="AM1105" s="3">
        <v>10416.780000000001</v>
      </c>
      <c r="AN1105" s="1">
        <v>6</v>
      </c>
    </row>
    <row r="1106" spans="1:40" x14ac:dyDescent="0.25">
      <c r="A1106" s="2">
        <v>30599</v>
      </c>
      <c r="B1106" s="3">
        <v>553008.30000000005</v>
      </c>
      <c r="C1106" s="3">
        <v>0</v>
      </c>
      <c r="D1106" s="3">
        <v>311.1927</v>
      </c>
      <c r="E1106" s="3">
        <v>25644.76</v>
      </c>
      <c r="F1106" s="3">
        <v>0</v>
      </c>
      <c r="G1106" s="3">
        <v>-184978</v>
      </c>
      <c r="H1106" s="3">
        <v>0</v>
      </c>
      <c r="I1106" s="3">
        <v>1091181</v>
      </c>
      <c r="J1106" s="3">
        <v>0</v>
      </c>
      <c r="K1106" s="3">
        <v>0</v>
      </c>
      <c r="L1106" s="3">
        <v>48638050</v>
      </c>
      <c r="M1106" s="3">
        <v>768082.5</v>
      </c>
      <c r="N1106" s="3">
        <v>38486560</v>
      </c>
      <c r="O1106" s="3">
        <v>8915020000</v>
      </c>
      <c r="P1106" s="3">
        <v>15772.82</v>
      </c>
      <c r="Q1106" s="3">
        <v>156157400000</v>
      </c>
      <c r="R1106" s="3">
        <v>0</v>
      </c>
      <c r="S1106" s="3">
        <v>0</v>
      </c>
      <c r="T1106" s="3">
        <v>0</v>
      </c>
      <c r="U1106" s="3">
        <v>0</v>
      </c>
      <c r="V1106" s="3">
        <v>0</v>
      </c>
      <c r="W1106" s="3">
        <v>0.29288599999999998</v>
      </c>
      <c r="X1106" s="3">
        <v>1637.473</v>
      </c>
      <c r="Y1106" s="3">
        <v>0</v>
      </c>
      <c r="Z1106" s="3">
        <v>0</v>
      </c>
      <c r="AA1106" s="3">
        <v>579929.19999999995</v>
      </c>
      <c r="AB1106" s="3">
        <v>0</v>
      </c>
      <c r="AC1106" s="3">
        <v>15217.2</v>
      </c>
      <c r="AD1106" s="3">
        <v>21352.97</v>
      </c>
      <c r="AE1106" s="3">
        <v>669119</v>
      </c>
      <c r="AF1106" s="3">
        <v>1551.3440000000001</v>
      </c>
      <c r="AG1106" s="3">
        <v>0</v>
      </c>
      <c r="AH1106" s="3">
        <v>0</v>
      </c>
      <c r="AI1106" s="3">
        <v>0</v>
      </c>
      <c r="AJ1106" s="3">
        <v>22062.67</v>
      </c>
      <c r="AK1106" s="3">
        <v>29835.33</v>
      </c>
      <c r="AL1106" s="3">
        <v>68767.289999999994</v>
      </c>
      <c r="AM1106" s="3">
        <v>1656.9659999999999</v>
      </c>
      <c r="AN1106" s="1">
        <v>9</v>
      </c>
    </row>
    <row r="1107" spans="1:40" x14ac:dyDescent="0.25">
      <c r="A1107" s="2">
        <v>30600</v>
      </c>
      <c r="B1107" s="3">
        <v>511406.7</v>
      </c>
      <c r="C1107" s="3">
        <v>0</v>
      </c>
      <c r="D1107" s="3">
        <v>703.68359999999996</v>
      </c>
      <c r="E1107" s="3">
        <v>22484.36</v>
      </c>
      <c r="F1107" s="3">
        <v>0</v>
      </c>
      <c r="G1107" s="3">
        <v>-180957.1</v>
      </c>
      <c r="H1107" s="3">
        <v>0</v>
      </c>
      <c r="I1107" s="3">
        <v>1082408</v>
      </c>
      <c r="J1107" s="3">
        <v>0</v>
      </c>
      <c r="K1107" s="3">
        <v>0</v>
      </c>
      <c r="L1107" s="3">
        <v>47987120</v>
      </c>
      <c r="M1107" s="3">
        <v>709945.2</v>
      </c>
      <c r="N1107" s="3">
        <v>38433890</v>
      </c>
      <c r="O1107" s="3">
        <v>8914813000</v>
      </c>
      <c r="P1107" s="3">
        <v>15142.36</v>
      </c>
      <c r="Q1107" s="3">
        <v>156156300000</v>
      </c>
      <c r="R1107" s="3">
        <v>0</v>
      </c>
      <c r="S1107" s="3">
        <v>0</v>
      </c>
      <c r="T1107" s="3">
        <v>0</v>
      </c>
      <c r="U1107" s="3">
        <v>0</v>
      </c>
      <c r="V1107" s="3">
        <v>0</v>
      </c>
      <c r="W1107" s="3">
        <v>0</v>
      </c>
      <c r="X1107" s="3">
        <v>2287.1289999999999</v>
      </c>
      <c r="Y1107" s="3">
        <v>0</v>
      </c>
      <c r="Z1107" s="3">
        <v>0</v>
      </c>
      <c r="AA1107" s="3">
        <v>699016.3</v>
      </c>
      <c r="AB1107" s="3">
        <v>0</v>
      </c>
      <c r="AC1107" s="3">
        <v>18981.63</v>
      </c>
      <c r="AD1107" s="3">
        <v>24899.3</v>
      </c>
      <c r="AE1107" s="3">
        <v>795610.6</v>
      </c>
      <c r="AF1107" s="3">
        <v>1405.692</v>
      </c>
      <c r="AG1107" s="3">
        <v>0</v>
      </c>
      <c r="AH1107" s="3">
        <v>0</v>
      </c>
      <c r="AI1107" s="3">
        <v>0</v>
      </c>
      <c r="AJ1107" s="3">
        <v>21262.23</v>
      </c>
      <c r="AK1107" s="3">
        <v>29380.91</v>
      </c>
      <c r="AL1107" s="3">
        <v>54995</v>
      </c>
      <c r="AM1107" s="3">
        <v>6485.7309999999998</v>
      </c>
      <c r="AN1107" s="1">
        <v>12</v>
      </c>
    </row>
    <row r="1108" spans="1:40" x14ac:dyDescent="0.25">
      <c r="A1108" s="2">
        <v>30601</v>
      </c>
      <c r="B1108" s="3">
        <v>393962.8</v>
      </c>
      <c r="C1108" s="3">
        <v>0</v>
      </c>
      <c r="D1108" s="3">
        <v>913.54480000000001</v>
      </c>
      <c r="E1108" s="3">
        <v>20149.330000000002</v>
      </c>
      <c r="F1108" s="3">
        <v>0</v>
      </c>
      <c r="G1108" s="3">
        <v>-175914.7</v>
      </c>
      <c r="H1108" s="3">
        <v>0</v>
      </c>
      <c r="I1108" s="3">
        <v>1067956</v>
      </c>
      <c r="J1108" s="3">
        <v>0</v>
      </c>
      <c r="K1108" s="3">
        <v>0</v>
      </c>
      <c r="L1108" s="3">
        <v>47235350</v>
      </c>
      <c r="M1108" s="3">
        <v>654912.5</v>
      </c>
      <c r="N1108" s="3">
        <v>38377200</v>
      </c>
      <c r="O1108" s="3">
        <v>8914604000</v>
      </c>
      <c r="P1108" s="3">
        <v>14609.65</v>
      </c>
      <c r="Q1108" s="3">
        <v>156155200000</v>
      </c>
      <c r="R1108" s="3">
        <v>0</v>
      </c>
      <c r="S1108" s="3">
        <v>0</v>
      </c>
      <c r="T1108" s="3">
        <v>0</v>
      </c>
      <c r="U1108" s="3">
        <v>0</v>
      </c>
      <c r="V1108" s="3">
        <v>0</v>
      </c>
      <c r="W1108" s="3">
        <v>0</v>
      </c>
      <c r="X1108" s="3">
        <v>2817.6179999999999</v>
      </c>
      <c r="Y1108" s="3">
        <v>0</v>
      </c>
      <c r="Z1108" s="3">
        <v>0</v>
      </c>
      <c r="AA1108" s="3">
        <v>804075.8</v>
      </c>
      <c r="AB1108" s="3">
        <v>0</v>
      </c>
      <c r="AC1108" s="3">
        <v>22934.6</v>
      </c>
      <c r="AD1108" s="3">
        <v>32576.38</v>
      </c>
      <c r="AE1108" s="3">
        <v>965286.9</v>
      </c>
      <c r="AF1108" s="3">
        <v>1280.4829999999999</v>
      </c>
      <c r="AG1108" s="3">
        <v>0</v>
      </c>
      <c r="AH1108" s="3">
        <v>0</v>
      </c>
      <c r="AI1108" s="3">
        <v>0</v>
      </c>
      <c r="AJ1108" s="3">
        <v>20440.849999999999</v>
      </c>
      <c r="AK1108" s="3">
        <v>28990.560000000001</v>
      </c>
      <c r="AL1108" s="3">
        <v>54240.78</v>
      </c>
      <c r="AM1108" s="3">
        <v>11634.42</v>
      </c>
      <c r="AN1108" s="1">
        <v>5</v>
      </c>
    </row>
    <row r="1109" spans="1:40" x14ac:dyDescent="0.25">
      <c r="A1109" s="2">
        <v>30602</v>
      </c>
      <c r="B1109" s="3">
        <v>381722.8</v>
      </c>
      <c r="C1109" s="3">
        <v>0</v>
      </c>
      <c r="D1109" s="3">
        <v>1962.806</v>
      </c>
      <c r="E1109" s="3">
        <v>18279.32</v>
      </c>
      <c r="F1109" s="3">
        <v>0</v>
      </c>
      <c r="G1109" s="3">
        <v>-173319.7</v>
      </c>
      <c r="H1109" s="3">
        <v>0</v>
      </c>
      <c r="I1109" s="3">
        <v>1047197</v>
      </c>
      <c r="J1109" s="3">
        <v>0</v>
      </c>
      <c r="K1109" s="3">
        <v>0</v>
      </c>
      <c r="L1109" s="3">
        <v>46417280</v>
      </c>
      <c r="M1109" s="3">
        <v>604421.80000000005</v>
      </c>
      <c r="N1109" s="3">
        <v>38296100</v>
      </c>
      <c r="O1109" s="3">
        <v>8914416000</v>
      </c>
      <c r="P1109" s="3">
        <v>14108.9</v>
      </c>
      <c r="Q1109" s="3">
        <v>156154100000</v>
      </c>
      <c r="R1109" s="3">
        <v>0</v>
      </c>
      <c r="S1109" s="3">
        <v>0</v>
      </c>
      <c r="T1109" s="3">
        <v>0</v>
      </c>
      <c r="U1109" s="3">
        <v>0</v>
      </c>
      <c r="V1109" s="3">
        <v>0</v>
      </c>
      <c r="W1109" s="3">
        <v>0</v>
      </c>
      <c r="X1109" s="3">
        <v>3488.1</v>
      </c>
      <c r="Y1109" s="3">
        <v>0</v>
      </c>
      <c r="Z1109" s="3">
        <v>0</v>
      </c>
      <c r="AA1109" s="3">
        <v>873626.1</v>
      </c>
      <c r="AB1109" s="3">
        <v>0</v>
      </c>
      <c r="AC1109" s="3">
        <v>25042.16</v>
      </c>
      <c r="AD1109" s="3">
        <v>36336.61</v>
      </c>
      <c r="AE1109" s="3">
        <v>965596.6</v>
      </c>
      <c r="AF1109" s="3">
        <v>1264.49</v>
      </c>
      <c r="AG1109" s="3">
        <v>0</v>
      </c>
      <c r="AH1109" s="3">
        <v>0</v>
      </c>
      <c r="AI1109" s="3">
        <v>0</v>
      </c>
      <c r="AJ1109" s="3">
        <v>18764.73</v>
      </c>
      <c r="AK1109" s="3">
        <v>28076.17</v>
      </c>
      <c r="AL1109" s="3">
        <v>74860.22</v>
      </c>
      <c r="AM1109" s="3">
        <v>17271.060000000001</v>
      </c>
      <c r="AN1109" s="1">
        <v>12</v>
      </c>
    </row>
    <row r="1110" spans="1:40" x14ac:dyDescent="0.25">
      <c r="A1110" s="2">
        <v>30603</v>
      </c>
      <c r="B1110" s="3">
        <v>384163.4</v>
      </c>
      <c r="C1110" s="3">
        <v>0</v>
      </c>
      <c r="D1110" s="3">
        <v>431.48430000000002</v>
      </c>
      <c r="E1110" s="3">
        <v>14365.76</v>
      </c>
      <c r="F1110" s="3">
        <v>0</v>
      </c>
      <c r="G1110" s="3">
        <v>-171375.5</v>
      </c>
      <c r="H1110" s="3">
        <v>0</v>
      </c>
      <c r="I1110" s="3">
        <v>1044296</v>
      </c>
      <c r="J1110" s="3">
        <v>0</v>
      </c>
      <c r="K1110" s="3">
        <v>0</v>
      </c>
      <c r="L1110" s="3">
        <v>46060200</v>
      </c>
      <c r="M1110" s="3">
        <v>545213.5</v>
      </c>
      <c r="N1110" s="3">
        <v>38218530</v>
      </c>
      <c r="O1110" s="3">
        <v>8914245000</v>
      </c>
      <c r="P1110" s="3">
        <v>13647.2</v>
      </c>
      <c r="Q1110" s="3">
        <v>156153200000</v>
      </c>
      <c r="R1110" s="3">
        <v>0</v>
      </c>
      <c r="S1110" s="3">
        <v>0</v>
      </c>
      <c r="T1110" s="3">
        <v>0</v>
      </c>
      <c r="U1110" s="3">
        <v>0</v>
      </c>
      <c r="V1110" s="3">
        <v>0</v>
      </c>
      <c r="W1110" s="3">
        <v>0</v>
      </c>
      <c r="X1110" s="3">
        <v>1376.6579999999999</v>
      </c>
      <c r="Y1110" s="3">
        <v>0</v>
      </c>
      <c r="Z1110" s="3">
        <v>0</v>
      </c>
      <c r="AA1110" s="3">
        <v>412194.4</v>
      </c>
      <c r="AB1110" s="3">
        <v>0</v>
      </c>
      <c r="AC1110" s="3">
        <v>15455.18</v>
      </c>
      <c r="AD1110" s="3">
        <v>26399.41</v>
      </c>
      <c r="AE1110" s="3">
        <v>685889.3</v>
      </c>
      <c r="AF1110" s="3">
        <v>900.98910000000001</v>
      </c>
      <c r="AG1110" s="3">
        <v>0</v>
      </c>
      <c r="AH1110" s="3">
        <v>0</v>
      </c>
      <c r="AI1110" s="3">
        <v>0</v>
      </c>
      <c r="AJ1110" s="3">
        <v>16891.02</v>
      </c>
      <c r="AK1110" s="3">
        <v>26968.22</v>
      </c>
      <c r="AL1110" s="3">
        <v>79040.38</v>
      </c>
      <c r="AM1110" s="3">
        <v>1523.643</v>
      </c>
      <c r="AN1110" s="1">
        <v>17</v>
      </c>
    </row>
    <row r="1111" spans="1:40" x14ac:dyDescent="0.25">
      <c r="A1111" s="2">
        <v>30604</v>
      </c>
      <c r="B1111" s="3">
        <v>381711.7</v>
      </c>
      <c r="C1111" s="3">
        <v>0</v>
      </c>
      <c r="D1111" s="3">
        <v>722.28449999999998</v>
      </c>
      <c r="E1111" s="3">
        <v>12815.75</v>
      </c>
      <c r="F1111" s="3">
        <v>0</v>
      </c>
      <c r="G1111" s="3">
        <v>-167981.4</v>
      </c>
      <c r="H1111" s="3">
        <v>0</v>
      </c>
      <c r="I1111" s="3">
        <v>1042337</v>
      </c>
      <c r="J1111" s="3">
        <v>0</v>
      </c>
      <c r="K1111" s="3">
        <v>0</v>
      </c>
      <c r="L1111" s="3">
        <v>45708490</v>
      </c>
      <c r="M1111" s="3">
        <v>512087.1</v>
      </c>
      <c r="N1111" s="3">
        <v>38165920</v>
      </c>
      <c r="O1111" s="3">
        <v>8914052000</v>
      </c>
      <c r="P1111" s="3">
        <v>13271.87</v>
      </c>
      <c r="Q1111" s="3">
        <v>156152400000</v>
      </c>
      <c r="R1111" s="3">
        <v>0</v>
      </c>
      <c r="S1111" s="3">
        <v>0</v>
      </c>
      <c r="T1111" s="3">
        <v>0</v>
      </c>
      <c r="U1111" s="3">
        <v>0</v>
      </c>
      <c r="V1111" s="3">
        <v>0</v>
      </c>
      <c r="W1111" s="3">
        <v>0</v>
      </c>
      <c r="X1111" s="3">
        <v>1347.11</v>
      </c>
      <c r="Y1111" s="3">
        <v>0</v>
      </c>
      <c r="Z1111" s="3">
        <v>0</v>
      </c>
      <c r="AA1111" s="3">
        <v>380779.8</v>
      </c>
      <c r="AB1111" s="3">
        <v>0</v>
      </c>
      <c r="AC1111" s="3">
        <v>14645.11</v>
      </c>
      <c r="AD1111" s="3">
        <v>27926.23</v>
      </c>
      <c r="AE1111" s="3">
        <v>666107.9</v>
      </c>
      <c r="AF1111" s="3">
        <v>869.1</v>
      </c>
      <c r="AG1111" s="3">
        <v>0</v>
      </c>
      <c r="AH1111" s="3">
        <v>0</v>
      </c>
      <c r="AI1111" s="3">
        <v>0</v>
      </c>
      <c r="AJ1111" s="3">
        <v>16773.88</v>
      </c>
      <c r="AK1111" s="3">
        <v>26656.07</v>
      </c>
      <c r="AL1111" s="3">
        <v>54777.26</v>
      </c>
      <c r="AM1111" s="3">
        <v>611.97940000000006</v>
      </c>
      <c r="AN1111" s="1">
        <v>7</v>
      </c>
    </row>
    <row r="1112" spans="1:40" x14ac:dyDescent="0.25">
      <c r="A1112" s="2">
        <v>30605</v>
      </c>
      <c r="B1112" s="3">
        <v>381707.2</v>
      </c>
      <c r="C1112" s="3">
        <v>0</v>
      </c>
      <c r="D1112" s="3">
        <v>771.75429999999994</v>
      </c>
      <c r="E1112" s="3">
        <v>11774.61</v>
      </c>
      <c r="F1112" s="3">
        <v>0</v>
      </c>
      <c r="G1112" s="3">
        <v>-165686</v>
      </c>
      <c r="H1112" s="3">
        <v>0</v>
      </c>
      <c r="I1112" s="3">
        <v>1037584</v>
      </c>
      <c r="J1112" s="3">
        <v>0</v>
      </c>
      <c r="K1112" s="3">
        <v>0</v>
      </c>
      <c r="L1112" s="3">
        <v>45310220</v>
      </c>
      <c r="M1112" s="3">
        <v>484490.7</v>
      </c>
      <c r="N1112" s="3">
        <v>38109990</v>
      </c>
      <c r="O1112" s="3">
        <v>8913859000</v>
      </c>
      <c r="P1112" s="3">
        <v>12928.5</v>
      </c>
      <c r="Q1112" s="3">
        <v>156151500000</v>
      </c>
      <c r="R1112" s="3">
        <v>0</v>
      </c>
      <c r="S1112" s="3">
        <v>0</v>
      </c>
      <c r="T1112" s="3">
        <v>0</v>
      </c>
      <c r="U1112" s="3">
        <v>0</v>
      </c>
      <c r="V1112" s="3">
        <v>0</v>
      </c>
      <c r="W1112" s="3">
        <v>0</v>
      </c>
      <c r="X1112" s="3">
        <v>1741.135</v>
      </c>
      <c r="Y1112" s="3">
        <v>0</v>
      </c>
      <c r="Z1112" s="3">
        <v>0</v>
      </c>
      <c r="AA1112" s="3">
        <v>425282.8</v>
      </c>
      <c r="AB1112" s="3">
        <v>0</v>
      </c>
      <c r="AC1112" s="3">
        <v>16475.25</v>
      </c>
      <c r="AD1112" s="3">
        <v>30145.79</v>
      </c>
      <c r="AE1112" s="3">
        <v>717455.7</v>
      </c>
      <c r="AF1112" s="3">
        <v>784.64919999999995</v>
      </c>
      <c r="AG1112" s="3">
        <v>0</v>
      </c>
      <c r="AH1112" s="3">
        <v>0</v>
      </c>
      <c r="AI1112" s="3">
        <v>0</v>
      </c>
      <c r="AJ1112" s="3">
        <v>16665.22</v>
      </c>
      <c r="AK1112" s="3">
        <v>26418.15</v>
      </c>
      <c r="AL1112" s="3">
        <v>56154.68</v>
      </c>
      <c r="AM1112" s="3">
        <v>3011.7759999999998</v>
      </c>
      <c r="AN1112" s="1">
        <v>10</v>
      </c>
    </row>
    <row r="1113" spans="1:40" x14ac:dyDescent="0.25">
      <c r="A1113" s="2">
        <v>30606</v>
      </c>
      <c r="B1113" s="3">
        <v>379453.2</v>
      </c>
      <c r="C1113" s="3">
        <v>4856.8810000000003</v>
      </c>
      <c r="D1113" s="3">
        <v>13044.37</v>
      </c>
      <c r="E1113" s="3">
        <v>83115.81</v>
      </c>
      <c r="F1113" s="3">
        <v>0</v>
      </c>
      <c r="G1113" s="3">
        <v>-134851.20000000001</v>
      </c>
      <c r="H1113" s="3">
        <v>514076.8</v>
      </c>
      <c r="I1113" s="3">
        <v>1012135</v>
      </c>
      <c r="J1113" s="3">
        <v>0</v>
      </c>
      <c r="K1113" s="3">
        <v>0</v>
      </c>
      <c r="L1113" s="3">
        <v>46682530</v>
      </c>
      <c r="M1113" s="3">
        <v>759788.8</v>
      </c>
      <c r="N1113" s="3">
        <v>38072290</v>
      </c>
      <c r="O1113" s="3">
        <v>8913710000</v>
      </c>
      <c r="P1113" s="3">
        <v>15423.94</v>
      </c>
      <c r="Q1113" s="3">
        <v>156151800000</v>
      </c>
      <c r="R1113" s="3">
        <v>0</v>
      </c>
      <c r="S1113" s="3">
        <v>3360552</v>
      </c>
      <c r="T1113" s="3">
        <v>0</v>
      </c>
      <c r="U1113" s="3">
        <v>0</v>
      </c>
      <c r="V1113" s="3">
        <v>0</v>
      </c>
      <c r="W1113" s="3">
        <v>0</v>
      </c>
      <c r="X1113" s="3">
        <v>2647.3</v>
      </c>
      <c r="Y1113" s="3">
        <v>0</v>
      </c>
      <c r="Z1113" s="3">
        <v>0</v>
      </c>
      <c r="AA1113" s="3">
        <v>301976.40000000002</v>
      </c>
      <c r="AB1113" s="3">
        <v>0</v>
      </c>
      <c r="AC1113" s="3">
        <v>5509.741</v>
      </c>
      <c r="AD1113" s="3">
        <v>10477.61</v>
      </c>
      <c r="AE1113" s="3">
        <v>381489.3</v>
      </c>
      <c r="AF1113" s="3">
        <v>6513.6139999999996</v>
      </c>
      <c r="AG1113" s="3">
        <v>363.14890000000003</v>
      </c>
      <c r="AH1113" s="3">
        <v>0</v>
      </c>
      <c r="AI1113" s="3">
        <v>0</v>
      </c>
      <c r="AJ1113" s="3">
        <v>17690.580000000002</v>
      </c>
      <c r="AK1113" s="3">
        <v>26340.3</v>
      </c>
      <c r="AL1113" s="3">
        <v>49916.98</v>
      </c>
      <c r="AM1113" s="3">
        <v>2043790</v>
      </c>
      <c r="AN1113" s="1">
        <v>4</v>
      </c>
    </row>
    <row r="1114" spans="1:40" x14ac:dyDescent="0.25">
      <c r="A1114" s="2">
        <v>30607</v>
      </c>
      <c r="B1114" s="3">
        <v>430662.8</v>
      </c>
      <c r="C1114" s="3">
        <v>0</v>
      </c>
      <c r="D1114" s="3">
        <v>1392.8520000000001</v>
      </c>
      <c r="E1114" s="3">
        <v>33147.730000000003</v>
      </c>
      <c r="F1114" s="3">
        <v>0</v>
      </c>
      <c r="G1114" s="3">
        <v>-148455.9</v>
      </c>
      <c r="H1114" s="3">
        <v>84973.88</v>
      </c>
      <c r="I1114" s="3">
        <v>1009412</v>
      </c>
      <c r="J1114" s="3">
        <v>0</v>
      </c>
      <c r="K1114" s="3">
        <v>0</v>
      </c>
      <c r="L1114" s="3">
        <v>46296080</v>
      </c>
      <c r="M1114" s="3">
        <v>692725.2</v>
      </c>
      <c r="N1114" s="3">
        <v>38032540</v>
      </c>
      <c r="O1114" s="3">
        <v>8913534000</v>
      </c>
      <c r="P1114" s="3">
        <v>15032.74</v>
      </c>
      <c r="Q1114" s="3">
        <v>156150700000</v>
      </c>
      <c r="R1114" s="3">
        <v>0</v>
      </c>
      <c r="S1114" s="3">
        <v>0</v>
      </c>
      <c r="T1114" s="3">
        <v>0</v>
      </c>
      <c r="U1114" s="3">
        <v>0</v>
      </c>
      <c r="V1114" s="3">
        <v>0</v>
      </c>
      <c r="W1114" s="3">
        <v>429102.9</v>
      </c>
      <c r="X1114" s="3">
        <v>255.06569999999999</v>
      </c>
      <c r="Y1114" s="3">
        <v>0</v>
      </c>
      <c r="Z1114" s="3">
        <v>0</v>
      </c>
      <c r="AA1114" s="3">
        <v>428388</v>
      </c>
      <c r="AB1114" s="3">
        <v>0</v>
      </c>
      <c r="AC1114" s="3">
        <v>8086.3540000000003</v>
      </c>
      <c r="AD1114" s="3">
        <v>22918.880000000001</v>
      </c>
      <c r="AE1114" s="3">
        <v>880477.8</v>
      </c>
      <c r="AF1114" s="3">
        <v>2020.598</v>
      </c>
      <c r="AG1114" s="3">
        <v>0</v>
      </c>
      <c r="AH1114" s="3">
        <v>0</v>
      </c>
      <c r="AI1114" s="3">
        <v>0</v>
      </c>
      <c r="AJ1114" s="3">
        <v>17526.740000000002</v>
      </c>
      <c r="AK1114" s="3">
        <v>26519.79</v>
      </c>
      <c r="AL1114" s="3">
        <v>49229.62</v>
      </c>
      <c r="AM1114" s="3">
        <v>2467.4169999999999</v>
      </c>
      <c r="AN1114" s="1">
        <v>10</v>
      </c>
    </row>
    <row r="1115" spans="1:40" x14ac:dyDescent="0.25">
      <c r="A1115" s="2">
        <v>30608</v>
      </c>
      <c r="B1115" s="3">
        <v>445335</v>
      </c>
      <c r="C1115" s="3">
        <v>0</v>
      </c>
      <c r="D1115" s="3">
        <v>1314.239</v>
      </c>
      <c r="E1115" s="3">
        <v>26893.41</v>
      </c>
      <c r="F1115" s="3">
        <v>0</v>
      </c>
      <c r="G1115" s="3">
        <v>-153039.70000000001</v>
      </c>
      <c r="H1115" s="3">
        <v>5943.0550000000003</v>
      </c>
      <c r="I1115" s="3">
        <v>1002833</v>
      </c>
      <c r="J1115" s="3">
        <v>0</v>
      </c>
      <c r="K1115" s="3">
        <v>0</v>
      </c>
      <c r="L1115" s="3">
        <v>45811810</v>
      </c>
      <c r="M1115" s="3">
        <v>636398.1</v>
      </c>
      <c r="N1115" s="3">
        <v>37987260</v>
      </c>
      <c r="O1115" s="3">
        <v>8913347000</v>
      </c>
      <c r="P1115" s="3">
        <v>14771.74</v>
      </c>
      <c r="Q1115" s="3">
        <v>156149700000</v>
      </c>
      <c r="R1115" s="3">
        <v>0</v>
      </c>
      <c r="S1115" s="3">
        <v>0</v>
      </c>
      <c r="T1115" s="3">
        <v>0</v>
      </c>
      <c r="U1115" s="3">
        <v>0</v>
      </c>
      <c r="V1115" s="3">
        <v>0</v>
      </c>
      <c r="W1115" s="3">
        <v>79030.820000000007</v>
      </c>
      <c r="X1115" s="3">
        <v>326.35140000000001</v>
      </c>
      <c r="Y1115" s="3">
        <v>0</v>
      </c>
      <c r="Z1115" s="3">
        <v>0</v>
      </c>
      <c r="AA1115" s="3">
        <v>526301.4</v>
      </c>
      <c r="AB1115" s="3">
        <v>0</v>
      </c>
      <c r="AC1115" s="3">
        <v>13530.51</v>
      </c>
      <c r="AD1115" s="3">
        <v>30358.17</v>
      </c>
      <c r="AE1115" s="3">
        <v>762155.7</v>
      </c>
      <c r="AF1115" s="3">
        <v>1583.0129999999999</v>
      </c>
      <c r="AG1115" s="3">
        <v>0</v>
      </c>
      <c r="AH1115" s="3">
        <v>0</v>
      </c>
      <c r="AI1115" s="3">
        <v>0</v>
      </c>
      <c r="AJ1115" s="3">
        <v>17281.78</v>
      </c>
      <c r="AK1115" s="3">
        <v>26520.55</v>
      </c>
      <c r="AL1115" s="3">
        <v>49065.99</v>
      </c>
      <c r="AM1115" s="3">
        <v>6253.1750000000002</v>
      </c>
      <c r="AN1115" s="1">
        <v>12</v>
      </c>
    </row>
    <row r="1116" spans="1:40" x14ac:dyDescent="0.25">
      <c r="A1116" s="2">
        <v>30609</v>
      </c>
      <c r="B1116" s="3">
        <v>445328.7</v>
      </c>
      <c r="C1116" s="3">
        <v>0</v>
      </c>
      <c r="D1116" s="3">
        <v>988.82219999999995</v>
      </c>
      <c r="E1116" s="3">
        <v>22914.3</v>
      </c>
      <c r="F1116" s="3">
        <v>0</v>
      </c>
      <c r="G1116" s="3">
        <v>-154000.9</v>
      </c>
      <c r="H1116" s="3">
        <v>728.91340000000002</v>
      </c>
      <c r="I1116" s="3">
        <v>990725.4</v>
      </c>
      <c r="J1116" s="3">
        <v>0</v>
      </c>
      <c r="K1116" s="3">
        <v>0</v>
      </c>
      <c r="L1116" s="3">
        <v>45268020</v>
      </c>
      <c r="M1116" s="3">
        <v>587852.69999999995</v>
      </c>
      <c r="N1116" s="3">
        <v>37881300</v>
      </c>
      <c r="O1116" s="3">
        <v>8913204000</v>
      </c>
      <c r="P1116" s="3">
        <v>14159.7</v>
      </c>
      <c r="Q1116" s="3">
        <v>156148500000</v>
      </c>
      <c r="R1116" s="3">
        <v>0</v>
      </c>
      <c r="S1116" s="3">
        <v>0</v>
      </c>
      <c r="T1116" s="3">
        <v>0</v>
      </c>
      <c r="U1116" s="3">
        <v>0</v>
      </c>
      <c r="V1116" s="3">
        <v>0</v>
      </c>
      <c r="W1116" s="3">
        <v>5214.1419999999998</v>
      </c>
      <c r="X1116" s="3">
        <v>1596.5909999999999</v>
      </c>
      <c r="Y1116" s="3">
        <v>0</v>
      </c>
      <c r="Z1116" s="3">
        <v>0</v>
      </c>
      <c r="AA1116" s="3">
        <v>586987.19999999995</v>
      </c>
      <c r="AB1116" s="3">
        <v>0</v>
      </c>
      <c r="AC1116" s="3">
        <v>19405.45</v>
      </c>
      <c r="AD1116" s="3">
        <v>39594.5</v>
      </c>
      <c r="AE1116" s="3">
        <v>914337.5</v>
      </c>
      <c r="AF1116" s="3">
        <v>1438.2070000000001</v>
      </c>
      <c r="AG1116" s="3">
        <v>0</v>
      </c>
      <c r="AH1116" s="3">
        <v>0</v>
      </c>
      <c r="AI1116" s="3">
        <v>0</v>
      </c>
      <c r="AJ1116" s="3">
        <v>16674.990000000002</v>
      </c>
      <c r="AK1116" s="3">
        <v>26155.63</v>
      </c>
      <c r="AL1116" s="3">
        <v>103262.6</v>
      </c>
      <c r="AM1116" s="3">
        <v>10510.62</v>
      </c>
      <c r="AN1116" s="1">
        <v>20</v>
      </c>
    </row>
    <row r="1117" spans="1:40" x14ac:dyDescent="0.25">
      <c r="A1117" s="2">
        <v>30610</v>
      </c>
      <c r="B1117" s="3">
        <v>445323.3</v>
      </c>
      <c r="C1117" s="3">
        <v>0</v>
      </c>
      <c r="D1117" s="3">
        <v>616.90390000000002</v>
      </c>
      <c r="E1117" s="3">
        <v>19008.63</v>
      </c>
      <c r="F1117" s="3">
        <v>0</v>
      </c>
      <c r="G1117" s="3">
        <v>-154604.20000000001</v>
      </c>
      <c r="H1117" s="3">
        <v>308.23469999999998</v>
      </c>
      <c r="I1117" s="3">
        <v>980556.5</v>
      </c>
      <c r="J1117" s="3">
        <v>0</v>
      </c>
      <c r="K1117" s="3">
        <v>0</v>
      </c>
      <c r="L1117" s="3">
        <v>44815250</v>
      </c>
      <c r="M1117" s="3">
        <v>536702.69999999995</v>
      </c>
      <c r="N1117" s="3">
        <v>37830370</v>
      </c>
      <c r="O1117" s="3">
        <v>8913005000</v>
      </c>
      <c r="P1117" s="3">
        <v>13810.35</v>
      </c>
      <c r="Q1117" s="3">
        <v>156147400000</v>
      </c>
      <c r="R1117" s="3">
        <v>0</v>
      </c>
      <c r="S1117" s="3">
        <v>0</v>
      </c>
      <c r="T1117" s="3">
        <v>0</v>
      </c>
      <c r="U1117" s="3">
        <v>0</v>
      </c>
      <c r="V1117" s="3">
        <v>0</v>
      </c>
      <c r="W1117" s="3">
        <v>420.67869999999999</v>
      </c>
      <c r="X1117" s="3">
        <v>2037.538</v>
      </c>
      <c r="Y1117" s="3">
        <v>0</v>
      </c>
      <c r="Z1117" s="3">
        <v>0</v>
      </c>
      <c r="AA1117" s="3">
        <v>501136</v>
      </c>
      <c r="AB1117" s="3">
        <v>0</v>
      </c>
      <c r="AC1117" s="3">
        <v>19460.47</v>
      </c>
      <c r="AD1117" s="3">
        <v>40941.870000000003</v>
      </c>
      <c r="AE1117" s="3">
        <v>928717.3</v>
      </c>
      <c r="AF1117" s="3">
        <v>1161.29</v>
      </c>
      <c r="AG1117" s="3">
        <v>0</v>
      </c>
      <c r="AH1117" s="3">
        <v>0</v>
      </c>
      <c r="AI1117" s="3">
        <v>0</v>
      </c>
      <c r="AJ1117" s="3">
        <v>15901.7</v>
      </c>
      <c r="AK1117" s="3">
        <v>25782.33</v>
      </c>
      <c r="AL1117" s="3">
        <v>47400.34</v>
      </c>
      <c r="AM1117" s="3">
        <v>8131.3379999999997</v>
      </c>
      <c r="AN1117" s="1">
        <v>11</v>
      </c>
    </row>
    <row r="1118" spans="1:40" x14ac:dyDescent="0.25">
      <c r="A1118" s="2">
        <v>30611</v>
      </c>
      <c r="B1118" s="3">
        <v>445514.1</v>
      </c>
      <c r="C1118" s="3">
        <v>5117.4650000000001</v>
      </c>
      <c r="D1118" s="3">
        <v>34785.599999999999</v>
      </c>
      <c r="E1118" s="3">
        <v>94966.09</v>
      </c>
      <c r="F1118" s="3">
        <v>0</v>
      </c>
      <c r="G1118" s="3">
        <v>-110309.1</v>
      </c>
      <c r="H1118" s="3">
        <v>338350.2</v>
      </c>
      <c r="I1118" s="3">
        <v>934768.6</v>
      </c>
      <c r="J1118" s="3">
        <v>0</v>
      </c>
      <c r="K1118" s="3">
        <v>0</v>
      </c>
      <c r="L1118" s="3">
        <v>45871600</v>
      </c>
      <c r="M1118" s="3">
        <v>816303.6</v>
      </c>
      <c r="N1118" s="3">
        <v>37746410</v>
      </c>
      <c r="O1118" s="3">
        <v>8912924000</v>
      </c>
      <c r="P1118" s="3">
        <v>16612.060000000001</v>
      </c>
      <c r="Q1118" s="3">
        <v>156147100000</v>
      </c>
      <c r="R1118" s="3">
        <v>0</v>
      </c>
      <c r="S1118" s="3">
        <v>3360552</v>
      </c>
      <c r="T1118" s="3">
        <v>0</v>
      </c>
      <c r="U1118" s="3">
        <v>0</v>
      </c>
      <c r="V1118" s="3">
        <v>0</v>
      </c>
      <c r="W1118" s="3">
        <v>0</v>
      </c>
      <c r="X1118" s="3">
        <v>1183.175</v>
      </c>
      <c r="Y1118" s="3">
        <v>0</v>
      </c>
      <c r="Z1118" s="3">
        <v>0</v>
      </c>
      <c r="AA1118" s="3">
        <v>773624.5</v>
      </c>
      <c r="AB1118" s="3">
        <v>0</v>
      </c>
      <c r="AC1118" s="3">
        <v>3615.6959999999999</v>
      </c>
      <c r="AD1118" s="3">
        <v>14209.01</v>
      </c>
      <c r="AE1118" s="3">
        <v>894220.6</v>
      </c>
      <c r="AF1118" s="3">
        <v>10406.43</v>
      </c>
      <c r="AG1118" s="3">
        <v>358.32389999999998</v>
      </c>
      <c r="AH1118" s="3">
        <v>0</v>
      </c>
      <c r="AI1118" s="3">
        <v>0</v>
      </c>
      <c r="AJ1118" s="3">
        <v>18193.509999999998</v>
      </c>
      <c r="AK1118" s="3">
        <v>26565.71</v>
      </c>
      <c r="AL1118" s="3">
        <v>98566.49</v>
      </c>
      <c r="AM1118" s="3">
        <v>2241371</v>
      </c>
      <c r="AN1118" s="1">
        <v>12</v>
      </c>
    </row>
    <row r="1119" spans="1:40" x14ac:dyDescent="0.25">
      <c r="A1119" s="2">
        <v>30612</v>
      </c>
      <c r="B1119" s="3">
        <v>442899.4</v>
      </c>
      <c r="C1119" s="3">
        <v>0</v>
      </c>
      <c r="D1119" s="3">
        <v>1274.4929999999999</v>
      </c>
      <c r="E1119" s="3">
        <v>39815.129999999997</v>
      </c>
      <c r="F1119" s="3">
        <v>0</v>
      </c>
      <c r="G1119" s="3">
        <v>-140224.79999999999</v>
      </c>
      <c r="H1119" s="3">
        <v>3650.7370000000001</v>
      </c>
      <c r="I1119" s="3">
        <v>925163.9</v>
      </c>
      <c r="J1119" s="3">
        <v>0</v>
      </c>
      <c r="K1119" s="3">
        <v>0</v>
      </c>
      <c r="L1119" s="3">
        <v>45389200</v>
      </c>
      <c r="M1119" s="3">
        <v>732511</v>
      </c>
      <c r="N1119" s="3">
        <v>37706550</v>
      </c>
      <c r="O1119" s="3">
        <v>8912749000</v>
      </c>
      <c r="P1119" s="3">
        <v>15932.23</v>
      </c>
      <c r="Q1119" s="3">
        <v>156145900000</v>
      </c>
      <c r="R1119" s="3">
        <v>0</v>
      </c>
      <c r="S1119" s="3">
        <v>0</v>
      </c>
      <c r="T1119" s="3">
        <v>0</v>
      </c>
      <c r="U1119" s="3">
        <v>0</v>
      </c>
      <c r="V1119" s="3">
        <v>0</v>
      </c>
      <c r="W1119" s="3">
        <v>334699.5</v>
      </c>
      <c r="X1119" s="3">
        <v>243.99930000000001</v>
      </c>
      <c r="Y1119" s="3">
        <v>0</v>
      </c>
      <c r="Z1119" s="3">
        <v>0</v>
      </c>
      <c r="AA1119" s="3">
        <v>540844.9</v>
      </c>
      <c r="AB1119" s="3">
        <v>0</v>
      </c>
      <c r="AC1119" s="3">
        <v>8825.0030000000006</v>
      </c>
      <c r="AD1119" s="3">
        <v>32188.51</v>
      </c>
      <c r="AE1119" s="3">
        <v>952175.3</v>
      </c>
      <c r="AF1119" s="3">
        <v>2310.4520000000002</v>
      </c>
      <c r="AG1119" s="3">
        <v>0</v>
      </c>
      <c r="AH1119" s="3">
        <v>0</v>
      </c>
      <c r="AI1119" s="3">
        <v>0</v>
      </c>
      <c r="AJ1119" s="3">
        <v>17918</v>
      </c>
      <c r="AK1119" s="3">
        <v>26635.74</v>
      </c>
      <c r="AL1119" s="3">
        <v>48990.9</v>
      </c>
      <c r="AM1119" s="3">
        <v>9360.6479999999992</v>
      </c>
      <c r="AN1119" s="1">
        <v>11</v>
      </c>
    </row>
    <row r="1120" spans="1:40" x14ac:dyDescent="0.25">
      <c r="A1120" s="2">
        <v>30613</v>
      </c>
      <c r="B1120" s="3">
        <v>442891.5</v>
      </c>
      <c r="C1120" s="3">
        <v>0</v>
      </c>
      <c r="D1120" s="3">
        <v>829.08219999999994</v>
      </c>
      <c r="E1120" s="3">
        <v>30285.37</v>
      </c>
      <c r="F1120" s="3">
        <v>0</v>
      </c>
      <c r="G1120" s="3">
        <v>-147732.20000000001</v>
      </c>
      <c r="H1120" s="3">
        <v>1585.1669999999999</v>
      </c>
      <c r="I1120" s="3">
        <v>924479.8</v>
      </c>
      <c r="J1120" s="3">
        <v>0</v>
      </c>
      <c r="K1120" s="3">
        <v>0</v>
      </c>
      <c r="L1120" s="3">
        <v>45166870</v>
      </c>
      <c r="M1120" s="3">
        <v>655555.4</v>
      </c>
      <c r="N1120" s="3">
        <v>37664040</v>
      </c>
      <c r="O1120" s="3">
        <v>8912564000</v>
      </c>
      <c r="P1120" s="3">
        <v>15485.18</v>
      </c>
      <c r="Q1120" s="3">
        <v>156144900000</v>
      </c>
      <c r="R1120" s="3">
        <v>0</v>
      </c>
      <c r="S1120" s="3">
        <v>0</v>
      </c>
      <c r="T1120" s="3">
        <v>0</v>
      </c>
      <c r="U1120" s="3">
        <v>0</v>
      </c>
      <c r="V1120" s="3">
        <v>0</v>
      </c>
      <c r="W1120" s="3">
        <v>2065.569</v>
      </c>
      <c r="X1120" s="3">
        <v>519.17190000000005</v>
      </c>
      <c r="Y1120" s="3">
        <v>0</v>
      </c>
      <c r="Z1120" s="3">
        <v>0</v>
      </c>
      <c r="AA1120" s="3">
        <v>275593.59999999998</v>
      </c>
      <c r="AB1120" s="3">
        <v>0</v>
      </c>
      <c r="AC1120" s="3">
        <v>10393.23</v>
      </c>
      <c r="AD1120" s="3">
        <v>33514.31</v>
      </c>
      <c r="AE1120" s="3">
        <v>772303.9</v>
      </c>
      <c r="AF1120" s="3">
        <v>1721.384</v>
      </c>
      <c r="AG1120" s="3">
        <v>0</v>
      </c>
      <c r="AH1120" s="3">
        <v>0</v>
      </c>
      <c r="AI1120" s="3">
        <v>0</v>
      </c>
      <c r="AJ1120" s="3">
        <v>17186.169999999998</v>
      </c>
      <c r="AK1120" s="3">
        <v>26330.68</v>
      </c>
      <c r="AL1120" s="3">
        <v>49325.14</v>
      </c>
      <c r="AM1120" s="3">
        <v>164.9435</v>
      </c>
      <c r="AN1120" s="1">
        <v>7</v>
      </c>
    </row>
    <row r="1121" spans="1:40" x14ac:dyDescent="0.25">
      <c r="A1121" s="2">
        <v>30614</v>
      </c>
      <c r="B1121" s="3">
        <v>349914.9</v>
      </c>
      <c r="C1121" s="3">
        <v>0</v>
      </c>
      <c r="D1121" s="3">
        <v>875.77390000000003</v>
      </c>
      <c r="E1121" s="3">
        <v>24842.59</v>
      </c>
      <c r="F1121" s="3">
        <v>0</v>
      </c>
      <c r="G1121" s="3">
        <v>-150267.20000000001</v>
      </c>
      <c r="H1121" s="3">
        <v>618.81600000000003</v>
      </c>
      <c r="I1121" s="3">
        <v>919116.80000000005</v>
      </c>
      <c r="J1121" s="3">
        <v>0</v>
      </c>
      <c r="K1121" s="3">
        <v>0</v>
      </c>
      <c r="L1121" s="3">
        <v>44860750</v>
      </c>
      <c r="M1121" s="3">
        <v>605337.5</v>
      </c>
      <c r="N1121" s="3">
        <v>37620360</v>
      </c>
      <c r="O1121" s="3">
        <v>8912379000</v>
      </c>
      <c r="P1121" s="3">
        <v>15009.34</v>
      </c>
      <c r="Q1121" s="3">
        <v>156144200000</v>
      </c>
      <c r="R1121" s="3">
        <v>0</v>
      </c>
      <c r="S1121" s="3">
        <v>0</v>
      </c>
      <c r="T1121" s="3">
        <v>0</v>
      </c>
      <c r="U1121" s="3">
        <v>0</v>
      </c>
      <c r="V1121" s="3">
        <v>0</v>
      </c>
      <c r="W1121" s="3">
        <v>966.35140000000001</v>
      </c>
      <c r="X1121" s="3">
        <v>1259.316</v>
      </c>
      <c r="Y1121" s="3">
        <v>0</v>
      </c>
      <c r="Z1121" s="3">
        <v>0</v>
      </c>
      <c r="AA1121" s="3">
        <v>342377</v>
      </c>
      <c r="AB1121" s="3">
        <v>0</v>
      </c>
      <c r="AC1121" s="3">
        <v>13872.31</v>
      </c>
      <c r="AD1121" s="3">
        <v>28444.28</v>
      </c>
      <c r="AE1121" s="3">
        <v>614325.69999999995</v>
      </c>
      <c r="AF1121" s="3">
        <v>1468.67</v>
      </c>
      <c r="AG1121" s="3">
        <v>0</v>
      </c>
      <c r="AH1121" s="3">
        <v>0</v>
      </c>
      <c r="AI1121" s="3">
        <v>0</v>
      </c>
      <c r="AJ1121" s="3">
        <v>17098.34</v>
      </c>
      <c r="AK1121" s="3">
        <v>26256.14</v>
      </c>
      <c r="AL1121" s="3">
        <v>46944.76</v>
      </c>
      <c r="AM1121" s="3">
        <v>4103.7179999999998</v>
      </c>
      <c r="AN1121" s="1">
        <v>10</v>
      </c>
    </row>
    <row r="1122" spans="1:40" x14ac:dyDescent="0.25">
      <c r="A1122" s="2">
        <v>30615</v>
      </c>
      <c r="B1122" s="3">
        <v>200668</v>
      </c>
      <c r="C1122" s="3">
        <v>0</v>
      </c>
      <c r="D1122" s="3">
        <v>1674.454</v>
      </c>
      <c r="E1122" s="3">
        <v>22092.11</v>
      </c>
      <c r="F1122" s="3">
        <v>0</v>
      </c>
      <c r="G1122" s="3">
        <v>-150554.79999999999</v>
      </c>
      <c r="H1122" s="3">
        <v>171.2021</v>
      </c>
      <c r="I1122" s="3">
        <v>902274.9</v>
      </c>
      <c r="J1122" s="3">
        <v>0</v>
      </c>
      <c r="K1122" s="3">
        <v>0</v>
      </c>
      <c r="L1122" s="3">
        <v>44435370</v>
      </c>
      <c r="M1122" s="3">
        <v>562806.80000000005</v>
      </c>
      <c r="N1122" s="3">
        <v>37568200</v>
      </c>
      <c r="O1122" s="3">
        <v>8912188000</v>
      </c>
      <c r="P1122" s="3">
        <v>14588.2</v>
      </c>
      <c r="Q1122" s="3">
        <v>156143500000</v>
      </c>
      <c r="R1122" s="3">
        <v>0</v>
      </c>
      <c r="S1122" s="3">
        <v>0</v>
      </c>
      <c r="T1122" s="3">
        <v>0</v>
      </c>
      <c r="U1122" s="3">
        <v>0</v>
      </c>
      <c r="V1122" s="3">
        <v>0</v>
      </c>
      <c r="W1122" s="3">
        <v>447.6139</v>
      </c>
      <c r="X1122" s="3">
        <v>2227.0659999999998</v>
      </c>
      <c r="Y1122" s="3">
        <v>0</v>
      </c>
      <c r="Z1122" s="3">
        <v>0</v>
      </c>
      <c r="AA1122" s="3">
        <v>466309.6</v>
      </c>
      <c r="AB1122" s="3">
        <v>0</v>
      </c>
      <c r="AC1122" s="3">
        <v>22065.83</v>
      </c>
      <c r="AD1122" s="3">
        <v>34541.69</v>
      </c>
      <c r="AE1122" s="3">
        <v>649861.19999999995</v>
      </c>
      <c r="AF1122" s="3">
        <v>1474.845</v>
      </c>
      <c r="AG1122" s="3">
        <v>0</v>
      </c>
      <c r="AH1122" s="3">
        <v>0</v>
      </c>
      <c r="AI1122" s="3">
        <v>0</v>
      </c>
      <c r="AJ1122" s="3">
        <v>16871.59</v>
      </c>
      <c r="AK1122" s="3">
        <v>25919.22</v>
      </c>
      <c r="AL1122" s="3">
        <v>46995.02</v>
      </c>
      <c r="AM1122" s="3">
        <v>14614.77</v>
      </c>
      <c r="AN1122" s="1">
        <v>12</v>
      </c>
    </row>
    <row r="1123" spans="1:40" x14ac:dyDescent="0.25">
      <c r="A1123" s="2">
        <v>30616</v>
      </c>
      <c r="B1123" s="3">
        <v>198412.4</v>
      </c>
      <c r="C1123" s="3">
        <v>5088.2939999999999</v>
      </c>
      <c r="D1123" s="3">
        <v>39950.01</v>
      </c>
      <c r="E1123" s="3">
        <v>97387.06</v>
      </c>
      <c r="F1123" s="3">
        <v>0</v>
      </c>
      <c r="G1123" s="3">
        <v>-112093</v>
      </c>
      <c r="H1123" s="3">
        <v>337965.1</v>
      </c>
      <c r="I1123" s="3">
        <v>858059.5</v>
      </c>
      <c r="J1123" s="3">
        <v>0</v>
      </c>
      <c r="K1123" s="3">
        <v>0</v>
      </c>
      <c r="L1123" s="3">
        <v>45419150</v>
      </c>
      <c r="M1123" s="3">
        <v>830232.1</v>
      </c>
      <c r="N1123" s="3">
        <v>37537620</v>
      </c>
      <c r="O1123" s="3">
        <v>8912059000</v>
      </c>
      <c r="P1123" s="3">
        <v>17341.25</v>
      </c>
      <c r="Q1123" s="3">
        <v>156144000000</v>
      </c>
      <c r="R1123" s="3">
        <v>0</v>
      </c>
      <c r="S1123" s="3">
        <v>3360552</v>
      </c>
      <c r="T1123" s="3">
        <v>0</v>
      </c>
      <c r="U1123" s="3">
        <v>0</v>
      </c>
      <c r="V1123" s="3">
        <v>0</v>
      </c>
      <c r="W1123" s="3">
        <v>0</v>
      </c>
      <c r="X1123" s="3">
        <v>1455.3</v>
      </c>
      <c r="Y1123" s="3">
        <v>0</v>
      </c>
      <c r="Z1123" s="3">
        <v>0</v>
      </c>
      <c r="AA1123" s="3">
        <v>848514.9</v>
      </c>
      <c r="AB1123" s="3">
        <v>0</v>
      </c>
      <c r="AC1123" s="3">
        <v>1351.5509999999999</v>
      </c>
      <c r="AD1123" s="3">
        <v>10817.09</v>
      </c>
      <c r="AE1123" s="3">
        <v>370119.5</v>
      </c>
      <c r="AF1123" s="3">
        <v>10599.46</v>
      </c>
      <c r="AG1123" s="3">
        <v>361.34449999999998</v>
      </c>
      <c r="AH1123" s="3">
        <v>0</v>
      </c>
      <c r="AI1123" s="3">
        <v>0</v>
      </c>
      <c r="AJ1123" s="3">
        <v>17764.55</v>
      </c>
      <c r="AK1123" s="3">
        <v>25998.07</v>
      </c>
      <c r="AL1123" s="3">
        <v>47023.28</v>
      </c>
      <c r="AM1123" s="3">
        <v>2239801</v>
      </c>
      <c r="AN1123" s="1">
        <v>6</v>
      </c>
    </row>
    <row r="1124" spans="1:40" x14ac:dyDescent="0.25">
      <c r="A1124" s="2">
        <v>30617</v>
      </c>
      <c r="B1124" s="3">
        <v>264301.3</v>
      </c>
      <c r="C1124" s="3">
        <v>0</v>
      </c>
      <c r="D1124" s="3">
        <v>1834.5609999999999</v>
      </c>
      <c r="E1124" s="3">
        <v>41112.01</v>
      </c>
      <c r="F1124" s="3">
        <v>0</v>
      </c>
      <c r="G1124" s="3">
        <v>-134173.1</v>
      </c>
      <c r="H1124" s="3">
        <v>6394.31</v>
      </c>
      <c r="I1124" s="3">
        <v>849191.4</v>
      </c>
      <c r="J1124" s="3">
        <v>0</v>
      </c>
      <c r="K1124" s="3">
        <v>0</v>
      </c>
      <c r="L1124" s="3">
        <v>45030220</v>
      </c>
      <c r="M1124" s="3">
        <v>733856.5</v>
      </c>
      <c r="N1124" s="3">
        <v>37493730</v>
      </c>
      <c r="O1124" s="3">
        <v>8911905000</v>
      </c>
      <c r="P1124" s="3">
        <v>16610.36</v>
      </c>
      <c r="Q1124" s="3">
        <v>156143200000</v>
      </c>
      <c r="R1124" s="3">
        <v>0</v>
      </c>
      <c r="S1124" s="3">
        <v>0</v>
      </c>
      <c r="T1124" s="3">
        <v>0</v>
      </c>
      <c r="U1124" s="3">
        <v>0</v>
      </c>
      <c r="V1124" s="3">
        <v>0</v>
      </c>
      <c r="W1124" s="3">
        <v>331570.8</v>
      </c>
      <c r="X1124" s="3">
        <v>166.0813</v>
      </c>
      <c r="Y1124" s="3">
        <v>0</v>
      </c>
      <c r="Z1124" s="3">
        <v>0</v>
      </c>
      <c r="AA1124" s="3">
        <v>457012.1</v>
      </c>
      <c r="AB1124" s="3">
        <v>0</v>
      </c>
      <c r="AC1124" s="3">
        <v>6709.3649999999998</v>
      </c>
      <c r="AD1124" s="3">
        <v>21647.62</v>
      </c>
      <c r="AE1124" s="3">
        <v>731835.7</v>
      </c>
      <c r="AF1124" s="3">
        <v>2436.1590000000001</v>
      </c>
      <c r="AG1124" s="3">
        <v>0</v>
      </c>
      <c r="AH1124" s="3">
        <v>0</v>
      </c>
      <c r="AI1124" s="3">
        <v>0</v>
      </c>
      <c r="AJ1124" s="3">
        <v>17186.95</v>
      </c>
      <c r="AK1124" s="3">
        <v>25794.93</v>
      </c>
      <c r="AL1124" s="3">
        <v>54394.89</v>
      </c>
      <c r="AM1124" s="3">
        <v>8701.9850000000006</v>
      </c>
      <c r="AN1124" s="1">
        <v>9</v>
      </c>
    </row>
    <row r="1125" spans="1:40" x14ac:dyDescent="0.25">
      <c r="A1125" s="2">
        <v>30618</v>
      </c>
      <c r="B1125" s="3">
        <v>457777.3</v>
      </c>
      <c r="C1125" s="3">
        <v>5011.1369999999997</v>
      </c>
      <c r="D1125" s="3">
        <v>46017.95</v>
      </c>
      <c r="E1125" s="3">
        <v>111261.2</v>
      </c>
      <c r="F1125" s="3">
        <v>0</v>
      </c>
      <c r="G1125" s="3">
        <v>-99631.45</v>
      </c>
      <c r="H1125" s="3">
        <v>378610.9</v>
      </c>
      <c r="I1125" s="3">
        <v>812304.6</v>
      </c>
      <c r="J1125" s="3">
        <v>0</v>
      </c>
      <c r="K1125" s="3">
        <v>0</v>
      </c>
      <c r="L1125" s="3">
        <v>46349410</v>
      </c>
      <c r="M1125" s="3">
        <v>973898.2</v>
      </c>
      <c r="N1125" s="3">
        <v>37444570</v>
      </c>
      <c r="O1125" s="3">
        <v>8911816000</v>
      </c>
      <c r="P1125" s="3">
        <v>19022.419999999998</v>
      </c>
      <c r="Q1125" s="3">
        <v>156143500000</v>
      </c>
      <c r="R1125" s="3">
        <v>0</v>
      </c>
      <c r="S1125" s="3">
        <v>3360552</v>
      </c>
      <c r="T1125" s="3">
        <v>0</v>
      </c>
      <c r="U1125" s="3">
        <v>0</v>
      </c>
      <c r="V1125" s="3">
        <v>0</v>
      </c>
      <c r="W1125" s="3">
        <v>0</v>
      </c>
      <c r="X1125" s="3">
        <v>1168.643</v>
      </c>
      <c r="Y1125" s="3">
        <v>0</v>
      </c>
      <c r="Z1125" s="3">
        <v>0</v>
      </c>
      <c r="AA1125" s="3">
        <v>478593</v>
      </c>
      <c r="AB1125" s="3">
        <v>0</v>
      </c>
      <c r="AC1125" s="3">
        <v>469.97789999999998</v>
      </c>
      <c r="AD1125" s="3">
        <v>2901.5819999999999</v>
      </c>
      <c r="AE1125" s="3">
        <v>355633.1</v>
      </c>
      <c r="AF1125" s="3">
        <v>11446.12</v>
      </c>
      <c r="AG1125" s="3">
        <v>363.24630000000002</v>
      </c>
      <c r="AH1125" s="3">
        <v>0</v>
      </c>
      <c r="AI1125" s="3">
        <v>0</v>
      </c>
      <c r="AJ1125" s="3">
        <v>17706.27</v>
      </c>
      <c r="AK1125" s="3">
        <v>25636.76</v>
      </c>
      <c r="AL1125" s="3">
        <v>66423.44</v>
      </c>
      <c r="AM1125" s="3">
        <v>2198411</v>
      </c>
      <c r="AN1125" s="1">
        <v>10</v>
      </c>
    </row>
    <row r="1126" spans="1:40" x14ac:dyDescent="0.25">
      <c r="A1126" s="2">
        <v>30619</v>
      </c>
      <c r="B1126" s="3">
        <v>645140</v>
      </c>
      <c r="C1126" s="3">
        <v>34249.71</v>
      </c>
      <c r="D1126" s="3">
        <v>1963517</v>
      </c>
      <c r="E1126" s="3">
        <v>441065.5</v>
      </c>
      <c r="F1126" s="3">
        <v>0</v>
      </c>
      <c r="G1126" s="3">
        <v>254976.7</v>
      </c>
      <c r="H1126" s="3">
        <v>344532.8</v>
      </c>
      <c r="I1126" s="3">
        <v>885024</v>
      </c>
      <c r="J1126" s="3">
        <v>0</v>
      </c>
      <c r="K1126" s="3">
        <v>0</v>
      </c>
      <c r="L1126" s="3">
        <v>56859950</v>
      </c>
      <c r="M1126" s="3">
        <v>2628601</v>
      </c>
      <c r="N1126" s="3">
        <v>37432200</v>
      </c>
      <c r="O1126" s="3">
        <v>8912044000</v>
      </c>
      <c r="P1126" s="3">
        <v>34409.24</v>
      </c>
      <c r="Q1126" s="3">
        <v>156149300000</v>
      </c>
      <c r="R1126" s="3">
        <v>0</v>
      </c>
      <c r="S1126" s="3">
        <v>20163310</v>
      </c>
      <c r="T1126" s="3">
        <v>0</v>
      </c>
      <c r="U1126" s="3">
        <v>0</v>
      </c>
      <c r="V1126" s="3">
        <v>0</v>
      </c>
      <c r="W1126" s="3">
        <v>0</v>
      </c>
      <c r="X1126" s="3">
        <v>4005.4259999999999</v>
      </c>
      <c r="Y1126" s="3">
        <v>0</v>
      </c>
      <c r="Z1126" s="3">
        <v>0</v>
      </c>
      <c r="AA1126" s="3">
        <v>461103.6</v>
      </c>
      <c r="AB1126" s="3">
        <v>0</v>
      </c>
      <c r="AC1126" s="3">
        <v>135.3775</v>
      </c>
      <c r="AD1126" s="3">
        <v>405.08069999999998</v>
      </c>
      <c r="AE1126" s="3">
        <v>208673.9</v>
      </c>
      <c r="AF1126" s="3">
        <v>110972.5</v>
      </c>
      <c r="AG1126" s="3">
        <v>2203.4960000000001</v>
      </c>
      <c r="AH1126" s="3">
        <v>0</v>
      </c>
      <c r="AI1126" s="3">
        <v>0</v>
      </c>
      <c r="AJ1126" s="3">
        <v>48020.13</v>
      </c>
      <c r="AK1126" s="3">
        <v>28853.14</v>
      </c>
      <c r="AL1126" s="3">
        <v>60280.480000000003</v>
      </c>
      <c r="AM1126" s="3">
        <v>15162600</v>
      </c>
      <c r="AN1126" s="1">
        <v>5</v>
      </c>
    </row>
    <row r="1127" spans="1:40" x14ac:dyDescent="0.25">
      <c r="A1127" s="2">
        <v>30620</v>
      </c>
      <c r="B1127" s="3">
        <v>858972.1</v>
      </c>
      <c r="C1127" s="3">
        <v>85313.99</v>
      </c>
      <c r="D1127" s="3">
        <v>9184128</v>
      </c>
      <c r="E1127" s="3">
        <v>730727.6</v>
      </c>
      <c r="F1127" s="3">
        <v>0</v>
      </c>
      <c r="G1127" s="3">
        <v>1264126</v>
      </c>
      <c r="H1127" s="3">
        <v>380410.8</v>
      </c>
      <c r="I1127" s="3">
        <v>6088471</v>
      </c>
      <c r="J1127" s="3">
        <v>0</v>
      </c>
      <c r="K1127" s="3">
        <v>0</v>
      </c>
      <c r="L1127" s="3">
        <v>71595940</v>
      </c>
      <c r="M1127" s="3">
        <v>4649299</v>
      </c>
      <c r="N1127" s="3">
        <v>37479470</v>
      </c>
      <c r="O1127" s="3">
        <v>8913315000</v>
      </c>
      <c r="P1127" s="3">
        <v>44103.32</v>
      </c>
      <c r="Q1127" s="3">
        <v>156168000000</v>
      </c>
      <c r="R1127" s="3">
        <v>0</v>
      </c>
      <c r="S1127" s="3">
        <v>43687180</v>
      </c>
      <c r="T1127" s="3">
        <v>0</v>
      </c>
      <c r="U1127" s="3">
        <v>0</v>
      </c>
      <c r="V1127" s="3">
        <v>0</v>
      </c>
      <c r="W1127" s="3">
        <v>0</v>
      </c>
      <c r="X1127" s="3">
        <v>42585.75</v>
      </c>
      <c r="Y1127" s="3">
        <v>0</v>
      </c>
      <c r="Z1127" s="3">
        <v>0</v>
      </c>
      <c r="AA1127" s="3">
        <v>336084.4</v>
      </c>
      <c r="AB1127" s="3">
        <v>0</v>
      </c>
      <c r="AC1127" s="3">
        <v>1383.703</v>
      </c>
      <c r="AD1127" s="3">
        <v>715.3777</v>
      </c>
      <c r="AE1127" s="3">
        <v>222011.1</v>
      </c>
      <c r="AF1127" s="3">
        <v>530624.6</v>
      </c>
      <c r="AG1127" s="3">
        <v>4790.6729999999998</v>
      </c>
      <c r="AH1127" s="3">
        <v>0</v>
      </c>
      <c r="AI1127" s="3">
        <v>0</v>
      </c>
      <c r="AJ1127" s="3">
        <v>137103.70000000001</v>
      </c>
      <c r="AK1127" s="3">
        <v>36973.870000000003</v>
      </c>
      <c r="AL1127" s="3">
        <v>88471.44</v>
      </c>
      <c r="AM1127" s="3">
        <v>27651680</v>
      </c>
      <c r="AN1127" s="1">
        <v>15</v>
      </c>
    </row>
    <row r="1128" spans="1:40" x14ac:dyDescent="0.25">
      <c r="A1128" s="2">
        <v>30621</v>
      </c>
      <c r="B1128" s="3">
        <v>1037252</v>
      </c>
      <c r="C1128" s="3">
        <v>16840.439999999999</v>
      </c>
      <c r="D1128" s="3">
        <v>967764.5</v>
      </c>
      <c r="E1128" s="3">
        <v>395326</v>
      </c>
      <c r="F1128" s="3">
        <v>0</v>
      </c>
      <c r="G1128" s="3">
        <v>-85897.41</v>
      </c>
      <c r="H1128" s="3">
        <v>525498.5</v>
      </c>
      <c r="I1128" s="3">
        <v>15932490</v>
      </c>
      <c r="J1128" s="3">
        <v>0</v>
      </c>
      <c r="K1128" s="3">
        <v>0</v>
      </c>
      <c r="L1128" s="3">
        <v>73969130</v>
      </c>
      <c r="M1128" s="3">
        <v>4794737</v>
      </c>
      <c r="N1128" s="3">
        <v>37542340</v>
      </c>
      <c r="O1128" s="3">
        <v>8913255000</v>
      </c>
      <c r="P1128" s="3">
        <v>34616.79</v>
      </c>
      <c r="Q1128" s="3">
        <v>156173000000</v>
      </c>
      <c r="R1128" s="3">
        <v>0</v>
      </c>
      <c r="S1128" s="3">
        <v>19384410</v>
      </c>
      <c r="T1128" s="3">
        <v>0</v>
      </c>
      <c r="U1128" s="3">
        <v>0</v>
      </c>
      <c r="V1128" s="3">
        <v>0</v>
      </c>
      <c r="W1128" s="3">
        <v>0</v>
      </c>
      <c r="X1128" s="3">
        <v>326824.8</v>
      </c>
      <c r="Y1128" s="3">
        <v>0</v>
      </c>
      <c r="Z1128" s="3">
        <v>0</v>
      </c>
      <c r="AA1128" s="3">
        <v>101370.5</v>
      </c>
      <c r="AB1128" s="3">
        <v>0</v>
      </c>
      <c r="AC1128" s="3">
        <v>6570.3230000000003</v>
      </c>
      <c r="AD1128" s="3">
        <v>6977.7820000000002</v>
      </c>
      <c r="AE1128" s="3">
        <v>294600.59999999998</v>
      </c>
      <c r="AF1128" s="3">
        <v>157747.29999999999</v>
      </c>
      <c r="AG1128" s="3">
        <v>1690.7650000000001</v>
      </c>
      <c r="AH1128" s="3">
        <v>0</v>
      </c>
      <c r="AI1128" s="3">
        <v>0</v>
      </c>
      <c r="AJ1128" s="3">
        <v>149358.9</v>
      </c>
      <c r="AK1128" s="3">
        <v>39938.379999999997</v>
      </c>
      <c r="AL1128" s="3">
        <v>79934.14</v>
      </c>
      <c r="AM1128" s="3">
        <v>4266588</v>
      </c>
      <c r="AN1128" s="1">
        <v>17</v>
      </c>
    </row>
    <row r="1129" spans="1:40" x14ac:dyDescent="0.25">
      <c r="A1129" s="2">
        <v>30622</v>
      </c>
      <c r="B1129" s="3">
        <v>1283463</v>
      </c>
      <c r="C1129" s="3">
        <v>4593.0129999999999</v>
      </c>
      <c r="D1129" s="3">
        <v>933173.6</v>
      </c>
      <c r="E1129" s="3">
        <v>369434.1</v>
      </c>
      <c r="F1129" s="3">
        <v>0</v>
      </c>
      <c r="G1129" s="3">
        <v>-99104.88</v>
      </c>
      <c r="H1129" s="3">
        <v>535662.9</v>
      </c>
      <c r="I1129" s="3">
        <v>14610750</v>
      </c>
      <c r="J1129" s="3">
        <v>0</v>
      </c>
      <c r="K1129" s="3">
        <v>0</v>
      </c>
      <c r="L1129" s="3">
        <v>75332430</v>
      </c>
      <c r="M1129" s="3">
        <v>4930235</v>
      </c>
      <c r="N1129" s="3">
        <v>37595490</v>
      </c>
      <c r="O1129" s="3">
        <v>8913163000</v>
      </c>
      <c r="P1129" s="3">
        <v>37111.31</v>
      </c>
      <c r="Q1129" s="3">
        <v>156173300000</v>
      </c>
      <c r="R1129" s="3">
        <v>0</v>
      </c>
      <c r="S1129" s="3">
        <v>3230735</v>
      </c>
      <c r="T1129" s="3">
        <v>0</v>
      </c>
      <c r="U1129" s="3">
        <v>0</v>
      </c>
      <c r="V1129" s="3">
        <v>0</v>
      </c>
      <c r="W1129" s="3">
        <v>0</v>
      </c>
      <c r="X1129" s="3">
        <v>297890.5</v>
      </c>
      <c r="Y1129" s="3">
        <v>0</v>
      </c>
      <c r="Z1129" s="3">
        <v>0</v>
      </c>
      <c r="AA1129" s="3">
        <v>391806.6</v>
      </c>
      <c r="AB1129" s="3">
        <v>0</v>
      </c>
      <c r="AC1129" s="3">
        <v>7118.5910000000003</v>
      </c>
      <c r="AD1129" s="3">
        <v>7250.17</v>
      </c>
      <c r="AE1129" s="3">
        <v>799745.6</v>
      </c>
      <c r="AF1129" s="3">
        <v>131815.5</v>
      </c>
      <c r="AG1129" s="3">
        <v>735.88670000000002</v>
      </c>
      <c r="AH1129" s="3">
        <v>0</v>
      </c>
      <c r="AI1129" s="3">
        <v>0</v>
      </c>
      <c r="AJ1129" s="3">
        <v>146339.4</v>
      </c>
      <c r="AK1129" s="3">
        <v>42172.93</v>
      </c>
      <c r="AL1129" s="3">
        <v>86093.46</v>
      </c>
      <c r="AM1129" s="3">
        <v>3441871</v>
      </c>
      <c r="AN1129" s="1">
        <v>11</v>
      </c>
    </row>
    <row r="1130" spans="1:40" x14ac:dyDescent="0.25">
      <c r="A1130" s="2">
        <v>30623</v>
      </c>
      <c r="B1130" s="3">
        <v>1569210</v>
      </c>
      <c r="C1130" s="3">
        <v>7677.817</v>
      </c>
      <c r="D1130" s="3">
        <v>2454050</v>
      </c>
      <c r="E1130" s="3">
        <v>386111.8</v>
      </c>
      <c r="F1130" s="3">
        <v>0</v>
      </c>
      <c r="G1130" s="3">
        <v>120344.2</v>
      </c>
      <c r="H1130" s="3">
        <v>534406.1</v>
      </c>
      <c r="I1130" s="3">
        <v>10745260</v>
      </c>
      <c r="J1130" s="3">
        <v>0</v>
      </c>
      <c r="K1130" s="3">
        <v>0</v>
      </c>
      <c r="L1130" s="3">
        <v>76287620</v>
      </c>
      <c r="M1130" s="3">
        <v>5311264</v>
      </c>
      <c r="N1130" s="3">
        <v>37646540</v>
      </c>
      <c r="O1130" s="3">
        <v>8913287000</v>
      </c>
      <c r="P1130" s="3">
        <v>39629.620000000003</v>
      </c>
      <c r="Q1130" s="3">
        <v>156174000000</v>
      </c>
      <c r="R1130" s="3">
        <v>0</v>
      </c>
      <c r="S1130" s="3">
        <v>3230735</v>
      </c>
      <c r="T1130" s="3">
        <v>0</v>
      </c>
      <c r="U1130" s="3">
        <v>0</v>
      </c>
      <c r="V1130" s="3">
        <v>0</v>
      </c>
      <c r="W1130" s="3">
        <v>0</v>
      </c>
      <c r="X1130" s="3">
        <v>620180.9</v>
      </c>
      <c r="Y1130" s="3">
        <v>0</v>
      </c>
      <c r="Z1130" s="3">
        <v>0</v>
      </c>
      <c r="AA1130" s="3">
        <v>1209919</v>
      </c>
      <c r="AB1130" s="3">
        <v>0</v>
      </c>
      <c r="AC1130" s="3">
        <v>24168.44</v>
      </c>
      <c r="AD1130" s="3">
        <v>10228.15</v>
      </c>
      <c r="AE1130" s="3">
        <v>1096730</v>
      </c>
      <c r="AF1130" s="3">
        <v>156257.20000000001</v>
      </c>
      <c r="AG1130" s="3">
        <v>354.9135</v>
      </c>
      <c r="AH1130" s="3">
        <v>0</v>
      </c>
      <c r="AI1130" s="3">
        <v>0</v>
      </c>
      <c r="AJ1130" s="3">
        <v>162805.70000000001</v>
      </c>
      <c r="AK1130" s="3">
        <v>43099.74</v>
      </c>
      <c r="AL1130" s="3">
        <v>87616.54</v>
      </c>
      <c r="AM1130" s="3">
        <v>5672041</v>
      </c>
      <c r="AN1130" s="1">
        <v>9</v>
      </c>
    </row>
    <row r="1131" spans="1:40" x14ac:dyDescent="0.25">
      <c r="A1131" s="2">
        <v>30624</v>
      </c>
      <c r="B1131" s="3">
        <v>1820783</v>
      </c>
      <c r="C1131" s="3">
        <v>0</v>
      </c>
      <c r="D1131" s="3">
        <v>260123.7</v>
      </c>
      <c r="E1131" s="3">
        <v>231489.3</v>
      </c>
      <c r="F1131" s="3">
        <v>0</v>
      </c>
      <c r="G1131" s="3">
        <v>-275302.2</v>
      </c>
      <c r="H1131" s="3">
        <v>29361.77</v>
      </c>
      <c r="I1131" s="3">
        <v>9903242</v>
      </c>
      <c r="J1131" s="3">
        <v>0</v>
      </c>
      <c r="K1131" s="3">
        <v>0</v>
      </c>
      <c r="L1131" s="3">
        <v>75517020</v>
      </c>
      <c r="M1131" s="3">
        <v>4801845</v>
      </c>
      <c r="N1131" s="3">
        <v>37676480</v>
      </c>
      <c r="O1131" s="3">
        <v>8913039000</v>
      </c>
      <c r="P1131" s="3">
        <v>29146.75</v>
      </c>
      <c r="Q1131" s="3">
        <v>156171700000</v>
      </c>
      <c r="R1131" s="3">
        <v>0</v>
      </c>
      <c r="S1131" s="3">
        <v>0</v>
      </c>
      <c r="T1131" s="3">
        <v>0</v>
      </c>
      <c r="U1131" s="3">
        <v>0</v>
      </c>
      <c r="V1131" s="3">
        <v>0</v>
      </c>
      <c r="W1131" s="3">
        <v>505044.3</v>
      </c>
      <c r="X1131" s="3">
        <v>257328.5</v>
      </c>
      <c r="Y1131" s="3">
        <v>0</v>
      </c>
      <c r="Z1131" s="3">
        <v>0</v>
      </c>
      <c r="AA1131" s="3">
        <v>1251244</v>
      </c>
      <c r="AB1131" s="3">
        <v>0</v>
      </c>
      <c r="AC1131" s="3">
        <v>30823.01</v>
      </c>
      <c r="AD1131" s="3">
        <v>11003.05</v>
      </c>
      <c r="AE1131" s="3">
        <v>1253293</v>
      </c>
      <c r="AF1131" s="3">
        <v>15937.75</v>
      </c>
      <c r="AG1131" s="3">
        <v>0</v>
      </c>
      <c r="AH1131" s="3">
        <v>0</v>
      </c>
      <c r="AI1131" s="3">
        <v>0</v>
      </c>
      <c r="AJ1131" s="3">
        <v>144101</v>
      </c>
      <c r="AK1131" s="3">
        <v>42897.21</v>
      </c>
      <c r="AL1131" s="3">
        <v>83363.679999999993</v>
      </c>
      <c r="AM1131" s="3">
        <v>584685.9</v>
      </c>
      <c r="AN1131" s="1">
        <v>17</v>
      </c>
    </row>
    <row r="1132" spans="1:40" x14ac:dyDescent="0.25">
      <c r="A1132" s="2">
        <v>30625</v>
      </c>
      <c r="B1132" s="3">
        <v>2104456</v>
      </c>
      <c r="C1132" s="3">
        <v>0</v>
      </c>
      <c r="D1132" s="3">
        <v>30959.34</v>
      </c>
      <c r="E1132" s="3">
        <v>156179.6</v>
      </c>
      <c r="F1132" s="3">
        <v>0</v>
      </c>
      <c r="G1132" s="3">
        <v>-309692.79999999999</v>
      </c>
      <c r="H1132" s="3">
        <v>6854.51</v>
      </c>
      <c r="I1132" s="3">
        <v>9525325</v>
      </c>
      <c r="J1132" s="3">
        <v>0</v>
      </c>
      <c r="K1132" s="3">
        <v>0</v>
      </c>
      <c r="L1132" s="3">
        <v>74664890</v>
      </c>
      <c r="M1132" s="3">
        <v>4246078</v>
      </c>
      <c r="N1132" s="3">
        <v>37701620</v>
      </c>
      <c r="O1132" s="3">
        <v>8912735000</v>
      </c>
      <c r="P1132" s="3">
        <v>25632.18</v>
      </c>
      <c r="Q1132" s="3">
        <v>156169100000</v>
      </c>
      <c r="R1132" s="3">
        <v>0</v>
      </c>
      <c r="S1132" s="3">
        <v>0</v>
      </c>
      <c r="T1132" s="3">
        <v>0</v>
      </c>
      <c r="U1132" s="3">
        <v>0</v>
      </c>
      <c r="V1132" s="3">
        <v>0</v>
      </c>
      <c r="W1132" s="3">
        <v>22507.26</v>
      </c>
      <c r="X1132" s="3">
        <v>239111.4</v>
      </c>
      <c r="Y1132" s="3">
        <v>0</v>
      </c>
      <c r="Z1132" s="3">
        <v>0</v>
      </c>
      <c r="AA1132" s="3">
        <v>1270767</v>
      </c>
      <c r="AB1132" s="3">
        <v>0</v>
      </c>
      <c r="AC1132" s="3">
        <v>21446.62</v>
      </c>
      <c r="AD1132" s="3">
        <v>7732.7160000000003</v>
      </c>
      <c r="AE1132" s="3">
        <v>1065361</v>
      </c>
      <c r="AF1132" s="3">
        <v>5888.817</v>
      </c>
      <c r="AG1132" s="3">
        <v>0</v>
      </c>
      <c r="AH1132" s="3">
        <v>0</v>
      </c>
      <c r="AI1132" s="3">
        <v>0</v>
      </c>
      <c r="AJ1132" s="3">
        <v>124530.1</v>
      </c>
      <c r="AK1132" s="3">
        <v>43234.76</v>
      </c>
      <c r="AL1132" s="3">
        <v>77980.34</v>
      </c>
      <c r="AM1132" s="3">
        <v>138805.9</v>
      </c>
      <c r="AN1132" s="1">
        <v>7</v>
      </c>
    </row>
    <row r="1133" spans="1:40" x14ac:dyDescent="0.25">
      <c r="A1133" s="2">
        <v>30626</v>
      </c>
      <c r="B1133" s="3">
        <v>2232128</v>
      </c>
      <c r="C1133" s="3">
        <v>10080.86</v>
      </c>
      <c r="D1133" s="3">
        <v>2087786</v>
      </c>
      <c r="E1133" s="3">
        <v>304854.7</v>
      </c>
      <c r="F1133" s="3">
        <v>0</v>
      </c>
      <c r="G1133" s="3">
        <v>20307.72</v>
      </c>
      <c r="H1133" s="3">
        <v>368883.5</v>
      </c>
      <c r="I1133" s="3">
        <v>9019983</v>
      </c>
      <c r="J1133" s="3">
        <v>0</v>
      </c>
      <c r="K1133" s="3">
        <v>0</v>
      </c>
      <c r="L1133" s="3">
        <v>75364600</v>
      </c>
      <c r="M1133" s="3">
        <v>4846752</v>
      </c>
      <c r="N1133" s="3">
        <v>37768030</v>
      </c>
      <c r="O1133" s="3">
        <v>8912742000</v>
      </c>
      <c r="P1133" s="3">
        <v>35588.18</v>
      </c>
      <c r="Q1133" s="3">
        <v>156169600000</v>
      </c>
      <c r="R1133" s="3">
        <v>0</v>
      </c>
      <c r="S1133" s="3">
        <v>6461469</v>
      </c>
      <c r="T1133" s="3">
        <v>0</v>
      </c>
      <c r="U1133" s="3">
        <v>0</v>
      </c>
      <c r="V1133" s="3">
        <v>0</v>
      </c>
      <c r="W1133" s="3">
        <v>0</v>
      </c>
      <c r="X1133" s="3">
        <v>100982.3</v>
      </c>
      <c r="Y1133" s="3">
        <v>0</v>
      </c>
      <c r="Z1133" s="3">
        <v>0</v>
      </c>
      <c r="AA1133" s="3">
        <v>1023886</v>
      </c>
      <c r="AB1133" s="3">
        <v>0</v>
      </c>
      <c r="AC1133" s="3">
        <v>8527.3449999999993</v>
      </c>
      <c r="AD1133" s="3">
        <v>3388.1460000000002</v>
      </c>
      <c r="AE1133" s="3">
        <v>1065599</v>
      </c>
      <c r="AF1133" s="3">
        <v>75638.89</v>
      </c>
      <c r="AG1133" s="3">
        <v>703.19169999999997</v>
      </c>
      <c r="AH1133" s="3">
        <v>0</v>
      </c>
      <c r="AI1133" s="3">
        <v>0</v>
      </c>
      <c r="AJ1133" s="3">
        <v>148382.29999999999</v>
      </c>
      <c r="AK1133" s="3">
        <v>45291.74</v>
      </c>
      <c r="AL1133" s="3">
        <v>73474.23</v>
      </c>
      <c r="AM1133" s="3">
        <v>4898565</v>
      </c>
      <c r="AN1133" s="1">
        <v>7</v>
      </c>
    </row>
    <row r="1134" spans="1:40" x14ac:dyDescent="0.25">
      <c r="A1134" s="2">
        <v>30627</v>
      </c>
      <c r="B1134" s="3">
        <v>2420010</v>
      </c>
      <c r="C1134" s="3">
        <v>0</v>
      </c>
      <c r="D1134" s="3">
        <v>20798.27</v>
      </c>
      <c r="E1134" s="3">
        <v>142515</v>
      </c>
      <c r="F1134" s="3">
        <v>0</v>
      </c>
      <c r="G1134" s="3">
        <v>-179157</v>
      </c>
      <c r="H1134" s="3">
        <v>42696.43</v>
      </c>
      <c r="I1134" s="3">
        <v>8855681</v>
      </c>
      <c r="J1134" s="3">
        <v>0</v>
      </c>
      <c r="K1134" s="3">
        <v>0</v>
      </c>
      <c r="L1134" s="3">
        <v>74617890</v>
      </c>
      <c r="M1134" s="3">
        <v>4322745</v>
      </c>
      <c r="N1134" s="3">
        <v>37802800</v>
      </c>
      <c r="O1134" s="3">
        <v>8912570000</v>
      </c>
      <c r="P1134" s="3">
        <v>25815.25</v>
      </c>
      <c r="Q1134" s="3">
        <v>156166800000</v>
      </c>
      <c r="R1134" s="3">
        <v>0</v>
      </c>
      <c r="S1134" s="3">
        <v>0</v>
      </c>
      <c r="T1134" s="3">
        <v>0</v>
      </c>
      <c r="U1134" s="3">
        <v>0</v>
      </c>
      <c r="V1134" s="3">
        <v>0</v>
      </c>
      <c r="W1134" s="3">
        <v>326187.09999999998</v>
      </c>
      <c r="X1134" s="3">
        <v>83133.929999999993</v>
      </c>
      <c r="Y1134" s="3">
        <v>0</v>
      </c>
      <c r="Z1134" s="3">
        <v>0</v>
      </c>
      <c r="AA1134" s="3">
        <v>1097667</v>
      </c>
      <c r="AB1134" s="3">
        <v>0</v>
      </c>
      <c r="AC1134" s="3">
        <v>13829.93</v>
      </c>
      <c r="AD1134" s="3">
        <v>5256.232</v>
      </c>
      <c r="AE1134" s="3">
        <v>1020030</v>
      </c>
      <c r="AF1134" s="3">
        <v>6242.8639999999996</v>
      </c>
      <c r="AG1134" s="3">
        <v>0</v>
      </c>
      <c r="AH1134" s="3">
        <v>0</v>
      </c>
      <c r="AI1134" s="3">
        <v>0</v>
      </c>
      <c r="AJ1134" s="3">
        <v>129283.1</v>
      </c>
      <c r="AK1134" s="3">
        <v>45511.67</v>
      </c>
      <c r="AL1134" s="3">
        <v>80704.740000000005</v>
      </c>
      <c r="AM1134" s="3">
        <v>81167.39</v>
      </c>
      <c r="AN1134" s="1">
        <v>7</v>
      </c>
    </row>
    <row r="1135" spans="1:40" x14ac:dyDescent="0.25">
      <c r="A1135" s="2">
        <v>30628</v>
      </c>
      <c r="B1135" s="3">
        <v>2642577</v>
      </c>
      <c r="C1135" s="3">
        <v>0</v>
      </c>
      <c r="D1135" s="3">
        <v>1038.8720000000001</v>
      </c>
      <c r="E1135" s="3">
        <v>100833</v>
      </c>
      <c r="F1135" s="3">
        <v>0</v>
      </c>
      <c r="G1135" s="3">
        <v>-307694.7</v>
      </c>
      <c r="H1135" s="3">
        <v>31138.639999999999</v>
      </c>
      <c r="I1135" s="3">
        <v>8814112</v>
      </c>
      <c r="J1135" s="3">
        <v>0</v>
      </c>
      <c r="K1135" s="3">
        <v>0</v>
      </c>
      <c r="L1135" s="3">
        <v>74301630</v>
      </c>
      <c r="M1135" s="3">
        <v>3785159</v>
      </c>
      <c r="N1135" s="3">
        <v>37814490</v>
      </c>
      <c r="O1135" s="3">
        <v>8912282000</v>
      </c>
      <c r="P1135" s="3">
        <v>23150.25</v>
      </c>
      <c r="Q1135" s="3">
        <v>156164000000</v>
      </c>
      <c r="R1135" s="3">
        <v>0</v>
      </c>
      <c r="S1135" s="3">
        <v>0</v>
      </c>
      <c r="T1135" s="3">
        <v>0</v>
      </c>
      <c r="U1135" s="3">
        <v>0</v>
      </c>
      <c r="V1135" s="3">
        <v>0</v>
      </c>
      <c r="W1135" s="3">
        <v>11557.79</v>
      </c>
      <c r="X1135" s="3">
        <v>41158.82</v>
      </c>
      <c r="Y1135" s="3">
        <v>0</v>
      </c>
      <c r="Z1135" s="3">
        <v>0</v>
      </c>
      <c r="AA1135" s="3">
        <v>684183.3</v>
      </c>
      <c r="AB1135" s="3">
        <v>0</v>
      </c>
      <c r="AC1135" s="3">
        <v>5149.3950000000004</v>
      </c>
      <c r="AD1135" s="3">
        <v>1923.385</v>
      </c>
      <c r="AE1135" s="3">
        <v>591364.69999999995</v>
      </c>
      <c r="AF1135" s="3">
        <v>4488.7659999999996</v>
      </c>
      <c r="AG1135" s="3">
        <v>0</v>
      </c>
      <c r="AH1135" s="3">
        <v>0</v>
      </c>
      <c r="AI1135" s="3">
        <v>0</v>
      </c>
      <c r="AJ1135" s="3">
        <v>109400.4</v>
      </c>
      <c r="AK1135" s="3">
        <v>46013.46</v>
      </c>
      <c r="AL1135" s="3">
        <v>92587.56</v>
      </c>
      <c r="AM1135" s="3">
        <v>410.60919999999999</v>
      </c>
      <c r="AN1135" s="1">
        <v>9</v>
      </c>
    </row>
    <row r="1136" spans="1:40" x14ac:dyDescent="0.25">
      <c r="A1136" s="2">
        <v>30629</v>
      </c>
      <c r="B1136" s="3">
        <v>2863356</v>
      </c>
      <c r="C1136" s="3">
        <v>7495.4840000000004</v>
      </c>
      <c r="D1136" s="3">
        <v>32026.35</v>
      </c>
      <c r="E1136" s="3">
        <v>170914.6</v>
      </c>
      <c r="F1136" s="3">
        <v>0</v>
      </c>
      <c r="G1136" s="3">
        <v>-247596.7</v>
      </c>
      <c r="H1136" s="3">
        <v>534429.30000000005</v>
      </c>
      <c r="I1136" s="3">
        <v>13237230</v>
      </c>
      <c r="J1136" s="3">
        <v>0</v>
      </c>
      <c r="K1136" s="3">
        <v>0</v>
      </c>
      <c r="L1136" s="3">
        <v>75639750</v>
      </c>
      <c r="M1136" s="3">
        <v>4163769</v>
      </c>
      <c r="N1136" s="3">
        <v>37861140</v>
      </c>
      <c r="O1136" s="3">
        <v>8912019000</v>
      </c>
      <c r="P1136" s="3">
        <v>24311.71</v>
      </c>
      <c r="Q1136" s="3">
        <v>156163800000</v>
      </c>
      <c r="R1136" s="3">
        <v>0</v>
      </c>
      <c r="S1136" s="3">
        <v>9692203</v>
      </c>
      <c r="T1136" s="3">
        <v>0</v>
      </c>
      <c r="U1136" s="3">
        <v>0</v>
      </c>
      <c r="V1136" s="3">
        <v>0</v>
      </c>
      <c r="W1136" s="3">
        <v>0</v>
      </c>
      <c r="X1136" s="3">
        <v>261781.1</v>
      </c>
      <c r="Y1136" s="3">
        <v>0</v>
      </c>
      <c r="Z1136" s="3">
        <v>0</v>
      </c>
      <c r="AA1136" s="3">
        <v>80486.02</v>
      </c>
      <c r="AB1136" s="3">
        <v>0</v>
      </c>
      <c r="AC1136" s="3">
        <v>6624.6459999999997</v>
      </c>
      <c r="AD1136" s="3">
        <v>7147.31</v>
      </c>
      <c r="AE1136" s="3">
        <v>252665.5</v>
      </c>
      <c r="AF1136" s="3">
        <v>20000.43</v>
      </c>
      <c r="AG1136" s="3">
        <v>990.96469999999999</v>
      </c>
      <c r="AH1136" s="3">
        <v>0</v>
      </c>
      <c r="AI1136" s="3">
        <v>0</v>
      </c>
      <c r="AJ1136" s="3">
        <v>119850.3</v>
      </c>
      <c r="AK1136" s="3">
        <v>45913.43</v>
      </c>
      <c r="AL1136" s="3">
        <v>66594.509999999995</v>
      </c>
      <c r="AM1136" s="3">
        <v>2103849</v>
      </c>
      <c r="AN1136" s="1">
        <v>3</v>
      </c>
    </row>
    <row r="1137" spans="1:40" x14ac:dyDescent="0.25">
      <c r="A1137" s="2">
        <v>30630</v>
      </c>
      <c r="B1137" s="3">
        <v>2998025</v>
      </c>
      <c r="C1137" s="3">
        <v>921616.9</v>
      </c>
      <c r="D1137" s="3">
        <v>8203000</v>
      </c>
      <c r="E1137" s="3">
        <v>510050.7</v>
      </c>
      <c r="F1137" s="3">
        <v>0</v>
      </c>
      <c r="G1137" s="3">
        <v>750874.8</v>
      </c>
      <c r="H1137" s="3">
        <v>503651.7</v>
      </c>
      <c r="I1137" s="3">
        <v>59684750</v>
      </c>
      <c r="J1137" s="3">
        <v>0</v>
      </c>
      <c r="K1137" s="3">
        <v>0</v>
      </c>
      <c r="L1137" s="3">
        <v>81579460</v>
      </c>
      <c r="M1137" s="3">
        <v>5715187</v>
      </c>
      <c r="N1137" s="3">
        <v>38048260</v>
      </c>
      <c r="O1137" s="3">
        <v>8912746000</v>
      </c>
      <c r="P1137" s="3">
        <v>35998.800000000003</v>
      </c>
      <c r="Q1137" s="3">
        <v>156192100000</v>
      </c>
      <c r="R1137" s="3">
        <v>0</v>
      </c>
      <c r="S1137" s="3">
        <v>87229840</v>
      </c>
      <c r="T1137" s="3">
        <v>0</v>
      </c>
      <c r="U1137" s="3">
        <v>0</v>
      </c>
      <c r="V1137" s="3">
        <v>0</v>
      </c>
      <c r="W1137" s="3">
        <v>0</v>
      </c>
      <c r="X1137" s="3">
        <v>207327.5</v>
      </c>
      <c r="Y1137" s="3">
        <v>0</v>
      </c>
      <c r="Z1137" s="3">
        <v>0</v>
      </c>
      <c r="AA1137" s="3">
        <v>172938</v>
      </c>
      <c r="AB1137" s="3">
        <v>0</v>
      </c>
      <c r="AC1137" s="3">
        <v>6494.0050000000001</v>
      </c>
      <c r="AD1137" s="3">
        <v>4262.4539999999997</v>
      </c>
      <c r="AE1137" s="3">
        <v>252673.7</v>
      </c>
      <c r="AF1137" s="3">
        <v>1510612</v>
      </c>
      <c r="AG1137" s="3">
        <v>8789.6470000000008</v>
      </c>
      <c r="AH1137" s="3">
        <v>0</v>
      </c>
      <c r="AI1137" s="3">
        <v>0</v>
      </c>
      <c r="AJ1137" s="3">
        <v>271010</v>
      </c>
      <c r="AK1137" s="3">
        <v>47474.98</v>
      </c>
      <c r="AL1137" s="3">
        <v>77408.289999999994</v>
      </c>
      <c r="AM1137" s="3">
        <v>18150270</v>
      </c>
      <c r="AN1137" s="1">
        <v>9</v>
      </c>
    </row>
    <row r="1138" spans="1:40" x14ac:dyDescent="0.25">
      <c r="A1138" s="2">
        <v>30631</v>
      </c>
      <c r="B1138" s="3">
        <v>3036013</v>
      </c>
      <c r="C1138" s="3">
        <v>10332.450000000001</v>
      </c>
      <c r="D1138" s="3">
        <v>775035.2</v>
      </c>
      <c r="E1138" s="3">
        <v>285241.40000000002</v>
      </c>
      <c r="F1138" s="3">
        <v>0</v>
      </c>
      <c r="G1138" s="3">
        <v>-239184.8</v>
      </c>
      <c r="H1138" s="3">
        <v>534680.19999999995</v>
      </c>
      <c r="I1138" s="3">
        <v>63642000</v>
      </c>
      <c r="J1138" s="3">
        <v>0</v>
      </c>
      <c r="K1138" s="3">
        <v>0</v>
      </c>
      <c r="L1138" s="3">
        <v>82501100</v>
      </c>
      <c r="M1138" s="3">
        <v>5957396</v>
      </c>
      <c r="N1138" s="3">
        <v>38191380</v>
      </c>
      <c r="O1138" s="3">
        <v>8912523000</v>
      </c>
      <c r="P1138" s="3">
        <v>30330.67</v>
      </c>
      <c r="Q1138" s="3">
        <v>156192300000</v>
      </c>
      <c r="R1138" s="3">
        <v>0</v>
      </c>
      <c r="S1138" s="3">
        <v>9692203</v>
      </c>
      <c r="T1138" s="3">
        <v>0</v>
      </c>
      <c r="U1138" s="3">
        <v>0</v>
      </c>
      <c r="V1138" s="3">
        <v>0</v>
      </c>
      <c r="W1138" s="3">
        <v>0</v>
      </c>
      <c r="X1138" s="3">
        <v>294479.7</v>
      </c>
      <c r="Y1138" s="3">
        <v>0</v>
      </c>
      <c r="Z1138" s="3">
        <v>0</v>
      </c>
      <c r="AA1138" s="3">
        <v>347997</v>
      </c>
      <c r="AB1138" s="3">
        <v>0</v>
      </c>
      <c r="AC1138" s="3">
        <v>8769.7070000000003</v>
      </c>
      <c r="AD1138" s="3">
        <v>6748.9709999999995</v>
      </c>
      <c r="AE1138" s="3">
        <v>728930.8</v>
      </c>
      <c r="AF1138" s="3">
        <v>221546.7</v>
      </c>
      <c r="AG1138" s="3">
        <v>1209.7270000000001</v>
      </c>
      <c r="AH1138" s="3">
        <v>0</v>
      </c>
      <c r="AI1138" s="3">
        <v>0</v>
      </c>
      <c r="AJ1138" s="3">
        <v>225245.2</v>
      </c>
      <c r="AK1138" s="3">
        <v>48044.02</v>
      </c>
      <c r="AL1138" s="3">
        <v>73368.78</v>
      </c>
      <c r="AM1138" s="3">
        <v>3006232</v>
      </c>
      <c r="AN1138" s="1">
        <v>10</v>
      </c>
    </row>
    <row r="1139" spans="1:40" x14ac:dyDescent="0.25">
      <c r="A1139" s="2">
        <v>30632</v>
      </c>
      <c r="B1139" s="3">
        <v>3010724</v>
      </c>
      <c r="C1139" s="3">
        <v>8317.277</v>
      </c>
      <c r="D1139" s="3">
        <v>214590.1</v>
      </c>
      <c r="E1139" s="3">
        <v>226325</v>
      </c>
      <c r="F1139" s="3">
        <v>0</v>
      </c>
      <c r="G1139" s="3">
        <v>-294066.59999999998</v>
      </c>
      <c r="H1139" s="3">
        <v>534891</v>
      </c>
      <c r="I1139" s="3">
        <v>78946980</v>
      </c>
      <c r="J1139" s="3">
        <v>0</v>
      </c>
      <c r="K1139" s="3">
        <v>0</v>
      </c>
      <c r="L1139" s="3">
        <v>83251470</v>
      </c>
      <c r="M1139" s="3">
        <v>5904964</v>
      </c>
      <c r="N1139" s="3">
        <v>38318960</v>
      </c>
      <c r="O1139" s="3">
        <v>8912221000</v>
      </c>
      <c r="P1139" s="3">
        <v>26922.65</v>
      </c>
      <c r="Q1139" s="3">
        <v>156195500000</v>
      </c>
      <c r="R1139" s="3">
        <v>0</v>
      </c>
      <c r="S1139" s="3">
        <v>22615140</v>
      </c>
      <c r="T1139" s="3">
        <v>0</v>
      </c>
      <c r="U1139" s="3">
        <v>0</v>
      </c>
      <c r="V1139" s="3">
        <v>0</v>
      </c>
      <c r="W1139" s="3">
        <v>0</v>
      </c>
      <c r="X1139" s="3">
        <v>285162.8</v>
      </c>
      <c r="Y1139" s="3">
        <v>0</v>
      </c>
      <c r="Z1139" s="3">
        <v>0</v>
      </c>
      <c r="AA1139" s="3">
        <v>1605.0409999999999</v>
      </c>
      <c r="AB1139" s="3">
        <v>0</v>
      </c>
      <c r="AC1139" s="3">
        <v>6977.8729999999996</v>
      </c>
      <c r="AD1139" s="3">
        <v>7060.9350000000004</v>
      </c>
      <c r="AE1139" s="3">
        <v>214780.4</v>
      </c>
      <c r="AF1139" s="3">
        <v>99307.22</v>
      </c>
      <c r="AG1139" s="3">
        <v>1048.9480000000001</v>
      </c>
      <c r="AH1139" s="3">
        <v>0</v>
      </c>
      <c r="AI1139" s="3">
        <v>0</v>
      </c>
      <c r="AJ1139" s="3">
        <v>207236.9</v>
      </c>
      <c r="AK1139" s="3">
        <v>48140.92</v>
      </c>
      <c r="AL1139" s="3">
        <v>72683.539999999994</v>
      </c>
      <c r="AM1139" s="3">
        <v>1434841</v>
      </c>
      <c r="AN1139" s="1">
        <v>4</v>
      </c>
    </row>
    <row r="1140" spans="1:40" x14ac:dyDescent="0.25">
      <c r="A1140" s="2">
        <v>30633</v>
      </c>
      <c r="B1140" s="3">
        <v>3034654</v>
      </c>
      <c r="C1140" s="3">
        <v>3745.931</v>
      </c>
      <c r="D1140" s="3">
        <v>54394.01</v>
      </c>
      <c r="E1140" s="3">
        <v>163088.5</v>
      </c>
      <c r="F1140" s="3">
        <v>0</v>
      </c>
      <c r="G1140" s="3">
        <v>-320863.40000000002</v>
      </c>
      <c r="H1140" s="3">
        <v>534891</v>
      </c>
      <c r="I1140" s="3">
        <v>105032600</v>
      </c>
      <c r="J1140" s="3">
        <v>0</v>
      </c>
      <c r="K1140" s="3">
        <v>0</v>
      </c>
      <c r="L1140" s="3">
        <v>83435550</v>
      </c>
      <c r="M1140" s="3">
        <v>5724133</v>
      </c>
      <c r="N1140" s="3">
        <v>38436040</v>
      </c>
      <c r="O1140" s="3">
        <v>8911894000</v>
      </c>
      <c r="P1140" s="3">
        <v>24399.89</v>
      </c>
      <c r="Q1140" s="3">
        <v>156201600000</v>
      </c>
      <c r="R1140" s="3">
        <v>0</v>
      </c>
      <c r="S1140" s="3">
        <v>35538080</v>
      </c>
      <c r="T1140" s="3">
        <v>0</v>
      </c>
      <c r="U1140" s="3">
        <v>0</v>
      </c>
      <c r="V1140" s="3">
        <v>0</v>
      </c>
      <c r="W1140" s="3">
        <v>0</v>
      </c>
      <c r="X1140" s="3">
        <v>228708.6</v>
      </c>
      <c r="Y1140" s="3">
        <v>0</v>
      </c>
      <c r="Z1140" s="3">
        <v>0</v>
      </c>
      <c r="AA1140" s="3">
        <v>0</v>
      </c>
      <c r="AB1140" s="3">
        <v>0</v>
      </c>
      <c r="AC1140" s="3">
        <v>5808.7790000000005</v>
      </c>
      <c r="AD1140" s="3">
        <v>5687.5069999999996</v>
      </c>
      <c r="AE1140" s="3">
        <v>174569.60000000001</v>
      </c>
      <c r="AF1140" s="3">
        <v>47626.09</v>
      </c>
      <c r="AG1140" s="3">
        <v>449.19150000000002</v>
      </c>
      <c r="AH1140" s="3">
        <v>0</v>
      </c>
      <c r="AI1140" s="3">
        <v>0</v>
      </c>
      <c r="AJ1140" s="3">
        <v>196419</v>
      </c>
      <c r="AK1140" s="3">
        <v>48360.02</v>
      </c>
      <c r="AL1140" s="3">
        <v>73532.45</v>
      </c>
      <c r="AM1140" s="3">
        <v>450051.5</v>
      </c>
      <c r="AN1140" s="1">
        <v>8</v>
      </c>
    </row>
    <row r="1141" spans="1:40" x14ac:dyDescent="0.25">
      <c r="A1141" s="2">
        <v>30634</v>
      </c>
      <c r="B1141" s="3">
        <v>3034295</v>
      </c>
      <c r="C1141" s="3">
        <v>2.3582070000000002</v>
      </c>
      <c r="D1141" s="3">
        <v>4867.1000000000004</v>
      </c>
      <c r="E1141" s="3">
        <v>113739.9</v>
      </c>
      <c r="F1141" s="3">
        <v>0</v>
      </c>
      <c r="G1141" s="3">
        <v>-299895</v>
      </c>
      <c r="H1141" s="3">
        <v>534891</v>
      </c>
      <c r="I1141" s="3">
        <v>112219400</v>
      </c>
      <c r="J1141" s="3">
        <v>0</v>
      </c>
      <c r="K1141" s="3">
        <v>0</v>
      </c>
      <c r="L1141" s="3">
        <v>83456700</v>
      </c>
      <c r="M1141" s="3">
        <v>5421570</v>
      </c>
      <c r="N1141" s="3">
        <v>38530510</v>
      </c>
      <c r="O1141" s="3">
        <v>8911598000</v>
      </c>
      <c r="P1141" s="3">
        <v>22360.6</v>
      </c>
      <c r="Q1141" s="3">
        <v>156201300000</v>
      </c>
      <c r="R1141" s="3">
        <v>0</v>
      </c>
      <c r="S1141" s="3">
        <v>9692203</v>
      </c>
      <c r="T1141" s="3">
        <v>0</v>
      </c>
      <c r="U1141" s="3">
        <v>0</v>
      </c>
      <c r="V1141" s="3">
        <v>0</v>
      </c>
      <c r="W1141" s="3">
        <v>0</v>
      </c>
      <c r="X1141" s="3">
        <v>113634.8</v>
      </c>
      <c r="Y1141" s="3">
        <v>0</v>
      </c>
      <c r="Z1141" s="3">
        <v>0</v>
      </c>
      <c r="AA1141" s="3">
        <v>0</v>
      </c>
      <c r="AB1141" s="3">
        <v>0</v>
      </c>
      <c r="AC1141" s="3">
        <v>2921.694</v>
      </c>
      <c r="AD1141" s="3">
        <v>2935.806</v>
      </c>
      <c r="AE1141" s="3">
        <v>82694.8</v>
      </c>
      <c r="AF1141" s="3">
        <v>7900.7259999999997</v>
      </c>
      <c r="AG1141" s="3">
        <v>0.3546358</v>
      </c>
      <c r="AH1141" s="3">
        <v>0</v>
      </c>
      <c r="AI1141" s="3">
        <v>0</v>
      </c>
      <c r="AJ1141" s="3">
        <v>178056</v>
      </c>
      <c r="AK1141" s="3">
        <v>49307.76</v>
      </c>
      <c r="AL1141" s="3">
        <v>80672.039999999994</v>
      </c>
      <c r="AM1141" s="3">
        <v>91.427539999999993</v>
      </c>
      <c r="AN1141" s="1">
        <v>11</v>
      </c>
    </row>
    <row r="1142" spans="1:40" x14ac:dyDescent="0.25">
      <c r="A1142" s="2">
        <v>30635</v>
      </c>
      <c r="B1142" s="3">
        <v>3010250</v>
      </c>
      <c r="C1142" s="3">
        <v>7150.48</v>
      </c>
      <c r="D1142" s="3">
        <v>161960</v>
      </c>
      <c r="E1142" s="3">
        <v>140215.20000000001</v>
      </c>
      <c r="F1142" s="3">
        <v>0</v>
      </c>
      <c r="G1142" s="3">
        <v>-224720.5</v>
      </c>
      <c r="H1142" s="3">
        <v>534874.9</v>
      </c>
      <c r="I1142" s="3">
        <v>115725500</v>
      </c>
      <c r="J1142" s="3">
        <v>0</v>
      </c>
      <c r="K1142" s="3">
        <v>0</v>
      </c>
      <c r="L1142" s="3">
        <v>83841410</v>
      </c>
      <c r="M1142" s="3">
        <v>5490018</v>
      </c>
      <c r="N1142" s="3">
        <v>38623660</v>
      </c>
      <c r="O1142" s="3">
        <v>8911385000</v>
      </c>
      <c r="P1142" s="3">
        <v>22911.85</v>
      </c>
      <c r="Q1142" s="3">
        <v>156200300000</v>
      </c>
      <c r="R1142" s="3">
        <v>0</v>
      </c>
      <c r="S1142" s="3">
        <v>6461469</v>
      </c>
      <c r="T1142" s="3">
        <v>0</v>
      </c>
      <c r="U1142" s="3">
        <v>0</v>
      </c>
      <c r="V1142" s="3">
        <v>0</v>
      </c>
      <c r="W1142" s="3">
        <v>0</v>
      </c>
      <c r="X1142" s="3">
        <v>312999.3</v>
      </c>
      <c r="Y1142" s="3">
        <v>0</v>
      </c>
      <c r="Z1142" s="3">
        <v>0</v>
      </c>
      <c r="AA1142" s="3">
        <v>609.6875</v>
      </c>
      <c r="AB1142" s="3">
        <v>0</v>
      </c>
      <c r="AC1142" s="3">
        <v>8418.7080000000005</v>
      </c>
      <c r="AD1142" s="3">
        <v>7574.7929999999997</v>
      </c>
      <c r="AE1142" s="3">
        <v>229526.7</v>
      </c>
      <c r="AF1142" s="3">
        <v>100054.6</v>
      </c>
      <c r="AG1142" s="3">
        <v>866.29690000000005</v>
      </c>
      <c r="AH1142" s="3">
        <v>0</v>
      </c>
      <c r="AI1142" s="3">
        <v>0</v>
      </c>
      <c r="AJ1142" s="3">
        <v>196039.8</v>
      </c>
      <c r="AK1142" s="3">
        <v>48959.89</v>
      </c>
      <c r="AL1142" s="3">
        <v>94480.23</v>
      </c>
      <c r="AM1142" s="3">
        <v>1039934</v>
      </c>
      <c r="AN1142" s="1">
        <v>17</v>
      </c>
    </row>
    <row r="1143" spans="1:40" x14ac:dyDescent="0.25">
      <c r="A1143" s="2">
        <v>30636</v>
      </c>
      <c r="B1143" s="3">
        <v>3059921</v>
      </c>
      <c r="C1143" s="3">
        <v>13906.14</v>
      </c>
      <c r="D1143" s="3">
        <v>589928.30000000005</v>
      </c>
      <c r="E1143" s="3">
        <v>211977</v>
      </c>
      <c r="F1143" s="3">
        <v>0</v>
      </c>
      <c r="G1143" s="3">
        <v>-102602.9</v>
      </c>
      <c r="H1143" s="3">
        <v>534891</v>
      </c>
      <c r="I1143" s="3">
        <v>153797300</v>
      </c>
      <c r="J1143" s="3">
        <v>0</v>
      </c>
      <c r="K1143" s="3">
        <v>0</v>
      </c>
      <c r="L1143" s="3">
        <v>84818770</v>
      </c>
      <c r="M1143" s="3">
        <v>5782855</v>
      </c>
      <c r="N1143" s="3">
        <v>38750670</v>
      </c>
      <c r="O1143" s="3">
        <v>8911279000</v>
      </c>
      <c r="P1143" s="3">
        <v>26350.560000000001</v>
      </c>
      <c r="Q1143" s="3">
        <v>156211100000</v>
      </c>
      <c r="R1143" s="3">
        <v>0</v>
      </c>
      <c r="S1143" s="3">
        <v>54922490</v>
      </c>
      <c r="T1143" s="3">
        <v>0</v>
      </c>
      <c r="U1143" s="3">
        <v>0</v>
      </c>
      <c r="V1143" s="3">
        <v>0</v>
      </c>
      <c r="W1143" s="3">
        <v>0</v>
      </c>
      <c r="X1143" s="3">
        <v>705097.6</v>
      </c>
      <c r="Y1143" s="3">
        <v>0</v>
      </c>
      <c r="Z1143" s="3">
        <v>0</v>
      </c>
      <c r="AA1143" s="3">
        <v>2192.4029999999998</v>
      </c>
      <c r="AB1143" s="3">
        <v>0</v>
      </c>
      <c r="AC1143" s="3">
        <v>19560.41</v>
      </c>
      <c r="AD1143" s="3">
        <v>16309.11</v>
      </c>
      <c r="AE1143" s="3">
        <v>670500.80000000005</v>
      </c>
      <c r="AF1143" s="3">
        <v>273885.40000000002</v>
      </c>
      <c r="AG1143" s="3">
        <v>1719.134</v>
      </c>
      <c r="AH1143" s="3">
        <v>0</v>
      </c>
      <c r="AI1143" s="3">
        <v>0</v>
      </c>
      <c r="AJ1143" s="3">
        <v>233434.9</v>
      </c>
      <c r="AK1143" s="3">
        <v>48477.279999999999</v>
      </c>
      <c r="AL1143" s="3">
        <v>86879.56</v>
      </c>
      <c r="AM1143" s="3">
        <v>2577136</v>
      </c>
      <c r="AN1143" s="1">
        <v>9</v>
      </c>
    </row>
    <row r="1144" spans="1:40" x14ac:dyDescent="0.25">
      <c r="A1144" s="2">
        <v>30637</v>
      </c>
      <c r="B1144" s="3">
        <v>3182172</v>
      </c>
      <c r="C1144" s="3">
        <v>40014.050000000003</v>
      </c>
      <c r="D1144" s="3">
        <v>496754.6</v>
      </c>
      <c r="E1144" s="3">
        <v>188785</v>
      </c>
      <c r="F1144" s="3">
        <v>0</v>
      </c>
      <c r="G1144" s="3">
        <v>-124821.5</v>
      </c>
      <c r="H1144" s="3">
        <v>534762.30000000005</v>
      </c>
      <c r="I1144" s="3">
        <v>197946700</v>
      </c>
      <c r="J1144" s="3">
        <v>0</v>
      </c>
      <c r="K1144" s="3">
        <v>0</v>
      </c>
      <c r="L1144" s="3">
        <v>85360440</v>
      </c>
      <c r="M1144" s="3">
        <v>5839693</v>
      </c>
      <c r="N1144" s="3">
        <v>38899310</v>
      </c>
      <c r="O1144" s="3">
        <v>8911149000</v>
      </c>
      <c r="P1144" s="3">
        <v>25837.57</v>
      </c>
      <c r="Q1144" s="3">
        <v>156223700000</v>
      </c>
      <c r="R1144" s="3">
        <v>0</v>
      </c>
      <c r="S1144" s="3">
        <v>61383960</v>
      </c>
      <c r="T1144" s="3">
        <v>0</v>
      </c>
      <c r="U1144" s="3">
        <v>0</v>
      </c>
      <c r="V1144" s="3">
        <v>0</v>
      </c>
      <c r="W1144" s="3">
        <v>0</v>
      </c>
      <c r="X1144" s="3">
        <v>318591.59999999998</v>
      </c>
      <c r="Y1144" s="3">
        <v>0</v>
      </c>
      <c r="Z1144" s="3">
        <v>0</v>
      </c>
      <c r="AA1144" s="3">
        <v>22.196069999999999</v>
      </c>
      <c r="AB1144" s="3">
        <v>0</v>
      </c>
      <c r="AC1144" s="3">
        <v>9273.2559999999994</v>
      </c>
      <c r="AD1144" s="3">
        <v>7194.5969999999998</v>
      </c>
      <c r="AE1144" s="3">
        <v>244636.5</v>
      </c>
      <c r="AF1144" s="3">
        <v>212494.6</v>
      </c>
      <c r="AG1144" s="3">
        <v>1793.1990000000001</v>
      </c>
      <c r="AH1144" s="3">
        <v>0</v>
      </c>
      <c r="AI1144" s="3">
        <v>0</v>
      </c>
      <c r="AJ1144" s="3">
        <v>233916.7</v>
      </c>
      <c r="AK1144" s="3">
        <v>49274.14</v>
      </c>
      <c r="AL1144" s="3">
        <v>76010.990000000005</v>
      </c>
      <c r="AM1144" s="3">
        <v>1726972</v>
      </c>
      <c r="AN1144" s="1">
        <v>13</v>
      </c>
    </row>
    <row r="1145" spans="1:40" x14ac:dyDescent="0.25">
      <c r="A1145" s="2">
        <v>30638</v>
      </c>
      <c r="B1145" s="3">
        <v>3205742</v>
      </c>
      <c r="C1145" s="3">
        <v>2805.9760000000001</v>
      </c>
      <c r="D1145" s="3">
        <v>61102.49</v>
      </c>
      <c r="E1145" s="3">
        <v>134699.5</v>
      </c>
      <c r="F1145" s="3">
        <v>0</v>
      </c>
      <c r="G1145" s="3">
        <v>-192046.9</v>
      </c>
      <c r="H1145" s="3">
        <v>534795</v>
      </c>
      <c r="I1145" s="3">
        <v>199791800</v>
      </c>
      <c r="J1145" s="3">
        <v>0</v>
      </c>
      <c r="K1145" s="3">
        <v>0</v>
      </c>
      <c r="L1145" s="3">
        <v>85483250</v>
      </c>
      <c r="M1145" s="3">
        <v>5678359</v>
      </c>
      <c r="N1145" s="3">
        <v>39023270</v>
      </c>
      <c r="O1145" s="3">
        <v>8910947000</v>
      </c>
      <c r="P1145" s="3">
        <v>22973.91</v>
      </c>
      <c r="Q1145" s="3">
        <v>156221700000</v>
      </c>
      <c r="R1145" s="3">
        <v>0</v>
      </c>
      <c r="S1145" s="3">
        <v>3230735</v>
      </c>
      <c r="T1145" s="3">
        <v>0</v>
      </c>
      <c r="U1145" s="3">
        <v>0</v>
      </c>
      <c r="V1145" s="3">
        <v>0</v>
      </c>
      <c r="W1145" s="3">
        <v>0</v>
      </c>
      <c r="X1145" s="3">
        <v>196299.8</v>
      </c>
      <c r="Y1145" s="3">
        <v>0</v>
      </c>
      <c r="Z1145" s="3">
        <v>0</v>
      </c>
      <c r="AA1145" s="3">
        <v>187.7388</v>
      </c>
      <c r="AB1145" s="3">
        <v>0</v>
      </c>
      <c r="AC1145" s="3">
        <v>5955.674</v>
      </c>
      <c r="AD1145" s="3">
        <v>4676.5110000000004</v>
      </c>
      <c r="AE1145" s="3">
        <v>135726.6</v>
      </c>
      <c r="AF1145" s="3">
        <v>36900.85</v>
      </c>
      <c r="AG1145" s="3">
        <v>333.70949999999999</v>
      </c>
      <c r="AH1145" s="3">
        <v>0</v>
      </c>
      <c r="AI1145" s="3">
        <v>0</v>
      </c>
      <c r="AJ1145" s="3">
        <v>201162.1</v>
      </c>
      <c r="AK1145" s="3">
        <v>49569.82</v>
      </c>
      <c r="AL1145" s="3">
        <v>71245.22</v>
      </c>
      <c r="AM1145" s="3">
        <v>388923</v>
      </c>
      <c r="AN1145" s="1">
        <v>3</v>
      </c>
    </row>
    <row r="1146" spans="1:40" x14ac:dyDescent="0.25">
      <c r="A1146" s="2">
        <v>30639</v>
      </c>
      <c r="B1146" s="3">
        <v>4037356</v>
      </c>
      <c r="C1146" s="3">
        <v>2525.4450000000002</v>
      </c>
      <c r="D1146" s="3">
        <v>25484.25</v>
      </c>
      <c r="E1146" s="3">
        <v>106414.9</v>
      </c>
      <c r="F1146" s="3">
        <v>0</v>
      </c>
      <c r="G1146" s="3">
        <v>-208294.2</v>
      </c>
      <c r="H1146" s="3">
        <v>534891</v>
      </c>
      <c r="I1146" s="3">
        <v>238323800</v>
      </c>
      <c r="J1146" s="3">
        <v>0</v>
      </c>
      <c r="K1146" s="3">
        <v>0</v>
      </c>
      <c r="L1146" s="3">
        <v>85551920</v>
      </c>
      <c r="M1146" s="3">
        <v>5490751</v>
      </c>
      <c r="N1146" s="3">
        <v>39129000</v>
      </c>
      <c r="O1146" s="3">
        <v>8910729000</v>
      </c>
      <c r="P1146" s="3">
        <v>21081.34</v>
      </c>
      <c r="Q1146" s="3">
        <v>156230500000</v>
      </c>
      <c r="R1146" s="3">
        <v>0</v>
      </c>
      <c r="S1146" s="3">
        <v>51691750</v>
      </c>
      <c r="T1146" s="3">
        <v>0</v>
      </c>
      <c r="U1146" s="3">
        <v>0</v>
      </c>
      <c r="V1146" s="3">
        <v>0</v>
      </c>
      <c r="W1146" s="3">
        <v>0</v>
      </c>
      <c r="X1146" s="3">
        <v>191500.2</v>
      </c>
      <c r="Y1146" s="3">
        <v>0</v>
      </c>
      <c r="Z1146" s="3">
        <v>0</v>
      </c>
      <c r="AA1146" s="3">
        <v>0</v>
      </c>
      <c r="AB1146" s="3">
        <v>0</v>
      </c>
      <c r="AC1146" s="3">
        <v>6035.2560000000003</v>
      </c>
      <c r="AD1146" s="3">
        <v>4911.5619999999999</v>
      </c>
      <c r="AE1146" s="3">
        <v>154617.70000000001</v>
      </c>
      <c r="AF1146" s="3">
        <v>26882.92</v>
      </c>
      <c r="AG1146" s="3">
        <v>283.83550000000002</v>
      </c>
      <c r="AH1146" s="3">
        <v>0</v>
      </c>
      <c r="AI1146" s="3">
        <v>0</v>
      </c>
      <c r="AJ1146" s="3">
        <v>184348.79999999999</v>
      </c>
      <c r="AK1146" s="3">
        <v>49297</v>
      </c>
      <c r="AL1146" s="3">
        <v>72585.72</v>
      </c>
      <c r="AM1146" s="3">
        <v>209746.9</v>
      </c>
      <c r="AN1146" s="1">
        <v>4</v>
      </c>
    </row>
    <row r="1147" spans="1:40" x14ac:dyDescent="0.25">
      <c r="A1147" s="2">
        <v>30640</v>
      </c>
      <c r="B1147" s="3">
        <v>4380166</v>
      </c>
      <c r="C1147" s="3">
        <v>6202.9380000000001</v>
      </c>
      <c r="D1147" s="3">
        <v>125672.8</v>
      </c>
      <c r="E1147" s="3">
        <v>110792.9</v>
      </c>
      <c r="F1147" s="3">
        <v>0</v>
      </c>
      <c r="G1147" s="3">
        <v>-177990.6</v>
      </c>
      <c r="H1147" s="3">
        <v>534891</v>
      </c>
      <c r="I1147" s="3">
        <v>256856100</v>
      </c>
      <c r="J1147" s="3">
        <v>0</v>
      </c>
      <c r="K1147" s="3">
        <v>0</v>
      </c>
      <c r="L1147" s="3">
        <v>85744300</v>
      </c>
      <c r="M1147" s="3">
        <v>5446033</v>
      </c>
      <c r="N1147" s="3">
        <v>39219350</v>
      </c>
      <c r="O1147" s="3">
        <v>8910567000</v>
      </c>
      <c r="P1147" s="3">
        <v>20880.55</v>
      </c>
      <c r="Q1147" s="3">
        <v>156232700000</v>
      </c>
      <c r="R1147" s="3">
        <v>0</v>
      </c>
      <c r="S1147" s="3">
        <v>25845880</v>
      </c>
      <c r="T1147" s="3">
        <v>0</v>
      </c>
      <c r="U1147" s="3">
        <v>0</v>
      </c>
      <c r="V1147" s="3">
        <v>0</v>
      </c>
      <c r="W1147" s="3">
        <v>0</v>
      </c>
      <c r="X1147" s="3">
        <v>266027.5</v>
      </c>
      <c r="Y1147" s="3">
        <v>0</v>
      </c>
      <c r="Z1147" s="3">
        <v>0</v>
      </c>
      <c r="AA1147" s="3">
        <v>0</v>
      </c>
      <c r="AB1147" s="3">
        <v>0</v>
      </c>
      <c r="AC1147" s="3">
        <v>8639.2049999999999</v>
      </c>
      <c r="AD1147" s="3">
        <v>6250.2</v>
      </c>
      <c r="AE1147" s="3">
        <v>183616.4</v>
      </c>
      <c r="AF1147" s="3">
        <v>91932.85</v>
      </c>
      <c r="AG1147" s="3">
        <v>763.94899999999996</v>
      </c>
      <c r="AH1147" s="3">
        <v>0</v>
      </c>
      <c r="AI1147" s="3">
        <v>0</v>
      </c>
      <c r="AJ1147" s="3">
        <v>195847.2</v>
      </c>
      <c r="AK1147" s="3">
        <v>49914.45</v>
      </c>
      <c r="AL1147" s="3">
        <v>96861.35</v>
      </c>
      <c r="AM1147" s="3">
        <v>662790.69999999995</v>
      </c>
      <c r="AN1147" s="1">
        <v>9</v>
      </c>
    </row>
    <row r="1148" spans="1:40" x14ac:dyDescent="0.25">
      <c r="A1148" s="2">
        <v>30641</v>
      </c>
      <c r="B1148" s="3">
        <v>4404212</v>
      </c>
      <c r="C1148" s="3">
        <v>0</v>
      </c>
      <c r="D1148" s="3">
        <v>4353.7349999999997</v>
      </c>
      <c r="E1148" s="3">
        <v>76315.23</v>
      </c>
      <c r="F1148" s="3">
        <v>0</v>
      </c>
      <c r="G1148" s="3">
        <v>-197229.8</v>
      </c>
      <c r="H1148" s="3">
        <v>534891</v>
      </c>
      <c r="I1148" s="3">
        <v>261627000</v>
      </c>
      <c r="J1148" s="3">
        <v>0</v>
      </c>
      <c r="K1148" s="3">
        <v>0</v>
      </c>
      <c r="L1148" s="3">
        <v>85754290</v>
      </c>
      <c r="M1148" s="3">
        <v>5200489</v>
      </c>
      <c r="N1148" s="3">
        <v>39310890</v>
      </c>
      <c r="O1148" s="3">
        <v>8910361000</v>
      </c>
      <c r="P1148" s="3">
        <v>19374.599999999999</v>
      </c>
      <c r="Q1148" s="3">
        <v>156230200000</v>
      </c>
      <c r="R1148" s="3">
        <v>0</v>
      </c>
      <c r="S1148" s="3">
        <v>6461469</v>
      </c>
      <c r="T1148" s="3">
        <v>0</v>
      </c>
      <c r="U1148" s="3">
        <v>0</v>
      </c>
      <c r="V1148" s="3">
        <v>0</v>
      </c>
      <c r="W1148" s="3">
        <v>0</v>
      </c>
      <c r="X1148" s="3">
        <v>96165.63</v>
      </c>
      <c r="Y1148" s="3">
        <v>0</v>
      </c>
      <c r="Z1148" s="3">
        <v>0</v>
      </c>
      <c r="AA1148" s="3">
        <v>0</v>
      </c>
      <c r="AB1148" s="3">
        <v>0</v>
      </c>
      <c r="AC1148" s="3">
        <v>3223.172</v>
      </c>
      <c r="AD1148" s="3">
        <v>2652.5230000000001</v>
      </c>
      <c r="AE1148" s="3">
        <v>72474.09</v>
      </c>
      <c r="AF1148" s="3">
        <v>7073.4570000000003</v>
      </c>
      <c r="AG1148" s="3">
        <v>0</v>
      </c>
      <c r="AH1148" s="3">
        <v>0</v>
      </c>
      <c r="AI1148" s="3">
        <v>0</v>
      </c>
      <c r="AJ1148" s="3">
        <v>166536.79999999999</v>
      </c>
      <c r="AK1148" s="3">
        <v>50522.58</v>
      </c>
      <c r="AL1148" s="3">
        <v>71785.08</v>
      </c>
      <c r="AM1148" s="3">
        <v>0</v>
      </c>
      <c r="AN1148" s="1">
        <v>5</v>
      </c>
    </row>
    <row r="1149" spans="1:40" x14ac:dyDescent="0.25">
      <c r="A1149" s="2">
        <v>30642</v>
      </c>
      <c r="B1149" s="3">
        <v>4379671</v>
      </c>
      <c r="C1149" s="3">
        <v>0</v>
      </c>
      <c r="D1149" s="3">
        <v>6940.3710000000001</v>
      </c>
      <c r="E1149" s="3">
        <v>62639.24</v>
      </c>
      <c r="F1149" s="3">
        <v>0</v>
      </c>
      <c r="G1149" s="3">
        <v>-194152</v>
      </c>
      <c r="H1149" s="3">
        <v>503115.1</v>
      </c>
      <c r="I1149" s="3">
        <v>261590500</v>
      </c>
      <c r="J1149" s="3">
        <v>0</v>
      </c>
      <c r="K1149" s="3">
        <v>0</v>
      </c>
      <c r="L1149" s="3">
        <v>85762510</v>
      </c>
      <c r="M1149" s="3">
        <v>4996385</v>
      </c>
      <c r="N1149" s="3">
        <v>39389020</v>
      </c>
      <c r="O1149" s="3">
        <v>8910160000</v>
      </c>
      <c r="P1149" s="3">
        <v>18445.16</v>
      </c>
      <c r="Q1149" s="3">
        <v>156226000000</v>
      </c>
      <c r="R1149" s="3">
        <v>0</v>
      </c>
      <c r="S1149" s="3">
        <v>0</v>
      </c>
      <c r="T1149" s="3">
        <v>0</v>
      </c>
      <c r="U1149" s="3">
        <v>0</v>
      </c>
      <c r="V1149" s="3">
        <v>0</v>
      </c>
      <c r="W1149" s="3">
        <v>31775.87</v>
      </c>
      <c r="X1149" s="3">
        <v>36485.550000000003</v>
      </c>
      <c r="Y1149" s="3">
        <v>0</v>
      </c>
      <c r="Z1149" s="3">
        <v>0</v>
      </c>
      <c r="AA1149" s="3">
        <v>0</v>
      </c>
      <c r="AB1149" s="3">
        <v>0</v>
      </c>
      <c r="AC1149" s="3">
        <v>2464.768</v>
      </c>
      <c r="AD1149" s="3">
        <v>2110.1799999999998</v>
      </c>
      <c r="AE1149" s="3">
        <v>76552.740000000005</v>
      </c>
      <c r="AF1149" s="3">
        <v>5828.6329999999998</v>
      </c>
      <c r="AG1149" s="3">
        <v>0</v>
      </c>
      <c r="AH1149" s="3">
        <v>0</v>
      </c>
      <c r="AI1149" s="3">
        <v>0</v>
      </c>
      <c r="AJ1149" s="3">
        <v>151046.5</v>
      </c>
      <c r="AK1149" s="3">
        <v>50432.05</v>
      </c>
      <c r="AL1149" s="3">
        <v>70470.34</v>
      </c>
      <c r="AM1149" s="3">
        <v>0</v>
      </c>
      <c r="AN1149" s="1">
        <v>6</v>
      </c>
    </row>
    <row r="1150" spans="1:40" x14ac:dyDescent="0.25">
      <c r="A1150" s="2">
        <v>30643</v>
      </c>
      <c r="B1150" s="3">
        <v>4379617</v>
      </c>
      <c r="C1150" s="3">
        <v>0</v>
      </c>
      <c r="D1150" s="3">
        <v>6901.79</v>
      </c>
      <c r="E1150" s="3">
        <v>52765.59</v>
      </c>
      <c r="F1150" s="3">
        <v>0</v>
      </c>
      <c r="G1150" s="3">
        <v>-184359.6</v>
      </c>
      <c r="H1150" s="3">
        <v>534881.1</v>
      </c>
      <c r="I1150" s="3">
        <v>283378900</v>
      </c>
      <c r="J1150" s="3">
        <v>0</v>
      </c>
      <c r="K1150" s="3">
        <v>0</v>
      </c>
      <c r="L1150" s="3">
        <v>85769210</v>
      </c>
      <c r="M1150" s="3">
        <v>4808689</v>
      </c>
      <c r="N1150" s="3">
        <v>39451430</v>
      </c>
      <c r="O1150" s="3">
        <v>8909973000</v>
      </c>
      <c r="P1150" s="3">
        <v>17608.14</v>
      </c>
      <c r="Q1150" s="3">
        <v>156228900000</v>
      </c>
      <c r="R1150" s="3">
        <v>0</v>
      </c>
      <c r="S1150" s="3">
        <v>29076610</v>
      </c>
      <c r="T1150" s="3">
        <v>0</v>
      </c>
      <c r="U1150" s="3">
        <v>0</v>
      </c>
      <c r="V1150" s="3">
        <v>0</v>
      </c>
      <c r="W1150" s="3">
        <v>0</v>
      </c>
      <c r="X1150" s="3">
        <v>81439.16</v>
      </c>
      <c r="Y1150" s="3">
        <v>0</v>
      </c>
      <c r="Z1150" s="3">
        <v>0</v>
      </c>
      <c r="AA1150" s="3">
        <v>0</v>
      </c>
      <c r="AB1150" s="3">
        <v>0</v>
      </c>
      <c r="AC1150" s="3">
        <v>3104.1370000000002</v>
      </c>
      <c r="AD1150" s="3">
        <v>2569.723</v>
      </c>
      <c r="AE1150" s="3">
        <v>104948.4</v>
      </c>
      <c r="AF1150" s="3">
        <v>4914.2449999999999</v>
      </c>
      <c r="AG1150" s="3">
        <v>0</v>
      </c>
      <c r="AH1150" s="3">
        <v>0</v>
      </c>
      <c r="AI1150" s="3">
        <v>0</v>
      </c>
      <c r="AJ1150" s="3">
        <v>141520</v>
      </c>
      <c r="AK1150" s="3">
        <v>50098.59</v>
      </c>
      <c r="AL1150" s="3">
        <v>76003.460000000006</v>
      </c>
      <c r="AM1150" s="3">
        <v>0</v>
      </c>
      <c r="AN1150" s="1">
        <v>7</v>
      </c>
    </row>
    <row r="1151" spans="1:40" x14ac:dyDescent="0.25">
      <c r="A1151" s="2">
        <v>30644</v>
      </c>
      <c r="B1151" s="3">
        <v>4453046</v>
      </c>
      <c r="C1151" s="3">
        <v>4123.8620000000001</v>
      </c>
      <c r="D1151" s="3">
        <v>24094.9</v>
      </c>
      <c r="E1151" s="3">
        <v>50428.15</v>
      </c>
      <c r="F1151" s="3">
        <v>0</v>
      </c>
      <c r="G1151" s="3">
        <v>-170025.5</v>
      </c>
      <c r="H1151" s="3">
        <v>534881.1</v>
      </c>
      <c r="I1151" s="3">
        <v>317029100</v>
      </c>
      <c r="J1151" s="3">
        <v>0</v>
      </c>
      <c r="K1151" s="3">
        <v>0</v>
      </c>
      <c r="L1151" s="3">
        <v>85801840</v>
      </c>
      <c r="M1151" s="3">
        <v>4711491</v>
      </c>
      <c r="N1151" s="3">
        <v>39513560</v>
      </c>
      <c r="O1151" s="3">
        <v>8909788000</v>
      </c>
      <c r="P1151" s="3">
        <v>17046.34</v>
      </c>
      <c r="Q1151" s="3">
        <v>156235500000</v>
      </c>
      <c r="R1151" s="3">
        <v>0</v>
      </c>
      <c r="S1151" s="3">
        <v>45230290</v>
      </c>
      <c r="T1151" s="3">
        <v>0</v>
      </c>
      <c r="U1151" s="3">
        <v>0</v>
      </c>
      <c r="V1151" s="3">
        <v>0</v>
      </c>
      <c r="W1151" s="3">
        <v>0</v>
      </c>
      <c r="X1151" s="3">
        <v>265032.7</v>
      </c>
      <c r="Y1151" s="3">
        <v>0</v>
      </c>
      <c r="Z1151" s="3">
        <v>0</v>
      </c>
      <c r="AA1151" s="3">
        <v>0</v>
      </c>
      <c r="AB1151" s="3">
        <v>0</v>
      </c>
      <c r="AC1151" s="3">
        <v>9740.5249999999996</v>
      </c>
      <c r="AD1151" s="3">
        <v>7594.6660000000002</v>
      </c>
      <c r="AE1151" s="3">
        <v>201581.1</v>
      </c>
      <c r="AF1151" s="3">
        <v>16956.14</v>
      </c>
      <c r="AG1151" s="3">
        <v>386.4905</v>
      </c>
      <c r="AH1151" s="3">
        <v>0</v>
      </c>
      <c r="AI1151" s="3">
        <v>0</v>
      </c>
      <c r="AJ1151" s="3">
        <v>142470.29999999999</v>
      </c>
      <c r="AK1151" s="3">
        <v>48976.83</v>
      </c>
      <c r="AL1151" s="3">
        <v>70610.149999999994</v>
      </c>
      <c r="AM1151" s="3">
        <v>149326.5</v>
      </c>
      <c r="AN1151" s="1">
        <v>2</v>
      </c>
    </row>
    <row r="1152" spans="1:40" x14ac:dyDescent="0.25">
      <c r="A1152" s="2">
        <v>30645</v>
      </c>
      <c r="B1152" s="3">
        <v>4501912</v>
      </c>
      <c r="C1152" s="3">
        <v>903.64509999999996</v>
      </c>
      <c r="D1152" s="3">
        <v>6931.9449999999997</v>
      </c>
      <c r="E1152" s="3">
        <v>43073.5</v>
      </c>
      <c r="F1152" s="3">
        <v>0</v>
      </c>
      <c r="G1152" s="3">
        <v>-166156.20000000001</v>
      </c>
      <c r="H1152" s="3">
        <v>534881.1</v>
      </c>
      <c r="I1152" s="3">
        <v>324138100</v>
      </c>
      <c r="J1152" s="3">
        <v>0</v>
      </c>
      <c r="K1152" s="3">
        <v>0</v>
      </c>
      <c r="L1152" s="3">
        <v>85812280</v>
      </c>
      <c r="M1152" s="3">
        <v>4570403</v>
      </c>
      <c r="N1152" s="3">
        <v>39565240</v>
      </c>
      <c r="O1152" s="3">
        <v>8909617000</v>
      </c>
      <c r="P1152" s="3">
        <v>16358.52</v>
      </c>
      <c r="Q1152" s="3">
        <v>156233500000</v>
      </c>
      <c r="R1152" s="3">
        <v>0</v>
      </c>
      <c r="S1152" s="3">
        <v>9692203</v>
      </c>
      <c r="T1152" s="3">
        <v>0</v>
      </c>
      <c r="U1152" s="3">
        <v>0</v>
      </c>
      <c r="V1152" s="3">
        <v>0</v>
      </c>
      <c r="W1152" s="3">
        <v>0</v>
      </c>
      <c r="X1152" s="3">
        <v>154471.29999999999</v>
      </c>
      <c r="Y1152" s="3">
        <v>0</v>
      </c>
      <c r="Z1152" s="3">
        <v>0</v>
      </c>
      <c r="AA1152" s="3">
        <v>0</v>
      </c>
      <c r="AB1152" s="3">
        <v>0</v>
      </c>
      <c r="AC1152" s="3">
        <v>5748.3379999999997</v>
      </c>
      <c r="AD1152" s="3">
        <v>4174.7120000000004</v>
      </c>
      <c r="AE1152" s="3">
        <v>103612.3</v>
      </c>
      <c r="AF1152" s="3">
        <v>6941.924</v>
      </c>
      <c r="AG1152" s="3">
        <v>94.319680000000005</v>
      </c>
      <c r="AH1152" s="3">
        <v>0</v>
      </c>
      <c r="AI1152" s="3">
        <v>0</v>
      </c>
      <c r="AJ1152" s="3">
        <v>132090.4</v>
      </c>
      <c r="AK1152" s="3">
        <v>49381.49</v>
      </c>
      <c r="AL1152" s="3">
        <v>74668.98</v>
      </c>
      <c r="AM1152" s="3">
        <v>36108.89</v>
      </c>
      <c r="AN1152" s="1">
        <v>5</v>
      </c>
    </row>
    <row r="1153" spans="1:40" x14ac:dyDescent="0.25">
      <c r="A1153" s="2">
        <v>30646</v>
      </c>
      <c r="B1153" s="3">
        <v>4452932</v>
      </c>
      <c r="C1153" s="3">
        <v>1.231012</v>
      </c>
      <c r="D1153" s="3">
        <v>3996.6750000000002</v>
      </c>
      <c r="E1153" s="3">
        <v>36401.07</v>
      </c>
      <c r="F1153" s="3">
        <v>0</v>
      </c>
      <c r="G1153" s="3">
        <v>-165988.6</v>
      </c>
      <c r="H1153" s="3">
        <v>534881.1</v>
      </c>
      <c r="I1153" s="3">
        <v>328931200</v>
      </c>
      <c r="J1153" s="3">
        <v>0</v>
      </c>
      <c r="K1153" s="3">
        <v>0</v>
      </c>
      <c r="L1153" s="3">
        <v>85815950</v>
      </c>
      <c r="M1153" s="3">
        <v>4422008</v>
      </c>
      <c r="N1153" s="3">
        <v>39615890</v>
      </c>
      <c r="O1153" s="3">
        <v>8909441000</v>
      </c>
      <c r="P1153" s="3">
        <v>15751.67</v>
      </c>
      <c r="Q1153" s="3">
        <v>156230800000</v>
      </c>
      <c r="R1153" s="3">
        <v>0</v>
      </c>
      <c r="S1153" s="3">
        <v>6461469</v>
      </c>
      <c r="T1153" s="3">
        <v>0</v>
      </c>
      <c r="U1153" s="3">
        <v>0</v>
      </c>
      <c r="V1153" s="3">
        <v>0</v>
      </c>
      <c r="W1153" s="3">
        <v>0</v>
      </c>
      <c r="X1153" s="3">
        <v>73789.279999999999</v>
      </c>
      <c r="Y1153" s="3">
        <v>0</v>
      </c>
      <c r="Z1153" s="3">
        <v>0</v>
      </c>
      <c r="AA1153" s="3">
        <v>0</v>
      </c>
      <c r="AB1153" s="3">
        <v>0</v>
      </c>
      <c r="AC1153" s="3">
        <v>2970.5619999999999</v>
      </c>
      <c r="AD1153" s="3">
        <v>2185.739</v>
      </c>
      <c r="AE1153" s="3">
        <v>69373.3</v>
      </c>
      <c r="AF1153" s="3">
        <v>4037.3760000000002</v>
      </c>
      <c r="AG1153" s="3">
        <v>0.2301299</v>
      </c>
      <c r="AH1153" s="3">
        <v>0</v>
      </c>
      <c r="AI1153" s="3">
        <v>0</v>
      </c>
      <c r="AJ1153" s="3">
        <v>121663.1</v>
      </c>
      <c r="AK1153" s="3">
        <v>49261.599999999999</v>
      </c>
      <c r="AL1153" s="3">
        <v>68049.94</v>
      </c>
      <c r="AM1153" s="3">
        <v>50.021889999999999</v>
      </c>
      <c r="AN1153" s="1">
        <v>3</v>
      </c>
    </row>
    <row r="1154" spans="1:40" x14ac:dyDescent="0.25">
      <c r="A1154" s="2">
        <v>30647</v>
      </c>
      <c r="B1154" s="3">
        <v>4428444</v>
      </c>
      <c r="C1154" s="3">
        <v>0</v>
      </c>
      <c r="D1154" s="3">
        <v>3991.6010000000001</v>
      </c>
      <c r="E1154" s="3">
        <v>32220.7</v>
      </c>
      <c r="F1154" s="3">
        <v>0</v>
      </c>
      <c r="G1154" s="3">
        <v>-166109.29999999999</v>
      </c>
      <c r="H1154" s="3">
        <v>534881.1</v>
      </c>
      <c r="I1154" s="3">
        <v>331249400</v>
      </c>
      <c r="J1154" s="3">
        <v>0</v>
      </c>
      <c r="K1154" s="3">
        <v>0</v>
      </c>
      <c r="L1154" s="3">
        <v>85819090</v>
      </c>
      <c r="M1154" s="3">
        <v>4293606</v>
      </c>
      <c r="N1154" s="3">
        <v>39602070</v>
      </c>
      <c r="O1154" s="3">
        <v>8909318000</v>
      </c>
      <c r="P1154" s="3">
        <v>15245.26</v>
      </c>
      <c r="Q1154" s="3">
        <v>156227300000</v>
      </c>
      <c r="R1154" s="3">
        <v>0</v>
      </c>
      <c r="S1154" s="3">
        <v>3230735</v>
      </c>
      <c r="T1154" s="3">
        <v>0</v>
      </c>
      <c r="U1154" s="3">
        <v>0</v>
      </c>
      <c r="V1154" s="3">
        <v>0</v>
      </c>
      <c r="W1154" s="3">
        <v>0</v>
      </c>
      <c r="X1154" s="3">
        <v>115365.2</v>
      </c>
      <c r="Y1154" s="3">
        <v>0</v>
      </c>
      <c r="Z1154" s="3">
        <v>0</v>
      </c>
      <c r="AA1154" s="3">
        <v>0</v>
      </c>
      <c r="AB1154" s="3">
        <v>0</v>
      </c>
      <c r="AC1154" s="3">
        <v>4653.3940000000002</v>
      </c>
      <c r="AD1154" s="3">
        <v>3303.6439999999998</v>
      </c>
      <c r="AE1154" s="3">
        <v>97100.25</v>
      </c>
      <c r="AF1154" s="3">
        <v>3541.0120000000002</v>
      </c>
      <c r="AG1154" s="3">
        <v>1.3550899999999999</v>
      </c>
      <c r="AH1154" s="3">
        <v>0</v>
      </c>
      <c r="AI1154" s="3">
        <v>0</v>
      </c>
      <c r="AJ1154" s="3">
        <v>113435.6</v>
      </c>
      <c r="AK1154" s="3">
        <v>48109.18</v>
      </c>
      <c r="AL1154" s="3">
        <v>122614.9</v>
      </c>
      <c r="AM1154" s="3">
        <v>12.19581</v>
      </c>
      <c r="AN1154" s="1">
        <v>14</v>
      </c>
    </row>
    <row r="1155" spans="1:40" x14ac:dyDescent="0.25">
      <c r="A1155" s="2">
        <v>30648</v>
      </c>
      <c r="B1155" s="3">
        <v>4550754</v>
      </c>
      <c r="C1155" s="3">
        <v>0</v>
      </c>
      <c r="D1155" s="3">
        <v>3885.36</v>
      </c>
      <c r="E1155" s="3">
        <v>29166.65</v>
      </c>
      <c r="F1155" s="3">
        <v>0</v>
      </c>
      <c r="G1155" s="3">
        <v>-161767.4</v>
      </c>
      <c r="H1155" s="3">
        <v>352098.5</v>
      </c>
      <c r="I1155" s="3">
        <v>331036300</v>
      </c>
      <c r="J1155" s="3">
        <v>0</v>
      </c>
      <c r="K1155" s="3">
        <v>0</v>
      </c>
      <c r="L1155" s="3">
        <v>85821710</v>
      </c>
      <c r="M1155" s="3">
        <v>4173498</v>
      </c>
      <c r="N1155" s="3">
        <v>39627960</v>
      </c>
      <c r="O1155" s="3">
        <v>8909139000</v>
      </c>
      <c r="P1155" s="3">
        <v>14804.46</v>
      </c>
      <c r="Q1155" s="3">
        <v>156222700000</v>
      </c>
      <c r="R1155" s="3">
        <v>0</v>
      </c>
      <c r="S1155" s="3">
        <v>0</v>
      </c>
      <c r="T1155" s="3">
        <v>0</v>
      </c>
      <c r="U1155" s="3">
        <v>0</v>
      </c>
      <c r="V1155" s="3">
        <v>0</v>
      </c>
      <c r="W1155" s="3">
        <v>182782.6</v>
      </c>
      <c r="X1155" s="3">
        <v>213042.9</v>
      </c>
      <c r="Y1155" s="3">
        <v>0</v>
      </c>
      <c r="Z1155" s="3">
        <v>0</v>
      </c>
      <c r="AA1155" s="3">
        <v>0</v>
      </c>
      <c r="AB1155" s="3">
        <v>0</v>
      </c>
      <c r="AC1155" s="3">
        <v>16034.38</v>
      </c>
      <c r="AD1155" s="3">
        <v>10069.52</v>
      </c>
      <c r="AE1155" s="3">
        <v>293323.3</v>
      </c>
      <c r="AF1155" s="3">
        <v>3134.4070000000002</v>
      </c>
      <c r="AG1155" s="3">
        <v>0</v>
      </c>
      <c r="AH1155" s="3">
        <v>0</v>
      </c>
      <c r="AI1155" s="3">
        <v>0</v>
      </c>
      <c r="AJ1155" s="3">
        <v>109079.7</v>
      </c>
      <c r="AK1155" s="3">
        <v>46967.73</v>
      </c>
      <c r="AL1155" s="3">
        <v>67159.78</v>
      </c>
      <c r="AM1155" s="3">
        <v>0</v>
      </c>
      <c r="AN1155" s="1">
        <v>4</v>
      </c>
    </row>
    <row r="1156" spans="1:40" x14ac:dyDescent="0.25">
      <c r="A1156" s="2">
        <v>30649</v>
      </c>
      <c r="B1156" s="3">
        <v>4966706</v>
      </c>
      <c r="C1156" s="3">
        <v>1712.6079999999999</v>
      </c>
      <c r="D1156" s="3">
        <v>7879.6120000000001</v>
      </c>
      <c r="E1156" s="3">
        <v>28370.12</v>
      </c>
      <c r="F1156" s="3">
        <v>0</v>
      </c>
      <c r="G1156" s="3">
        <v>-158584.1</v>
      </c>
      <c r="H1156" s="3">
        <v>534848.19999999995</v>
      </c>
      <c r="I1156" s="3">
        <v>335468000</v>
      </c>
      <c r="J1156" s="3">
        <v>0</v>
      </c>
      <c r="K1156" s="3">
        <v>0</v>
      </c>
      <c r="L1156" s="3">
        <v>85830580</v>
      </c>
      <c r="M1156" s="3">
        <v>4092448</v>
      </c>
      <c r="N1156" s="3">
        <v>39563410</v>
      </c>
      <c r="O1156" s="3">
        <v>8909064000</v>
      </c>
      <c r="P1156" s="3">
        <v>14462.6</v>
      </c>
      <c r="Q1156" s="3">
        <v>156219400000</v>
      </c>
      <c r="R1156" s="3">
        <v>0</v>
      </c>
      <c r="S1156" s="3">
        <v>6461469</v>
      </c>
      <c r="T1156" s="3">
        <v>0</v>
      </c>
      <c r="U1156" s="3">
        <v>0</v>
      </c>
      <c r="V1156" s="3">
        <v>0</v>
      </c>
      <c r="W1156" s="3">
        <v>0</v>
      </c>
      <c r="X1156" s="3">
        <v>200883.5</v>
      </c>
      <c r="Y1156" s="3">
        <v>0</v>
      </c>
      <c r="Z1156" s="3">
        <v>0</v>
      </c>
      <c r="AA1156" s="3">
        <v>0</v>
      </c>
      <c r="AB1156" s="3">
        <v>0</v>
      </c>
      <c r="AC1156" s="3">
        <v>8257.6119999999992</v>
      </c>
      <c r="AD1156" s="3">
        <v>4995.8130000000001</v>
      </c>
      <c r="AE1156" s="3">
        <v>144643.5</v>
      </c>
      <c r="AF1156" s="3">
        <v>5780.4120000000003</v>
      </c>
      <c r="AG1156" s="3">
        <v>186.90950000000001</v>
      </c>
      <c r="AH1156" s="3">
        <v>0</v>
      </c>
      <c r="AI1156" s="3">
        <v>0</v>
      </c>
      <c r="AJ1156" s="3">
        <v>106874.5</v>
      </c>
      <c r="AK1156" s="3">
        <v>47334.81</v>
      </c>
      <c r="AL1156" s="3">
        <v>163175.5</v>
      </c>
      <c r="AM1156" s="3">
        <v>49816.28</v>
      </c>
      <c r="AN1156" s="1">
        <v>36</v>
      </c>
    </row>
    <row r="1157" spans="1:40" x14ac:dyDescent="0.25">
      <c r="A1157" s="2">
        <v>30650</v>
      </c>
      <c r="B1157" s="3">
        <v>5040050</v>
      </c>
      <c r="C1157" s="3">
        <v>2.6740280000000002E-2</v>
      </c>
      <c r="D1157" s="3">
        <v>3706.1080000000002</v>
      </c>
      <c r="E1157" s="3">
        <v>24697.64</v>
      </c>
      <c r="F1157" s="3">
        <v>0</v>
      </c>
      <c r="G1157" s="3">
        <v>-156525.79999999999</v>
      </c>
      <c r="H1157" s="3">
        <v>316985.7</v>
      </c>
      <c r="I1157" s="3">
        <v>335203000</v>
      </c>
      <c r="J1157" s="3">
        <v>0</v>
      </c>
      <c r="K1157" s="3">
        <v>0</v>
      </c>
      <c r="L1157" s="3">
        <v>85832440</v>
      </c>
      <c r="M1157" s="3">
        <v>3984889</v>
      </c>
      <c r="N1157" s="3">
        <v>39576950</v>
      </c>
      <c r="O1157" s="3">
        <v>8908886000</v>
      </c>
      <c r="P1157" s="3">
        <v>14046.63</v>
      </c>
      <c r="Q1157" s="3">
        <v>156214100000</v>
      </c>
      <c r="R1157" s="3">
        <v>0</v>
      </c>
      <c r="S1157" s="3">
        <v>0</v>
      </c>
      <c r="T1157" s="3">
        <v>0</v>
      </c>
      <c r="U1157" s="3">
        <v>0</v>
      </c>
      <c r="V1157" s="3">
        <v>0</v>
      </c>
      <c r="W1157" s="3">
        <v>217862.6</v>
      </c>
      <c r="X1157" s="3">
        <v>264266.59999999998</v>
      </c>
      <c r="Y1157" s="3">
        <v>0</v>
      </c>
      <c r="Z1157" s="3">
        <v>0</v>
      </c>
      <c r="AA1157" s="3">
        <v>138.63399999999999</v>
      </c>
      <c r="AB1157" s="3">
        <v>0</v>
      </c>
      <c r="AC1157" s="3">
        <v>21149.15</v>
      </c>
      <c r="AD1157" s="3">
        <v>11736.9</v>
      </c>
      <c r="AE1157" s="3">
        <v>443459.2</v>
      </c>
      <c r="AF1157" s="3">
        <v>2732.5630000000001</v>
      </c>
      <c r="AG1157" s="3">
        <v>0</v>
      </c>
      <c r="AH1157" s="3">
        <v>0</v>
      </c>
      <c r="AI1157" s="3">
        <v>0</v>
      </c>
      <c r="AJ1157" s="3">
        <v>99104.33</v>
      </c>
      <c r="AK1157" s="3">
        <v>45873.919999999998</v>
      </c>
      <c r="AL1157" s="3">
        <v>64431.69</v>
      </c>
      <c r="AM1157" s="3">
        <v>689.14909999999998</v>
      </c>
      <c r="AN1157" s="1">
        <v>3</v>
      </c>
    </row>
    <row r="1158" spans="1:40" x14ac:dyDescent="0.25">
      <c r="A1158" s="2">
        <v>30651</v>
      </c>
      <c r="B1158" s="3">
        <v>5040038</v>
      </c>
      <c r="C1158" s="3">
        <v>4.5903460000000003</v>
      </c>
      <c r="D1158" s="3">
        <v>3599.9259999999999</v>
      </c>
      <c r="E1158" s="3">
        <v>22720.73</v>
      </c>
      <c r="F1158" s="3">
        <v>0</v>
      </c>
      <c r="G1158" s="3">
        <v>-148804.4</v>
      </c>
      <c r="H1158" s="3">
        <v>168608.7</v>
      </c>
      <c r="I1158" s="3">
        <v>334821800</v>
      </c>
      <c r="J1158" s="3">
        <v>0</v>
      </c>
      <c r="K1158" s="3">
        <v>0</v>
      </c>
      <c r="L1158" s="3">
        <v>85834110</v>
      </c>
      <c r="M1158" s="3">
        <v>3890063</v>
      </c>
      <c r="N1158" s="3">
        <v>39561090</v>
      </c>
      <c r="O1158" s="3">
        <v>8908739000</v>
      </c>
      <c r="P1158" s="3">
        <v>13703.08</v>
      </c>
      <c r="Q1158" s="3">
        <v>156208900000</v>
      </c>
      <c r="R1158" s="3">
        <v>0</v>
      </c>
      <c r="S1158" s="3">
        <v>0</v>
      </c>
      <c r="T1158" s="3">
        <v>0</v>
      </c>
      <c r="U1158" s="3">
        <v>0</v>
      </c>
      <c r="V1158" s="3">
        <v>0</v>
      </c>
      <c r="W1158" s="3">
        <v>148377</v>
      </c>
      <c r="X1158" s="3">
        <v>379708.2</v>
      </c>
      <c r="Y1158" s="3">
        <v>0</v>
      </c>
      <c r="Z1158" s="3">
        <v>0</v>
      </c>
      <c r="AA1158" s="3">
        <v>205.3597</v>
      </c>
      <c r="AB1158" s="3">
        <v>0</v>
      </c>
      <c r="AC1158" s="3">
        <v>23383.67</v>
      </c>
      <c r="AD1158" s="3">
        <v>12413.73</v>
      </c>
      <c r="AE1158" s="3">
        <v>473743.6</v>
      </c>
      <c r="AF1158" s="3">
        <v>2465.5889999999999</v>
      </c>
      <c r="AG1158" s="3">
        <v>0</v>
      </c>
      <c r="AH1158" s="3">
        <v>0</v>
      </c>
      <c r="AI1158" s="3">
        <v>0</v>
      </c>
      <c r="AJ1158" s="3">
        <v>94678.2</v>
      </c>
      <c r="AK1158" s="3">
        <v>45100.480000000003</v>
      </c>
      <c r="AL1158" s="3">
        <v>87162.91</v>
      </c>
      <c r="AM1158" s="3">
        <v>1486.828</v>
      </c>
      <c r="AN1158" s="1">
        <v>10</v>
      </c>
    </row>
    <row r="1159" spans="1:40" x14ac:dyDescent="0.25">
      <c r="A1159" s="2">
        <v>30652</v>
      </c>
      <c r="B1159" s="3">
        <v>5016014</v>
      </c>
      <c r="C1159" s="3">
        <v>9610.6360000000004</v>
      </c>
      <c r="D1159" s="3">
        <v>93038.98</v>
      </c>
      <c r="E1159" s="3">
        <v>45097.02</v>
      </c>
      <c r="F1159" s="3">
        <v>0</v>
      </c>
      <c r="G1159" s="3">
        <v>-130965.9</v>
      </c>
      <c r="H1159" s="3">
        <v>534426.69999999995</v>
      </c>
      <c r="I1159" s="3">
        <v>338158800</v>
      </c>
      <c r="J1159" s="3">
        <v>0</v>
      </c>
      <c r="K1159" s="3">
        <v>0</v>
      </c>
      <c r="L1159" s="3">
        <v>85952410</v>
      </c>
      <c r="M1159" s="3">
        <v>4124065</v>
      </c>
      <c r="N1159" s="3">
        <v>39608990</v>
      </c>
      <c r="O1159" s="3">
        <v>8908589000</v>
      </c>
      <c r="P1159" s="3">
        <v>13958.02</v>
      </c>
      <c r="Q1159" s="3">
        <v>156205600000</v>
      </c>
      <c r="R1159" s="3">
        <v>0</v>
      </c>
      <c r="S1159" s="3">
        <v>6396324</v>
      </c>
      <c r="T1159" s="3">
        <v>0</v>
      </c>
      <c r="U1159" s="3">
        <v>0</v>
      </c>
      <c r="V1159" s="3">
        <v>0</v>
      </c>
      <c r="W1159" s="3">
        <v>0</v>
      </c>
      <c r="X1159" s="3">
        <v>372820</v>
      </c>
      <c r="Y1159" s="3">
        <v>0</v>
      </c>
      <c r="Z1159" s="3">
        <v>0</v>
      </c>
      <c r="AA1159" s="3">
        <v>450.77600000000001</v>
      </c>
      <c r="AB1159" s="3">
        <v>0</v>
      </c>
      <c r="AC1159" s="3">
        <v>16638.12</v>
      </c>
      <c r="AD1159" s="3">
        <v>9160.2189999999991</v>
      </c>
      <c r="AE1159" s="3">
        <v>217479.7</v>
      </c>
      <c r="AF1159" s="3">
        <v>66217.509999999995</v>
      </c>
      <c r="AG1159" s="3">
        <v>1049.171</v>
      </c>
      <c r="AH1159" s="3">
        <v>0</v>
      </c>
      <c r="AI1159" s="3">
        <v>0</v>
      </c>
      <c r="AJ1159" s="3">
        <v>128943</v>
      </c>
      <c r="AK1159" s="3">
        <v>45247.67</v>
      </c>
      <c r="AL1159" s="3">
        <v>64408.1</v>
      </c>
      <c r="AM1159" s="3">
        <v>679991.9</v>
      </c>
      <c r="AN1159" s="1">
        <v>3</v>
      </c>
    </row>
    <row r="1160" spans="1:40" x14ac:dyDescent="0.25">
      <c r="A1160" s="2">
        <v>30653</v>
      </c>
      <c r="B1160" s="3">
        <v>5065676</v>
      </c>
      <c r="C1160" s="3">
        <v>12655.24</v>
      </c>
      <c r="D1160" s="3">
        <v>363233</v>
      </c>
      <c r="E1160" s="3">
        <v>88858.98</v>
      </c>
      <c r="F1160" s="3">
        <v>0</v>
      </c>
      <c r="G1160" s="3">
        <v>-70499.929999999993</v>
      </c>
      <c r="H1160" s="3">
        <v>534867.6</v>
      </c>
      <c r="I1160" s="3">
        <v>362467600</v>
      </c>
      <c r="J1160" s="3">
        <v>0</v>
      </c>
      <c r="K1160" s="3">
        <v>0</v>
      </c>
      <c r="L1160" s="3">
        <v>86211240</v>
      </c>
      <c r="M1160" s="3">
        <v>4603559</v>
      </c>
      <c r="N1160" s="3">
        <v>39704780</v>
      </c>
      <c r="O1160" s="3">
        <v>8908502000</v>
      </c>
      <c r="P1160" s="3">
        <v>16136.25</v>
      </c>
      <c r="Q1160" s="3">
        <v>156209900000</v>
      </c>
      <c r="R1160" s="3">
        <v>0</v>
      </c>
      <c r="S1160" s="3">
        <v>35179780</v>
      </c>
      <c r="T1160" s="3">
        <v>0</v>
      </c>
      <c r="U1160" s="3">
        <v>0</v>
      </c>
      <c r="V1160" s="3">
        <v>0</v>
      </c>
      <c r="W1160" s="3">
        <v>0</v>
      </c>
      <c r="X1160" s="3">
        <v>343708</v>
      </c>
      <c r="Y1160" s="3">
        <v>0</v>
      </c>
      <c r="Z1160" s="3">
        <v>0</v>
      </c>
      <c r="AA1160" s="3">
        <v>506.79919999999998</v>
      </c>
      <c r="AB1160" s="3">
        <v>0</v>
      </c>
      <c r="AC1160" s="3">
        <v>15816.66</v>
      </c>
      <c r="AD1160" s="3">
        <v>8724.0239999999994</v>
      </c>
      <c r="AE1160" s="3">
        <v>215950.3</v>
      </c>
      <c r="AF1160" s="3">
        <v>176377.8</v>
      </c>
      <c r="AG1160" s="3">
        <v>1552.202</v>
      </c>
      <c r="AH1160" s="3">
        <v>0</v>
      </c>
      <c r="AI1160" s="3">
        <v>0</v>
      </c>
      <c r="AJ1160" s="3">
        <v>174792.6</v>
      </c>
      <c r="AK1160" s="3">
        <v>44850.07</v>
      </c>
      <c r="AL1160" s="3">
        <v>63203.99</v>
      </c>
      <c r="AM1160" s="3">
        <v>1547074</v>
      </c>
      <c r="AN1160" s="1">
        <v>3</v>
      </c>
    </row>
    <row r="1161" spans="1:40" x14ac:dyDescent="0.25">
      <c r="A1161" s="2">
        <v>30654</v>
      </c>
      <c r="B1161" s="3">
        <v>5089254</v>
      </c>
      <c r="C1161" s="3">
        <v>966.44420000000002</v>
      </c>
      <c r="D1161" s="3">
        <v>10027.459999999999</v>
      </c>
      <c r="E1161" s="3">
        <v>52000.11</v>
      </c>
      <c r="F1161" s="3">
        <v>0</v>
      </c>
      <c r="G1161" s="3">
        <v>-148858.4</v>
      </c>
      <c r="H1161" s="3">
        <v>534867.6</v>
      </c>
      <c r="I1161" s="3">
        <v>366994100</v>
      </c>
      <c r="J1161" s="3">
        <v>0</v>
      </c>
      <c r="K1161" s="3">
        <v>0</v>
      </c>
      <c r="L1161" s="3">
        <v>86230300</v>
      </c>
      <c r="M1161" s="3">
        <v>4492296</v>
      </c>
      <c r="N1161" s="3">
        <v>39761930</v>
      </c>
      <c r="O1161" s="3">
        <v>8908344000</v>
      </c>
      <c r="P1161" s="3">
        <v>15336.49</v>
      </c>
      <c r="Q1161" s="3">
        <v>156206600000</v>
      </c>
      <c r="R1161" s="3">
        <v>0</v>
      </c>
      <c r="S1161" s="3">
        <v>6396324</v>
      </c>
      <c r="T1161" s="3">
        <v>0</v>
      </c>
      <c r="U1161" s="3">
        <v>0</v>
      </c>
      <c r="V1161" s="3">
        <v>0</v>
      </c>
      <c r="W1161" s="3">
        <v>0</v>
      </c>
      <c r="X1161" s="3">
        <v>142083.5</v>
      </c>
      <c r="Y1161" s="3">
        <v>0</v>
      </c>
      <c r="Z1161" s="3">
        <v>0</v>
      </c>
      <c r="AA1161" s="3">
        <v>134.59620000000001</v>
      </c>
      <c r="AB1161" s="3">
        <v>0</v>
      </c>
      <c r="AC1161" s="3">
        <v>6396.9970000000003</v>
      </c>
      <c r="AD1161" s="3">
        <v>3567.9479999999999</v>
      </c>
      <c r="AE1161" s="3">
        <v>106029.1</v>
      </c>
      <c r="AF1161" s="3">
        <v>10103.85</v>
      </c>
      <c r="AG1161" s="3">
        <v>116.6006</v>
      </c>
      <c r="AH1161" s="3">
        <v>0</v>
      </c>
      <c r="AI1161" s="3">
        <v>0</v>
      </c>
      <c r="AJ1161" s="3">
        <v>128448.7</v>
      </c>
      <c r="AK1161" s="3">
        <v>45202.78</v>
      </c>
      <c r="AL1161" s="3">
        <v>64909.56</v>
      </c>
      <c r="AM1161" s="3">
        <v>96507.26</v>
      </c>
      <c r="AN1161" s="1">
        <v>6</v>
      </c>
    </row>
    <row r="1162" spans="1:40" x14ac:dyDescent="0.25">
      <c r="A1162" s="2">
        <v>30655</v>
      </c>
      <c r="B1162" s="3">
        <v>5064694</v>
      </c>
      <c r="C1162" s="3">
        <v>105.3135</v>
      </c>
      <c r="D1162" s="3">
        <v>4419.5039999999999</v>
      </c>
      <c r="E1162" s="3">
        <v>42282</v>
      </c>
      <c r="F1162" s="3">
        <v>0</v>
      </c>
      <c r="G1162" s="3">
        <v>-151577.5</v>
      </c>
      <c r="H1162" s="3">
        <v>534867.6</v>
      </c>
      <c r="I1162" s="3">
        <v>371693500</v>
      </c>
      <c r="J1162" s="3">
        <v>0</v>
      </c>
      <c r="K1162" s="3">
        <v>0</v>
      </c>
      <c r="L1162" s="3">
        <v>86234030</v>
      </c>
      <c r="M1162" s="3">
        <v>4349480</v>
      </c>
      <c r="N1162" s="3">
        <v>39808650</v>
      </c>
      <c r="O1162" s="3">
        <v>8908179000</v>
      </c>
      <c r="P1162" s="3">
        <v>14838.5</v>
      </c>
      <c r="Q1162" s="3">
        <v>156203300000</v>
      </c>
      <c r="R1162" s="3">
        <v>0</v>
      </c>
      <c r="S1162" s="3">
        <v>6396324</v>
      </c>
      <c r="T1162" s="3">
        <v>0</v>
      </c>
      <c r="U1162" s="3">
        <v>0</v>
      </c>
      <c r="V1162" s="3">
        <v>0</v>
      </c>
      <c r="W1162" s="3">
        <v>0</v>
      </c>
      <c r="X1162" s="3">
        <v>59537.19</v>
      </c>
      <c r="Y1162" s="3">
        <v>0</v>
      </c>
      <c r="Z1162" s="3">
        <v>0</v>
      </c>
      <c r="AA1162" s="3">
        <v>0</v>
      </c>
      <c r="AB1162" s="3">
        <v>0</v>
      </c>
      <c r="AC1162" s="3">
        <v>2939.259</v>
      </c>
      <c r="AD1162" s="3">
        <v>1784.4680000000001</v>
      </c>
      <c r="AE1162" s="3">
        <v>56271.21</v>
      </c>
      <c r="AF1162" s="3">
        <v>5479.8410000000003</v>
      </c>
      <c r="AG1162" s="3">
        <v>10.211130000000001</v>
      </c>
      <c r="AH1162" s="3">
        <v>0</v>
      </c>
      <c r="AI1162" s="3">
        <v>0</v>
      </c>
      <c r="AJ1162" s="3">
        <v>112269.1</v>
      </c>
      <c r="AK1162" s="3">
        <v>46002.73</v>
      </c>
      <c r="AL1162" s="3">
        <v>62614.66</v>
      </c>
      <c r="AM1162" s="3">
        <v>7186.2619999999997</v>
      </c>
      <c r="AN1162" s="1">
        <v>4</v>
      </c>
    </row>
    <row r="1163" spans="1:40" x14ac:dyDescent="0.25">
      <c r="A1163" s="2">
        <v>30656</v>
      </c>
      <c r="B1163" s="3">
        <v>5064639</v>
      </c>
      <c r="C1163" s="3">
        <v>0</v>
      </c>
      <c r="D1163" s="3">
        <v>4188.8670000000002</v>
      </c>
      <c r="E1163" s="3">
        <v>36449.449999999997</v>
      </c>
      <c r="F1163" s="3">
        <v>0</v>
      </c>
      <c r="G1163" s="3">
        <v>-150291.20000000001</v>
      </c>
      <c r="H1163" s="3">
        <v>534867.6</v>
      </c>
      <c r="I1163" s="3">
        <v>373990500</v>
      </c>
      <c r="J1163" s="3">
        <v>0</v>
      </c>
      <c r="K1163" s="3">
        <v>0</v>
      </c>
      <c r="L1163" s="3">
        <v>86236330</v>
      </c>
      <c r="M1163" s="3">
        <v>4219551</v>
      </c>
      <c r="N1163" s="3">
        <v>39839330</v>
      </c>
      <c r="O1163" s="3">
        <v>8908022000</v>
      </c>
      <c r="P1163" s="3">
        <v>14292.21</v>
      </c>
      <c r="Q1163" s="3">
        <v>156199200000</v>
      </c>
      <c r="R1163" s="3">
        <v>0</v>
      </c>
      <c r="S1163" s="3">
        <v>3198162</v>
      </c>
      <c r="T1163" s="3">
        <v>0</v>
      </c>
      <c r="U1163" s="3">
        <v>0</v>
      </c>
      <c r="V1163" s="3">
        <v>0</v>
      </c>
      <c r="W1163" s="3">
        <v>0</v>
      </c>
      <c r="X1163" s="3">
        <v>86065</v>
      </c>
      <c r="Y1163" s="3">
        <v>0</v>
      </c>
      <c r="Z1163" s="3">
        <v>0</v>
      </c>
      <c r="AA1163" s="3">
        <v>0</v>
      </c>
      <c r="AB1163" s="3">
        <v>0</v>
      </c>
      <c r="AC1163" s="3">
        <v>4414.7309999999998</v>
      </c>
      <c r="AD1163" s="3">
        <v>2635.0650000000001</v>
      </c>
      <c r="AE1163" s="3">
        <v>95695.99</v>
      </c>
      <c r="AF1163" s="3">
        <v>4560.7979999999998</v>
      </c>
      <c r="AG1163" s="3">
        <v>0</v>
      </c>
      <c r="AH1163" s="3">
        <v>0</v>
      </c>
      <c r="AI1163" s="3">
        <v>0</v>
      </c>
      <c r="AJ1163" s="3">
        <v>103972.5</v>
      </c>
      <c r="AK1163" s="3">
        <v>46367.78</v>
      </c>
      <c r="AL1163" s="3">
        <v>68891.039999999994</v>
      </c>
      <c r="AM1163" s="3">
        <v>18.13035</v>
      </c>
      <c r="AN1163" s="1">
        <v>7</v>
      </c>
    </row>
    <row r="1164" spans="1:40" x14ac:dyDescent="0.25">
      <c r="A1164" s="2">
        <v>30657</v>
      </c>
      <c r="B1164" s="3">
        <v>5309316</v>
      </c>
      <c r="C1164" s="3">
        <v>1394.5060000000001</v>
      </c>
      <c r="D1164" s="3">
        <v>8601.92</v>
      </c>
      <c r="E1164" s="3">
        <v>33174.26</v>
      </c>
      <c r="F1164" s="3">
        <v>0</v>
      </c>
      <c r="G1164" s="3">
        <v>-146322.9</v>
      </c>
      <c r="H1164" s="3">
        <v>534867.6</v>
      </c>
      <c r="I1164" s="3">
        <v>378516500</v>
      </c>
      <c r="J1164" s="3">
        <v>0</v>
      </c>
      <c r="K1164" s="3">
        <v>0</v>
      </c>
      <c r="L1164" s="3">
        <v>86242690</v>
      </c>
      <c r="M1164" s="3">
        <v>4117476</v>
      </c>
      <c r="N1164" s="3">
        <v>39867250</v>
      </c>
      <c r="O1164" s="3">
        <v>8907858000</v>
      </c>
      <c r="P1164" s="3">
        <v>13912.26</v>
      </c>
      <c r="Q1164" s="3">
        <v>156195500000</v>
      </c>
      <c r="R1164" s="3">
        <v>0</v>
      </c>
      <c r="S1164" s="3">
        <v>6396324</v>
      </c>
      <c r="T1164" s="3">
        <v>0</v>
      </c>
      <c r="U1164" s="3">
        <v>0</v>
      </c>
      <c r="V1164" s="3">
        <v>0</v>
      </c>
      <c r="W1164" s="3">
        <v>0</v>
      </c>
      <c r="X1164" s="3">
        <v>203101.4</v>
      </c>
      <c r="Y1164" s="3">
        <v>0</v>
      </c>
      <c r="Z1164" s="3">
        <v>0</v>
      </c>
      <c r="AA1164" s="3">
        <v>237.71700000000001</v>
      </c>
      <c r="AB1164" s="3">
        <v>0</v>
      </c>
      <c r="AC1164" s="3">
        <v>9618.6569999999992</v>
      </c>
      <c r="AD1164" s="3">
        <v>5372.3639999999996</v>
      </c>
      <c r="AE1164" s="3">
        <v>161262.5</v>
      </c>
      <c r="AF1164" s="3">
        <v>7012.0439999999999</v>
      </c>
      <c r="AG1164" s="3">
        <v>178.16810000000001</v>
      </c>
      <c r="AH1164" s="3">
        <v>0</v>
      </c>
      <c r="AI1164" s="3">
        <v>0</v>
      </c>
      <c r="AJ1164" s="3">
        <v>99912.95</v>
      </c>
      <c r="AK1164" s="3">
        <v>46188.54</v>
      </c>
      <c r="AL1164" s="3">
        <v>62378.99</v>
      </c>
      <c r="AM1164" s="3">
        <v>35598.239999999998</v>
      </c>
      <c r="AN1164" s="1">
        <v>3</v>
      </c>
    </row>
    <row r="1165" spans="1:40" x14ac:dyDescent="0.25">
      <c r="A1165" s="2">
        <v>30658</v>
      </c>
      <c r="B1165" s="3">
        <v>5236643</v>
      </c>
      <c r="C1165" s="3">
        <v>11486.99</v>
      </c>
      <c r="D1165" s="3">
        <v>234044.1</v>
      </c>
      <c r="E1165" s="3">
        <v>72446.42</v>
      </c>
      <c r="F1165" s="3">
        <v>0</v>
      </c>
      <c r="G1165" s="3">
        <v>-87309.27</v>
      </c>
      <c r="H1165" s="3">
        <v>534867.6</v>
      </c>
      <c r="I1165" s="3">
        <v>384087800</v>
      </c>
      <c r="J1165" s="3">
        <v>0</v>
      </c>
      <c r="K1165" s="3">
        <v>0</v>
      </c>
      <c r="L1165" s="3">
        <v>86384890</v>
      </c>
      <c r="M1165" s="3">
        <v>4429213</v>
      </c>
      <c r="N1165" s="3">
        <v>39925580</v>
      </c>
      <c r="O1165" s="3">
        <v>8907748000</v>
      </c>
      <c r="P1165" s="3">
        <v>14977.5</v>
      </c>
      <c r="Q1165" s="3">
        <v>156192800000</v>
      </c>
      <c r="R1165" s="3">
        <v>0</v>
      </c>
      <c r="S1165" s="3">
        <v>9594485</v>
      </c>
      <c r="T1165" s="3">
        <v>0</v>
      </c>
      <c r="U1165" s="3">
        <v>0</v>
      </c>
      <c r="V1165" s="3">
        <v>0</v>
      </c>
      <c r="W1165" s="3">
        <v>0</v>
      </c>
      <c r="X1165" s="3">
        <v>527643.6</v>
      </c>
      <c r="Y1165" s="3">
        <v>0</v>
      </c>
      <c r="Z1165" s="3">
        <v>0</v>
      </c>
      <c r="AA1165" s="3">
        <v>1210.3409999999999</v>
      </c>
      <c r="AB1165" s="3">
        <v>0</v>
      </c>
      <c r="AC1165" s="3">
        <v>26919.33</v>
      </c>
      <c r="AD1165" s="3">
        <v>13367.96</v>
      </c>
      <c r="AE1165" s="3">
        <v>512858.8</v>
      </c>
      <c r="AF1165" s="3">
        <v>126369.60000000001</v>
      </c>
      <c r="AG1165" s="3">
        <v>1359.462</v>
      </c>
      <c r="AH1165" s="3">
        <v>0</v>
      </c>
      <c r="AI1165" s="3">
        <v>0</v>
      </c>
      <c r="AJ1165" s="3">
        <v>149043.5</v>
      </c>
      <c r="AK1165" s="3">
        <v>45245.96</v>
      </c>
      <c r="AL1165" s="3">
        <v>63805.79</v>
      </c>
      <c r="AM1165" s="3">
        <v>1037503</v>
      </c>
      <c r="AN1165" s="1">
        <v>8</v>
      </c>
    </row>
    <row r="1166" spans="1:40" x14ac:dyDescent="0.25">
      <c r="A1166" s="2">
        <v>30659</v>
      </c>
      <c r="B1166" s="3">
        <v>5237730</v>
      </c>
      <c r="C1166" s="3">
        <v>14992.3</v>
      </c>
      <c r="D1166" s="3">
        <v>756521.6</v>
      </c>
      <c r="E1166" s="3">
        <v>130527.6</v>
      </c>
      <c r="F1166" s="3">
        <v>0</v>
      </c>
      <c r="G1166" s="3">
        <v>16251.42</v>
      </c>
      <c r="H1166" s="3">
        <v>534822</v>
      </c>
      <c r="I1166" s="3">
        <v>397995900</v>
      </c>
      <c r="J1166" s="3">
        <v>0</v>
      </c>
      <c r="K1166" s="3">
        <v>0</v>
      </c>
      <c r="L1166" s="3">
        <v>86753060</v>
      </c>
      <c r="M1166" s="3">
        <v>4933551</v>
      </c>
      <c r="N1166" s="3">
        <v>40055490</v>
      </c>
      <c r="O1166" s="3">
        <v>8907748000</v>
      </c>
      <c r="P1166" s="3">
        <v>19074.93</v>
      </c>
      <c r="Q1166" s="3">
        <v>156193900000</v>
      </c>
      <c r="R1166" s="3">
        <v>0</v>
      </c>
      <c r="S1166" s="3">
        <v>22387130</v>
      </c>
      <c r="T1166" s="3">
        <v>0</v>
      </c>
      <c r="U1166" s="3">
        <v>0</v>
      </c>
      <c r="V1166" s="3">
        <v>0</v>
      </c>
      <c r="W1166" s="3">
        <v>0</v>
      </c>
      <c r="X1166" s="3">
        <v>455960.4</v>
      </c>
      <c r="Y1166" s="3">
        <v>0</v>
      </c>
      <c r="Z1166" s="3">
        <v>0</v>
      </c>
      <c r="AA1166" s="3">
        <v>1391.4590000000001</v>
      </c>
      <c r="AB1166" s="3">
        <v>0</v>
      </c>
      <c r="AC1166" s="3">
        <v>23526.71</v>
      </c>
      <c r="AD1166" s="3">
        <v>11139.17</v>
      </c>
      <c r="AE1166" s="3">
        <v>452381.7</v>
      </c>
      <c r="AF1166" s="3">
        <v>307098.7</v>
      </c>
      <c r="AG1166" s="3">
        <v>1956.373</v>
      </c>
      <c r="AH1166" s="3">
        <v>0</v>
      </c>
      <c r="AI1166" s="3">
        <v>0</v>
      </c>
      <c r="AJ1166" s="3">
        <v>221409.5</v>
      </c>
      <c r="AK1166" s="3">
        <v>45508.97</v>
      </c>
      <c r="AL1166" s="3">
        <v>67984.850000000006</v>
      </c>
      <c r="AM1166" s="3">
        <v>2300882</v>
      </c>
      <c r="AN1166" s="1">
        <v>10</v>
      </c>
    </row>
    <row r="1167" spans="1:40" x14ac:dyDescent="0.25">
      <c r="A1167" s="2">
        <v>30660</v>
      </c>
      <c r="B1167" s="3">
        <v>5285660</v>
      </c>
      <c r="C1167" s="3">
        <v>5865.2659999999996</v>
      </c>
      <c r="D1167" s="3">
        <v>254579.4</v>
      </c>
      <c r="E1167" s="3">
        <v>108999.7</v>
      </c>
      <c r="F1167" s="3">
        <v>0</v>
      </c>
      <c r="G1167" s="3">
        <v>-92715.51</v>
      </c>
      <c r="H1167" s="3">
        <v>534867.6</v>
      </c>
      <c r="I1167" s="3">
        <v>420780400</v>
      </c>
      <c r="J1167" s="3">
        <v>0</v>
      </c>
      <c r="K1167" s="3">
        <v>0</v>
      </c>
      <c r="L1167" s="3">
        <v>86879290</v>
      </c>
      <c r="M1167" s="3">
        <v>4985300</v>
      </c>
      <c r="N1167" s="3">
        <v>40163310</v>
      </c>
      <c r="O1167" s="3">
        <v>8907643000</v>
      </c>
      <c r="P1167" s="3">
        <v>18187.09</v>
      </c>
      <c r="Q1167" s="3">
        <v>156197100000</v>
      </c>
      <c r="R1167" s="3">
        <v>0</v>
      </c>
      <c r="S1167" s="3">
        <v>31981620</v>
      </c>
      <c r="T1167" s="3">
        <v>0</v>
      </c>
      <c r="U1167" s="3">
        <v>0</v>
      </c>
      <c r="V1167" s="3">
        <v>0</v>
      </c>
      <c r="W1167" s="3">
        <v>0</v>
      </c>
      <c r="X1167" s="3">
        <v>207725</v>
      </c>
      <c r="Y1167" s="3">
        <v>0</v>
      </c>
      <c r="Z1167" s="3">
        <v>0</v>
      </c>
      <c r="AA1167" s="3">
        <v>0</v>
      </c>
      <c r="AB1167" s="3">
        <v>0</v>
      </c>
      <c r="AC1167" s="3">
        <v>10027.200000000001</v>
      </c>
      <c r="AD1167" s="3">
        <v>5127.6009999999997</v>
      </c>
      <c r="AE1167" s="3">
        <v>146556.6</v>
      </c>
      <c r="AF1167" s="3">
        <v>103370.8</v>
      </c>
      <c r="AG1167" s="3">
        <v>704.90160000000003</v>
      </c>
      <c r="AH1167" s="3">
        <v>0</v>
      </c>
      <c r="AI1167" s="3">
        <v>0</v>
      </c>
      <c r="AJ1167" s="3">
        <v>184521.1</v>
      </c>
      <c r="AK1167" s="3">
        <v>47126.04</v>
      </c>
      <c r="AL1167" s="3">
        <v>66676.42</v>
      </c>
      <c r="AM1167" s="3">
        <v>832217.7</v>
      </c>
      <c r="AN1167" s="1">
        <v>5</v>
      </c>
    </row>
    <row r="1168" spans="1:40" x14ac:dyDescent="0.25">
      <c r="A1168" s="2">
        <v>30661</v>
      </c>
      <c r="B1168" s="3">
        <v>5334950</v>
      </c>
      <c r="C1168" s="3">
        <v>7677.0010000000002</v>
      </c>
      <c r="D1168" s="3">
        <v>360921.3</v>
      </c>
      <c r="E1168" s="3">
        <v>114495.2</v>
      </c>
      <c r="F1168" s="3">
        <v>0</v>
      </c>
      <c r="G1168" s="3">
        <v>-88442.59</v>
      </c>
      <c r="H1168" s="3">
        <v>534867.6</v>
      </c>
      <c r="I1168" s="3">
        <v>431440400</v>
      </c>
      <c r="J1168" s="3">
        <v>0</v>
      </c>
      <c r="K1168" s="3">
        <v>0</v>
      </c>
      <c r="L1168" s="3">
        <v>87034930</v>
      </c>
      <c r="M1168" s="3">
        <v>5039888</v>
      </c>
      <c r="N1168" s="3">
        <v>40276760</v>
      </c>
      <c r="O1168" s="3">
        <v>8907540000</v>
      </c>
      <c r="P1168" s="3">
        <v>18905.330000000002</v>
      </c>
      <c r="Q1168" s="3">
        <v>156196400000</v>
      </c>
      <c r="R1168" s="3">
        <v>0</v>
      </c>
      <c r="S1168" s="3">
        <v>15990810</v>
      </c>
      <c r="T1168" s="3">
        <v>0</v>
      </c>
      <c r="U1168" s="3">
        <v>0</v>
      </c>
      <c r="V1168" s="3">
        <v>0</v>
      </c>
      <c r="W1168" s="3">
        <v>0</v>
      </c>
      <c r="X1168" s="3">
        <v>209974.5</v>
      </c>
      <c r="Y1168" s="3">
        <v>0</v>
      </c>
      <c r="Z1168" s="3">
        <v>0</v>
      </c>
      <c r="AA1168" s="3">
        <v>85.112470000000002</v>
      </c>
      <c r="AB1168" s="3">
        <v>0</v>
      </c>
      <c r="AC1168" s="3">
        <v>10537.15</v>
      </c>
      <c r="AD1168" s="3">
        <v>5239.53</v>
      </c>
      <c r="AE1168" s="3">
        <v>160360</v>
      </c>
      <c r="AF1168" s="3">
        <v>155817.9</v>
      </c>
      <c r="AG1168" s="3">
        <v>964.58270000000005</v>
      </c>
      <c r="AH1168" s="3">
        <v>0</v>
      </c>
      <c r="AI1168" s="3">
        <v>0</v>
      </c>
      <c r="AJ1168" s="3">
        <v>190668.79999999999</v>
      </c>
      <c r="AK1168" s="3">
        <v>47509.67</v>
      </c>
      <c r="AL1168" s="3">
        <v>66688.09</v>
      </c>
      <c r="AM1168" s="3">
        <v>1037015</v>
      </c>
      <c r="AN1168" s="1">
        <v>4</v>
      </c>
    </row>
    <row r="1169" spans="1:40" x14ac:dyDescent="0.25">
      <c r="A1169" s="2">
        <v>30662</v>
      </c>
      <c r="B1169" s="3">
        <v>5334017</v>
      </c>
      <c r="C1169" s="3">
        <v>0</v>
      </c>
      <c r="D1169" s="3">
        <v>4739.3689999999997</v>
      </c>
      <c r="E1169" s="3">
        <v>70264.83</v>
      </c>
      <c r="F1169" s="3">
        <v>0</v>
      </c>
      <c r="G1169" s="3">
        <v>-173057.6</v>
      </c>
      <c r="H1169" s="3">
        <v>443745.6</v>
      </c>
      <c r="I1169" s="3">
        <v>431335100</v>
      </c>
      <c r="J1169" s="3">
        <v>0</v>
      </c>
      <c r="K1169" s="3">
        <v>0</v>
      </c>
      <c r="L1169" s="3">
        <v>87038840</v>
      </c>
      <c r="M1169" s="3">
        <v>4821985</v>
      </c>
      <c r="N1169" s="3">
        <v>40330000</v>
      </c>
      <c r="O1169" s="3">
        <v>8907366000</v>
      </c>
      <c r="P1169" s="3">
        <v>17083.88</v>
      </c>
      <c r="Q1169" s="3">
        <v>156191200000</v>
      </c>
      <c r="R1169" s="3">
        <v>0</v>
      </c>
      <c r="S1169" s="3">
        <v>0</v>
      </c>
      <c r="T1169" s="3">
        <v>0</v>
      </c>
      <c r="U1169" s="3">
        <v>0</v>
      </c>
      <c r="V1169" s="3">
        <v>0</v>
      </c>
      <c r="W1169" s="3">
        <v>91122.03</v>
      </c>
      <c r="X1169" s="3">
        <v>105269.5</v>
      </c>
      <c r="Y1169" s="3">
        <v>0</v>
      </c>
      <c r="Z1169" s="3">
        <v>0</v>
      </c>
      <c r="AA1169" s="3">
        <v>385.1472</v>
      </c>
      <c r="AB1169" s="3">
        <v>0</v>
      </c>
      <c r="AC1169" s="3">
        <v>10200.299999999999</v>
      </c>
      <c r="AD1169" s="3">
        <v>5099.4690000000001</v>
      </c>
      <c r="AE1169" s="3">
        <v>135586.1</v>
      </c>
      <c r="AF1169" s="3">
        <v>7681.0060000000003</v>
      </c>
      <c r="AG1169" s="3">
        <v>0</v>
      </c>
      <c r="AH1169" s="3">
        <v>0</v>
      </c>
      <c r="AI1169" s="3">
        <v>0</v>
      </c>
      <c r="AJ1169" s="3">
        <v>142733.70000000001</v>
      </c>
      <c r="AK1169" s="3">
        <v>47850.93</v>
      </c>
      <c r="AL1169" s="3">
        <v>79319.740000000005</v>
      </c>
      <c r="AM1169" s="3">
        <v>0</v>
      </c>
      <c r="AN1169" s="1">
        <v>13</v>
      </c>
    </row>
    <row r="1170" spans="1:40" x14ac:dyDescent="0.25">
      <c r="A1170" s="2">
        <v>30663</v>
      </c>
      <c r="B1170" s="3">
        <v>5260512</v>
      </c>
      <c r="C1170" s="3">
        <v>11.001709999999999</v>
      </c>
      <c r="D1170" s="3">
        <v>4543.0829999999996</v>
      </c>
      <c r="E1170" s="3">
        <v>56987.21</v>
      </c>
      <c r="F1170" s="3">
        <v>0</v>
      </c>
      <c r="G1170" s="3">
        <v>-163799.79999999999</v>
      </c>
      <c r="H1170" s="3">
        <v>534867.6</v>
      </c>
      <c r="I1170" s="3">
        <v>438267300</v>
      </c>
      <c r="J1170" s="3">
        <v>0</v>
      </c>
      <c r="K1170" s="3">
        <v>0</v>
      </c>
      <c r="L1170" s="3">
        <v>87042440</v>
      </c>
      <c r="M1170" s="3">
        <v>4639375</v>
      </c>
      <c r="N1170" s="3">
        <v>40384910</v>
      </c>
      <c r="O1170" s="3">
        <v>8907188000</v>
      </c>
      <c r="P1170" s="3">
        <v>16161.58</v>
      </c>
      <c r="Q1170" s="3">
        <v>156188500000</v>
      </c>
      <c r="R1170" s="3">
        <v>0</v>
      </c>
      <c r="S1170" s="3">
        <v>9594485</v>
      </c>
      <c r="T1170" s="3">
        <v>0</v>
      </c>
      <c r="U1170" s="3">
        <v>0</v>
      </c>
      <c r="V1170" s="3">
        <v>0</v>
      </c>
      <c r="W1170" s="3">
        <v>0</v>
      </c>
      <c r="X1170" s="3">
        <v>125790.1</v>
      </c>
      <c r="Y1170" s="3">
        <v>0</v>
      </c>
      <c r="Z1170" s="3">
        <v>0</v>
      </c>
      <c r="AA1170" s="3">
        <v>0</v>
      </c>
      <c r="AB1170" s="3">
        <v>0</v>
      </c>
      <c r="AC1170" s="3">
        <v>6479.2449999999999</v>
      </c>
      <c r="AD1170" s="3">
        <v>3453.1089999999999</v>
      </c>
      <c r="AE1170" s="3">
        <v>93007.9</v>
      </c>
      <c r="AF1170" s="3">
        <v>6219.6130000000003</v>
      </c>
      <c r="AG1170" s="3">
        <v>5.9418509999999998</v>
      </c>
      <c r="AH1170" s="3">
        <v>0</v>
      </c>
      <c r="AI1170" s="3">
        <v>0</v>
      </c>
      <c r="AJ1170" s="3">
        <v>127575.9</v>
      </c>
      <c r="AK1170" s="3">
        <v>48082.79</v>
      </c>
      <c r="AL1170" s="3">
        <v>66199.33</v>
      </c>
      <c r="AM1170" s="3">
        <v>192.83240000000001</v>
      </c>
      <c r="AN1170" s="1">
        <v>4</v>
      </c>
    </row>
    <row r="1171" spans="1:40" x14ac:dyDescent="0.25">
      <c r="A1171" s="2">
        <v>30664</v>
      </c>
      <c r="B1171" s="3">
        <v>5235971</v>
      </c>
      <c r="C1171" s="3">
        <v>3.3780299999999999</v>
      </c>
      <c r="D1171" s="3">
        <v>4174.3999999999996</v>
      </c>
      <c r="E1171" s="3">
        <v>47245.01</v>
      </c>
      <c r="F1171" s="3">
        <v>0</v>
      </c>
      <c r="G1171" s="3">
        <v>-177696.3</v>
      </c>
      <c r="H1171" s="3">
        <v>237921.1</v>
      </c>
      <c r="I1171" s="3">
        <v>437892200</v>
      </c>
      <c r="J1171" s="3">
        <v>0</v>
      </c>
      <c r="K1171" s="3">
        <v>0</v>
      </c>
      <c r="L1171" s="3">
        <v>87045090</v>
      </c>
      <c r="M1171" s="3">
        <v>4477107</v>
      </c>
      <c r="N1171" s="3">
        <v>40402190</v>
      </c>
      <c r="O1171" s="3">
        <v>8906985000</v>
      </c>
      <c r="P1171" s="3">
        <v>15644.32</v>
      </c>
      <c r="Q1171" s="3">
        <v>156183000000</v>
      </c>
      <c r="R1171" s="3">
        <v>0</v>
      </c>
      <c r="S1171" s="3">
        <v>0</v>
      </c>
      <c r="T1171" s="3">
        <v>0</v>
      </c>
      <c r="U1171" s="3">
        <v>0</v>
      </c>
      <c r="V1171" s="3">
        <v>0</v>
      </c>
      <c r="W1171" s="3">
        <v>296946.59999999998</v>
      </c>
      <c r="X1171" s="3">
        <v>375111.6</v>
      </c>
      <c r="Y1171" s="3">
        <v>0</v>
      </c>
      <c r="Z1171" s="3">
        <v>0</v>
      </c>
      <c r="AA1171" s="3">
        <v>14.638030000000001</v>
      </c>
      <c r="AB1171" s="3">
        <v>0</v>
      </c>
      <c r="AC1171" s="3">
        <v>35836.49</v>
      </c>
      <c r="AD1171" s="3">
        <v>15305.72</v>
      </c>
      <c r="AE1171" s="3">
        <v>550153.80000000005</v>
      </c>
      <c r="AF1171" s="3">
        <v>5132.5169999999998</v>
      </c>
      <c r="AG1171" s="3">
        <v>0</v>
      </c>
      <c r="AH1171" s="3">
        <v>0</v>
      </c>
      <c r="AI1171" s="3">
        <v>0</v>
      </c>
      <c r="AJ1171" s="3">
        <v>119058.7</v>
      </c>
      <c r="AK1171" s="3">
        <v>45772.41</v>
      </c>
      <c r="AL1171" s="3">
        <v>65958.66</v>
      </c>
      <c r="AM1171" s="3">
        <v>30.402270000000001</v>
      </c>
      <c r="AN1171" s="1">
        <v>4</v>
      </c>
    </row>
    <row r="1172" spans="1:40" x14ac:dyDescent="0.25">
      <c r="A1172" s="2">
        <v>30665</v>
      </c>
      <c r="B1172" s="3">
        <v>5407178</v>
      </c>
      <c r="C1172" s="3">
        <v>52.786110000000001</v>
      </c>
      <c r="D1172" s="3">
        <v>4600.8069999999998</v>
      </c>
      <c r="E1172" s="3">
        <v>40988.04</v>
      </c>
      <c r="F1172" s="3">
        <v>0</v>
      </c>
      <c r="G1172" s="3">
        <v>-169231</v>
      </c>
      <c r="H1172" s="3">
        <v>74339.25</v>
      </c>
      <c r="I1172" s="3">
        <v>437214800</v>
      </c>
      <c r="J1172" s="3">
        <v>0</v>
      </c>
      <c r="K1172" s="3">
        <v>0</v>
      </c>
      <c r="L1172" s="3">
        <v>87047340</v>
      </c>
      <c r="M1172" s="3">
        <v>4343114</v>
      </c>
      <c r="N1172" s="3">
        <v>40403710</v>
      </c>
      <c r="O1172" s="3">
        <v>8906794000</v>
      </c>
      <c r="P1172" s="3">
        <v>15014.35</v>
      </c>
      <c r="Q1172" s="3">
        <v>156177200000</v>
      </c>
      <c r="R1172" s="3">
        <v>0</v>
      </c>
      <c r="S1172" s="3">
        <v>0</v>
      </c>
      <c r="T1172" s="3">
        <v>0</v>
      </c>
      <c r="U1172" s="3">
        <v>0</v>
      </c>
      <c r="V1172" s="3">
        <v>0</v>
      </c>
      <c r="W1172" s="3">
        <v>163581.79999999999</v>
      </c>
      <c r="X1172" s="3">
        <v>663487.6</v>
      </c>
      <c r="Y1172" s="3">
        <v>0</v>
      </c>
      <c r="Z1172" s="3">
        <v>0</v>
      </c>
      <c r="AA1172" s="3">
        <v>598.39800000000002</v>
      </c>
      <c r="AB1172" s="3">
        <v>0</v>
      </c>
      <c r="AC1172" s="3">
        <v>43466.02</v>
      </c>
      <c r="AD1172" s="3">
        <v>18178.98</v>
      </c>
      <c r="AE1172" s="3">
        <v>616907.19999999995</v>
      </c>
      <c r="AF1172" s="3">
        <v>4747.5360000000001</v>
      </c>
      <c r="AG1172" s="3">
        <v>14.731619999999999</v>
      </c>
      <c r="AH1172" s="3">
        <v>0</v>
      </c>
      <c r="AI1172" s="3">
        <v>0</v>
      </c>
      <c r="AJ1172" s="3">
        <v>111930.8</v>
      </c>
      <c r="AK1172" s="3">
        <v>44266.42</v>
      </c>
      <c r="AL1172" s="3">
        <v>66957.36</v>
      </c>
      <c r="AM1172" s="3">
        <v>13859.67</v>
      </c>
      <c r="AN1172" s="1">
        <v>5</v>
      </c>
    </row>
    <row r="1173" spans="1:40" x14ac:dyDescent="0.25">
      <c r="A1173" s="2">
        <v>30666</v>
      </c>
      <c r="B1173" s="3">
        <v>5579086</v>
      </c>
      <c r="C1173" s="3">
        <v>10689.49</v>
      </c>
      <c r="D1173" s="3">
        <v>267097.7</v>
      </c>
      <c r="E1173" s="3">
        <v>108647.3</v>
      </c>
      <c r="F1173" s="3">
        <v>0</v>
      </c>
      <c r="G1173" s="3">
        <v>-97357.05</v>
      </c>
      <c r="H1173" s="3">
        <v>533789.19999999995</v>
      </c>
      <c r="I1173" s="3">
        <v>439311500</v>
      </c>
      <c r="J1173" s="3">
        <v>0</v>
      </c>
      <c r="K1173" s="3">
        <v>0</v>
      </c>
      <c r="L1173" s="3">
        <v>87269070</v>
      </c>
      <c r="M1173" s="3">
        <v>4817572</v>
      </c>
      <c r="N1173" s="3">
        <v>40482470</v>
      </c>
      <c r="O1173" s="3">
        <v>8906674000</v>
      </c>
      <c r="P1173" s="3">
        <v>16924.88</v>
      </c>
      <c r="Q1173" s="3">
        <v>156173300000</v>
      </c>
      <c r="R1173" s="3">
        <v>0</v>
      </c>
      <c r="S1173" s="3">
        <v>6396324</v>
      </c>
      <c r="T1173" s="3">
        <v>0</v>
      </c>
      <c r="U1173" s="3">
        <v>0</v>
      </c>
      <c r="V1173" s="3">
        <v>0</v>
      </c>
      <c r="W1173" s="3">
        <v>0</v>
      </c>
      <c r="X1173" s="3">
        <v>806160.9</v>
      </c>
      <c r="Y1173" s="3">
        <v>0</v>
      </c>
      <c r="Z1173" s="3">
        <v>0</v>
      </c>
      <c r="AA1173" s="3">
        <v>2326.9009999999998</v>
      </c>
      <c r="AB1173" s="3">
        <v>0</v>
      </c>
      <c r="AC1173" s="3">
        <v>41578.120000000003</v>
      </c>
      <c r="AD1173" s="3">
        <v>16303.86</v>
      </c>
      <c r="AE1173" s="3">
        <v>528661.4</v>
      </c>
      <c r="AF1173" s="3">
        <v>119815.7</v>
      </c>
      <c r="AG1173" s="3">
        <v>1254.5820000000001</v>
      </c>
      <c r="AH1173" s="3">
        <v>0</v>
      </c>
      <c r="AI1173" s="3">
        <v>0</v>
      </c>
      <c r="AJ1173" s="3">
        <v>187356.79999999999</v>
      </c>
      <c r="AK1173" s="3">
        <v>43764.08</v>
      </c>
      <c r="AL1173" s="3">
        <v>67027.490000000005</v>
      </c>
      <c r="AM1173" s="3">
        <v>1391915</v>
      </c>
      <c r="AN1173" s="1">
        <v>3</v>
      </c>
    </row>
    <row r="1174" spans="1:40" x14ac:dyDescent="0.25">
      <c r="A1174" s="2">
        <v>30667</v>
      </c>
      <c r="B1174" s="3">
        <v>5580104</v>
      </c>
      <c r="C1174" s="3">
        <v>14229.6</v>
      </c>
      <c r="D1174" s="3">
        <v>891773.9</v>
      </c>
      <c r="E1174" s="3">
        <v>165986.5</v>
      </c>
      <c r="F1174" s="3">
        <v>0</v>
      </c>
      <c r="G1174" s="3">
        <v>7965.2190000000001</v>
      </c>
      <c r="H1174" s="3">
        <v>534867.6</v>
      </c>
      <c r="I1174" s="3">
        <v>443020900</v>
      </c>
      <c r="J1174" s="3">
        <v>0</v>
      </c>
      <c r="K1174" s="3">
        <v>0</v>
      </c>
      <c r="L1174" s="3">
        <v>87765110</v>
      </c>
      <c r="M1174" s="3">
        <v>5263691</v>
      </c>
      <c r="N1174" s="3">
        <v>40628940</v>
      </c>
      <c r="O1174" s="3">
        <v>8906664000</v>
      </c>
      <c r="P1174" s="3">
        <v>22284.84</v>
      </c>
      <c r="Q1174" s="3">
        <v>156171000000</v>
      </c>
      <c r="R1174" s="3">
        <v>0</v>
      </c>
      <c r="S1174" s="3">
        <v>9594485</v>
      </c>
      <c r="T1174" s="3">
        <v>0</v>
      </c>
      <c r="U1174" s="3">
        <v>0</v>
      </c>
      <c r="V1174" s="3">
        <v>0</v>
      </c>
      <c r="W1174" s="3">
        <v>0</v>
      </c>
      <c r="X1174" s="3">
        <v>790780.3</v>
      </c>
      <c r="Y1174" s="3">
        <v>0</v>
      </c>
      <c r="Z1174" s="3">
        <v>0</v>
      </c>
      <c r="AA1174" s="3">
        <v>3250.7289999999998</v>
      </c>
      <c r="AB1174" s="3">
        <v>0</v>
      </c>
      <c r="AC1174" s="3">
        <v>41792.370000000003</v>
      </c>
      <c r="AD1174" s="3">
        <v>15540.02</v>
      </c>
      <c r="AE1174" s="3">
        <v>544337.5</v>
      </c>
      <c r="AF1174" s="3">
        <v>347866.8</v>
      </c>
      <c r="AG1174" s="3">
        <v>1829.3810000000001</v>
      </c>
      <c r="AH1174" s="3">
        <v>0</v>
      </c>
      <c r="AI1174" s="3">
        <v>0</v>
      </c>
      <c r="AJ1174" s="3">
        <v>255943.5</v>
      </c>
      <c r="AK1174" s="3">
        <v>43251.05</v>
      </c>
      <c r="AL1174" s="3">
        <v>67690.740000000005</v>
      </c>
      <c r="AM1174" s="3">
        <v>2631993</v>
      </c>
      <c r="AN1174" s="1">
        <v>3</v>
      </c>
    </row>
    <row r="1175" spans="1:40" x14ac:dyDescent="0.25">
      <c r="A1175" s="2">
        <v>30668</v>
      </c>
      <c r="B1175" s="3">
        <v>5578634</v>
      </c>
      <c r="C1175" s="3">
        <v>0</v>
      </c>
      <c r="D1175" s="3">
        <v>4391.4799999999996</v>
      </c>
      <c r="E1175" s="3">
        <v>79780.75</v>
      </c>
      <c r="F1175" s="3">
        <v>0</v>
      </c>
      <c r="G1175" s="3">
        <v>-143947.79999999999</v>
      </c>
      <c r="H1175" s="3">
        <v>327042.8</v>
      </c>
      <c r="I1175" s="3">
        <v>442781600</v>
      </c>
      <c r="J1175" s="3">
        <v>0</v>
      </c>
      <c r="K1175" s="3">
        <v>0</v>
      </c>
      <c r="L1175" s="3">
        <v>87769630</v>
      </c>
      <c r="M1175" s="3">
        <v>5006759</v>
      </c>
      <c r="N1175" s="3">
        <v>40700220</v>
      </c>
      <c r="O1175" s="3">
        <v>8906507000</v>
      </c>
      <c r="P1175" s="3">
        <v>18582.669999999998</v>
      </c>
      <c r="Q1175" s="3">
        <v>156165400000</v>
      </c>
      <c r="R1175" s="3">
        <v>0</v>
      </c>
      <c r="S1175" s="3">
        <v>0</v>
      </c>
      <c r="T1175" s="3">
        <v>0</v>
      </c>
      <c r="U1175" s="3">
        <v>0</v>
      </c>
      <c r="V1175" s="3">
        <v>0</v>
      </c>
      <c r="W1175" s="3">
        <v>207824.8</v>
      </c>
      <c r="X1175" s="3">
        <v>239286.5</v>
      </c>
      <c r="Y1175" s="3">
        <v>0</v>
      </c>
      <c r="Z1175" s="3">
        <v>0</v>
      </c>
      <c r="AA1175" s="3">
        <v>2706.6280000000002</v>
      </c>
      <c r="AB1175" s="3">
        <v>0</v>
      </c>
      <c r="AC1175" s="3">
        <v>25484.89</v>
      </c>
      <c r="AD1175" s="3">
        <v>9828.4380000000001</v>
      </c>
      <c r="AE1175" s="3">
        <v>355145.4</v>
      </c>
      <c r="AF1175" s="3">
        <v>7835.7749999999996</v>
      </c>
      <c r="AG1175" s="3">
        <v>0</v>
      </c>
      <c r="AH1175" s="3">
        <v>0</v>
      </c>
      <c r="AI1175" s="3">
        <v>0</v>
      </c>
      <c r="AJ1175" s="3">
        <v>162007.4</v>
      </c>
      <c r="AK1175" s="3">
        <v>42476.98</v>
      </c>
      <c r="AL1175" s="3">
        <v>65286.27</v>
      </c>
      <c r="AM1175" s="3">
        <v>94.120760000000004</v>
      </c>
      <c r="AN1175" s="1">
        <v>4</v>
      </c>
    </row>
    <row r="1176" spans="1:40" x14ac:dyDescent="0.25">
      <c r="A1176" s="2">
        <v>30669</v>
      </c>
      <c r="B1176" s="3">
        <v>5554074</v>
      </c>
      <c r="C1176" s="3">
        <v>2.5181719999999999</v>
      </c>
      <c r="D1176" s="3">
        <v>4216.8680000000004</v>
      </c>
      <c r="E1176" s="3">
        <v>64424.91</v>
      </c>
      <c r="F1176" s="3">
        <v>0</v>
      </c>
      <c r="G1176" s="3">
        <v>-174593.6</v>
      </c>
      <c r="H1176" s="3">
        <v>117856.6</v>
      </c>
      <c r="I1176" s="3">
        <v>442324700</v>
      </c>
      <c r="J1176" s="3">
        <v>0</v>
      </c>
      <c r="K1176" s="3">
        <v>0</v>
      </c>
      <c r="L1176" s="3">
        <v>87771760</v>
      </c>
      <c r="M1176" s="3">
        <v>4805685</v>
      </c>
      <c r="N1176" s="3">
        <v>40729240</v>
      </c>
      <c r="O1176" s="3">
        <v>8906320000</v>
      </c>
      <c r="P1176" s="3">
        <v>17491.54</v>
      </c>
      <c r="Q1176" s="3">
        <v>156159700000</v>
      </c>
      <c r="R1176" s="3">
        <v>0</v>
      </c>
      <c r="S1176" s="3">
        <v>0</v>
      </c>
      <c r="T1176" s="3">
        <v>0</v>
      </c>
      <c r="U1176" s="3">
        <v>0</v>
      </c>
      <c r="V1176" s="3">
        <v>0</v>
      </c>
      <c r="W1176" s="3">
        <v>209186.2</v>
      </c>
      <c r="X1176" s="3">
        <v>449905.9</v>
      </c>
      <c r="Y1176" s="3">
        <v>0</v>
      </c>
      <c r="Z1176" s="3">
        <v>0</v>
      </c>
      <c r="AA1176" s="3">
        <v>3583.297</v>
      </c>
      <c r="AB1176" s="3">
        <v>0</v>
      </c>
      <c r="AC1176" s="3">
        <v>35807.22</v>
      </c>
      <c r="AD1176" s="3">
        <v>13288.96</v>
      </c>
      <c r="AE1176" s="3">
        <v>433905.6</v>
      </c>
      <c r="AF1176" s="3">
        <v>6308.893</v>
      </c>
      <c r="AG1176" s="3">
        <v>0</v>
      </c>
      <c r="AH1176" s="3">
        <v>0</v>
      </c>
      <c r="AI1176" s="3">
        <v>0</v>
      </c>
      <c r="AJ1176" s="3">
        <v>136519.4</v>
      </c>
      <c r="AK1176" s="3">
        <v>42229.7</v>
      </c>
      <c r="AL1176" s="3">
        <v>71716.5</v>
      </c>
      <c r="AM1176" s="3">
        <v>6952.1040000000003</v>
      </c>
      <c r="AN1176" s="1">
        <v>9</v>
      </c>
    </row>
    <row r="1177" spans="1:40" x14ac:dyDescent="0.25">
      <c r="A1177" s="2">
        <v>30670</v>
      </c>
      <c r="B1177" s="3">
        <v>5578472</v>
      </c>
      <c r="C1177" s="3">
        <v>0</v>
      </c>
      <c r="D1177" s="3">
        <v>4105.2209999999995</v>
      </c>
      <c r="E1177" s="3">
        <v>52227.82</v>
      </c>
      <c r="F1177" s="3">
        <v>0</v>
      </c>
      <c r="G1177" s="3">
        <v>-166049.4</v>
      </c>
      <c r="H1177" s="3">
        <v>88880.55</v>
      </c>
      <c r="I1177" s="3">
        <v>442139800</v>
      </c>
      <c r="J1177" s="3">
        <v>0</v>
      </c>
      <c r="K1177" s="3">
        <v>0</v>
      </c>
      <c r="L1177" s="3">
        <v>87774950</v>
      </c>
      <c r="M1177" s="3">
        <v>4623461</v>
      </c>
      <c r="N1177" s="3">
        <v>40778040</v>
      </c>
      <c r="O1177" s="3">
        <v>8906140000</v>
      </c>
      <c r="P1177" s="3">
        <v>16772.990000000002</v>
      </c>
      <c r="Q1177" s="3">
        <v>156154300000</v>
      </c>
      <c r="R1177" s="3">
        <v>0</v>
      </c>
      <c r="S1177" s="3">
        <v>0</v>
      </c>
      <c r="T1177" s="3">
        <v>0</v>
      </c>
      <c r="U1177" s="3">
        <v>0</v>
      </c>
      <c r="V1177" s="3">
        <v>0</v>
      </c>
      <c r="W1177" s="3">
        <v>28976.04</v>
      </c>
      <c r="X1177" s="3">
        <v>184909.4</v>
      </c>
      <c r="Y1177" s="3">
        <v>0</v>
      </c>
      <c r="Z1177" s="3">
        <v>0</v>
      </c>
      <c r="AA1177" s="3">
        <v>1240.578</v>
      </c>
      <c r="AB1177" s="3">
        <v>0</v>
      </c>
      <c r="AC1177" s="3">
        <v>11949.73</v>
      </c>
      <c r="AD1177" s="3">
        <v>4902.1710000000003</v>
      </c>
      <c r="AE1177" s="3">
        <v>109284.9</v>
      </c>
      <c r="AF1177" s="3">
        <v>5229.2489999999998</v>
      </c>
      <c r="AG1177" s="3">
        <v>0</v>
      </c>
      <c r="AH1177" s="3">
        <v>0</v>
      </c>
      <c r="AI1177" s="3">
        <v>0</v>
      </c>
      <c r="AJ1177" s="3">
        <v>124727.9</v>
      </c>
      <c r="AK1177" s="3">
        <v>43438.12</v>
      </c>
      <c r="AL1177" s="3">
        <v>63989.07</v>
      </c>
      <c r="AM1177" s="3">
        <v>0</v>
      </c>
      <c r="AN1177" s="1">
        <v>3</v>
      </c>
    </row>
    <row r="1178" spans="1:40" x14ac:dyDescent="0.25">
      <c r="A1178" s="2">
        <v>30671</v>
      </c>
      <c r="B1178" s="3">
        <v>5529493</v>
      </c>
      <c r="C1178" s="3">
        <v>0</v>
      </c>
      <c r="D1178" s="3">
        <v>4132.5929999999998</v>
      </c>
      <c r="E1178" s="3">
        <v>43694.44</v>
      </c>
      <c r="F1178" s="3">
        <v>0</v>
      </c>
      <c r="G1178" s="3">
        <v>-160471.6</v>
      </c>
      <c r="H1178" s="3">
        <v>85273.71</v>
      </c>
      <c r="I1178" s="3">
        <v>442062800</v>
      </c>
      <c r="J1178" s="3">
        <v>0</v>
      </c>
      <c r="K1178" s="3">
        <v>0</v>
      </c>
      <c r="L1178" s="3">
        <v>87777160</v>
      </c>
      <c r="M1178" s="3">
        <v>4466429</v>
      </c>
      <c r="N1178" s="3">
        <v>40824170</v>
      </c>
      <c r="O1178" s="3">
        <v>8905965000</v>
      </c>
      <c r="P1178" s="3">
        <v>16039.64</v>
      </c>
      <c r="Q1178" s="3">
        <v>156148900000</v>
      </c>
      <c r="R1178" s="3">
        <v>0</v>
      </c>
      <c r="S1178" s="3">
        <v>0</v>
      </c>
      <c r="T1178" s="3">
        <v>0</v>
      </c>
      <c r="U1178" s="3">
        <v>0</v>
      </c>
      <c r="V1178" s="3">
        <v>0</v>
      </c>
      <c r="W1178" s="3">
        <v>3606.8420000000001</v>
      </c>
      <c r="X1178" s="3">
        <v>77031.990000000005</v>
      </c>
      <c r="Y1178" s="3">
        <v>0</v>
      </c>
      <c r="Z1178" s="3">
        <v>0</v>
      </c>
      <c r="AA1178" s="3">
        <v>903.44600000000003</v>
      </c>
      <c r="AB1178" s="3">
        <v>0</v>
      </c>
      <c r="AC1178" s="3">
        <v>5850.3980000000001</v>
      </c>
      <c r="AD1178" s="3">
        <v>2466.5880000000002</v>
      </c>
      <c r="AE1178" s="3">
        <v>104028.8</v>
      </c>
      <c r="AF1178" s="3">
        <v>4445.9549999999999</v>
      </c>
      <c r="AG1178" s="3">
        <v>0</v>
      </c>
      <c r="AH1178" s="3">
        <v>0</v>
      </c>
      <c r="AI1178" s="3">
        <v>0</v>
      </c>
      <c r="AJ1178" s="3">
        <v>113560.4</v>
      </c>
      <c r="AK1178" s="3">
        <v>43342.35</v>
      </c>
      <c r="AL1178" s="3">
        <v>61590.53</v>
      </c>
      <c r="AM1178" s="3">
        <v>0</v>
      </c>
      <c r="AN1178" s="1">
        <v>3</v>
      </c>
    </row>
    <row r="1179" spans="1:40" x14ac:dyDescent="0.25">
      <c r="A1179" s="2">
        <v>30672</v>
      </c>
      <c r="B1179" s="3">
        <v>5480524</v>
      </c>
      <c r="C1179" s="3">
        <v>0</v>
      </c>
      <c r="D1179" s="3">
        <v>4196.3249999999998</v>
      </c>
      <c r="E1179" s="3">
        <v>37473.33</v>
      </c>
      <c r="F1179" s="3">
        <v>0</v>
      </c>
      <c r="G1179" s="3">
        <v>-155927.9</v>
      </c>
      <c r="H1179" s="3">
        <v>533885.19999999995</v>
      </c>
      <c r="I1179" s="3">
        <v>446345900</v>
      </c>
      <c r="J1179" s="3">
        <v>0</v>
      </c>
      <c r="K1179" s="3">
        <v>0</v>
      </c>
      <c r="L1179" s="3">
        <v>87779700</v>
      </c>
      <c r="M1179" s="3">
        <v>4329880</v>
      </c>
      <c r="N1179" s="3">
        <v>40861890</v>
      </c>
      <c r="O1179" s="3">
        <v>8905802000</v>
      </c>
      <c r="P1179" s="3">
        <v>15522.45</v>
      </c>
      <c r="Q1179" s="3">
        <v>156145200000</v>
      </c>
      <c r="R1179" s="3">
        <v>0</v>
      </c>
      <c r="S1179" s="3">
        <v>6396324</v>
      </c>
      <c r="T1179" s="3">
        <v>0</v>
      </c>
      <c r="U1179" s="3">
        <v>0</v>
      </c>
      <c r="V1179" s="3">
        <v>0</v>
      </c>
      <c r="W1179" s="3">
        <v>0</v>
      </c>
      <c r="X1179" s="3">
        <v>34507.379999999997</v>
      </c>
      <c r="Y1179" s="3">
        <v>0</v>
      </c>
      <c r="Z1179" s="3">
        <v>0</v>
      </c>
      <c r="AA1179" s="3">
        <v>0</v>
      </c>
      <c r="AB1179" s="3">
        <v>0</v>
      </c>
      <c r="AC1179" s="3">
        <v>2403.7910000000002</v>
      </c>
      <c r="AD1179" s="3">
        <v>1085.9580000000001</v>
      </c>
      <c r="AE1179" s="3">
        <v>32381.17</v>
      </c>
      <c r="AF1179" s="3">
        <v>3876.8960000000002</v>
      </c>
      <c r="AG1179" s="3">
        <v>0</v>
      </c>
      <c r="AH1179" s="3">
        <v>0</v>
      </c>
      <c r="AI1179" s="3">
        <v>0</v>
      </c>
      <c r="AJ1179" s="3">
        <v>106224.3</v>
      </c>
      <c r="AK1179" s="3">
        <v>43455.53</v>
      </c>
      <c r="AL1179" s="3">
        <v>66106.37</v>
      </c>
      <c r="AM1179" s="3">
        <v>0</v>
      </c>
      <c r="AN1179" s="1">
        <v>22</v>
      </c>
    </row>
    <row r="1180" spans="1:40" x14ac:dyDescent="0.25">
      <c r="A1180" s="2">
        <v>30673</v>
      </c>
      <c r="B1180" s="3">
        <v>5504961</v>
      </c>
      <c r="C1180" s="3">
        <v>0</v>
      </c>
      <c r="D1180" s="3">
        <v>8328.4179999999997</v>
      </c>
      <c r="E1180" s="3">
        <v>33164.51</v>
      </c>
      <c r="F1180" s="3">
        <v>0</v>
      </c>
      <c r="G1180" s="3">
        <v>-149351</v>
      </c>
      <c r="H1180" s="3">
        <v>534867.6</v>
      </c>
      <c r="I1180" s="3">
        <v>462967900</v>
      </c>
      <c r="J1180" s="3">
        <v>0</v>
      </c>
      <c r="K1180" s="3">
        <v>0</v>
      </c>
      <c r="L1180" s="3">
        <v>87781720</v>
      </c>
      <c r="M1180" s="3">
        <v>4216438</v>
      </c>
      <c r="N1180" s="3">
        <v>40893870</v>
      </c>
      <c r="O1180" s="3">
        <v>8905643000</v>
      </c>
      <c r="P1180" s="3">
        <v>15019.56</v>
      </c>
      <c r="Q1180" s="3">
        <v>156145500000</v>
      </c>
      <c r="R1180" s="3">
        <v>0</v>
      </c>
      <c r="S1180" s="3">
        <v>22387130</v>
      </c>
      <c r="T1180" s="3">
        <v>0</v>
      </c>
      <c r="U1180" s="3">
        <v>0</v>
      </c>
      <c r="V1180" s="3">
        <v>0</v>
      </c>
      <c r="W1180" s="3">
        <v>0</v>
      </c>
      <c r="X1180" s="3">
        <v>58807.95</v>
      </c>
      <c r="Y1180" s="3">
        <v>0</v>
      </c>
      <c r="Z1180" s="3">
        <v>0</v>
      </c>
      <c r="AA1180" s="3">
        <v>0</v>
      </c>
      <c r="AB1180" s="3">
        <v>0</v>
      </c>
      <c r="AC1180" s="3">
        <v>3981.5459999999998</v>
      </c>
      <c r="AD1180" s="3">
        <v>1838.1010000000001</v>
      </c>
      <c r="AE1180" s="3">
        <v>57633.05</v>
      </c>
      <c r="AF1180" s="3">
        <v>3438.8530000000001</v>
      </c>
      <c r="AG1180" s="3">
        <v>0</v>
      </c>
      <c r="AH1180" s="3">
        <v>0</v>
      </c>
      <c r="AI1180" s="3">
        <v>0</v>
      </c>
      <c r="AJ1180" s="3">
        <v>101062.1</v>
      </c>
      <c r="AK1180" s="3">
        <v>44481.34</v>
      </c>
      <c r="AL1180" s="3">
        <v>65106.61</v>
      </c>
      <c r="AM1180" s="3">
        <v>0</v>
      </c>
      <c r="AN1180" s="1">
        <v>6</v>
      </c>
    </row>
    <row r="1181" spans="1:40" x14ac:dyDescent="0.25">
      <c r="A1181" s="2">
        <v>30674</v>
      </c>
      <c r="B1181" s="3">
        <v>5529405</v>
      </c>
      <c r="C1181" s="3">
        <v>1760.491</v>
      </c>
      <c r="D1181" s="3">
        <v>16315.04</v>
      </c>
      <c r="E1181" s="3">
        <v>30700.1</v>
      </c>
      <c r="F1181" s="3">
        <v>0</v>
      </c>
      <c r="G1181" s="3">
        <v>-140794.9</v>
      </c>
      <c r="H1181" s="3">
        <v>534867.6</v>
      </c>
      <c r="I1181" s="3">
        <v>510347700</v>
      </c>
      <c r="J1181" s="3">
        <v>0</v>
      </c>
      <c r="K1181" s="3">
        <v>0</v>
      </c>
      <c r="L1181" s="3">
        <v>87793430</v>
      </c>
      <c r="M1181" s="3">
        <v>4117174</v>
      </c>
      <c r="N1181" s="3">
        <v>40915280</v>
      </c>
      <c r="O1181" s="3">
        <v>8905485000</v>
      </c>
      <c r="P1181" s="3">
        <v>14662.84</v>
      </c>
      <c r="Q1181" s="3">
        <v>156156100000</v>
      </c>
      <c r="R1181" s="3">
        <v>0</v>
      </c>
      <c r="S1181" s="3">
        <v>63963240</v>
      </c>
      <c r="T1181" s="3">
        <v>0</v>
      </c>
      <c r="U1181" s="3">
        <v>0</v>
      </c>
      <c r="V1181" s="3">
        <v>0</v>
      </c>
      <c r="W1181" s="3">
        <v>0</v>
      </c>
      <c r="X1181" s="3">
        <v>231895.9</v>
      </c>
      <c r="Y1181" s="3">
        <v>0</v>
      </c>
      <c r="Z1181" s="3">
        <v>0</v>
      </c>
      <c r="AA1181" s="3">
        <v>0</v>
      </c>
      <c r="AB1181" s="3">
        <v>0</v>
      </c>
      <c r="AC1181" s="3">
        <v>14493.4</v>
      </c>
      <c r="AD1181" s="3">
        <v>6353.9579999999996</v>
      </c>
      <c r="AE1181" s="3">
        <v>179686.7</v>
      </c>
      <c r="AF1181" s="3">
        <v>5379.6440000000002</v>
      </c>
      <c r="AG1181" s="3">
        <v>225.0034</v>
      </c>
      <c r="AH1181" s="3">
        <v>0</v>
      </c>
      <c r="AI1181" s="3">
        <v>0</v>
      </c>
      <c r="AJ1181" s="3">
        <v>98730.53</v>
      </c>
      <c r="AK1181" s="3">
        <v>43510.11</v>
      </c>
      <c r="AL1181" s="3">
        <v>62836.41</v>
      </c>
      <c r="AM1181" s="3">
        <v>48477.15</v>
      </c>
      <c r="AN1181" s="1">
        <v>3</v>
      </c>
    </row>
    <row r="1182" spans="1:40" x14ac:dyDescent="0.25">
      <c r="A1182" s="2">
        <v>30675</v>
      </c>
      <c r="B1182" s="3">
        <v>5631199</v>
      </c>
      <c r="C1182" s="3">
        <v>23074.13</v>
      </c>
      <c r="D1182" s="3">
        <v>937855.5</v>
      </c>
      <c r="E1182" s="3">
        <v>78558.34</v>
      </c>
      <c r="F1182" s="3">
        <v>0</v>
      </c>
      <c r="G1182" s="3">
        <v>10065.67</v>
      </c>
      <c r="H1182" s="3">
        <v>532729.1</v>
      </c>
      <c r="I1182" s="3">
        <v>536927000</v>
      </c>
      <c r="J1182" s="3">
        <v>0</v>
      </c>
      <c r="K1182" s="3">
        <v>0</v>
      </c>
      <c r="L1182" s="3">
        <v>87905370</v>
      </c>
      <c r="M1182" s="3">
        <v>4375669</v>
      </c>
      <c r="N1182" s="3">
        <v>40950850</v>
      </c>
      <c r="O1182" s="3">
        <v>8905523000</v>
      </c>
      <c r="P1182" s="3">
        <v>15284.54</v>
      </c>
      <c r="Q1182" s="3">
        <v>156161100000</v>
      </c>
      <c r="R1182" s="3">
        <v>0</v>
      </c>
      <c r="S1182" s="3">
        <v>38377940</v>
      </c>
      <c r="T1182" s="3">
        <v>0</v>
      </c>
      <c r="U1182" s="3">
        <v>0</v>
      </c>
      <c r="V1182" s="3">
        <v>0</v>
      </c>
      <c r="W1182" s="3">
        <v>0</v>
      </c>
      <c r="X1182" s="3">
        <v>247633.6</v>
      </c>
      <c r="Y1182" s="3">
        <v>0</v>
      </c>
      <c r="Z1182" s="3">
        <v>0</v>
      </c>
      <c r="AA1182" s="3">
        <v>11.93741</v>
      </c>
      <c r="AB1182" s="3">
        <v>0</v>
      </c>
      <c r="AC1182" s="3">
        <v>14645.25</v>
      </c>
      <c r="AD1182" s="3">
        <v>6338.3580000000002</v>
      </c>
      <c r="AE1182" s="3">
        <v>165822.6</v>
      </c>
      <c r="AF1182" s="3">
        <v>195907.6</v>
      </c>
      <c r="AG1182" s="3">
        <v>2390.3910000000001</v>
      </c>
      <c r="AH1182" s="3">
        <v>0</v>
      </c>
      <c r="AI1182" s="3">
        <v>0</v>
      </c>
      <c r="AJ1182" s="3">
        <v>154335.20000000001</v>
      </c>
      <c r="AK1182" s="3">
        <v>43594.41</v>
      </c>
      <c r="AL1182" s="3">
        <v>104126</v>
      </c>
      <c r="AM1182" s="3">
        <v>1747111</v>
      </c>
      <c r="AN1182" s="1">
        <v>17</v>
      </c>
    </row>
    <row r="1183" spans="1:40" x14ac:dyDescent="0.25">
      <c r="A1183" s="2">
        <v>30676</v>
      </c>
      <c r="B1183" s="3">
        <v>5653790</v>
      </c>
      <c r="C1183" s="3">
        <v>15874.46</v>
      </c>
      <c r="D1183" s="3">
        <v>767010.2</v>
      </c>
      <c r="E1183" s="3">
        <v>113947.6</v>
      </c>
      <c r="F1183" s="3">
        <v>0</v>
      </c>
      <c r="G1183" s="3">
        <v>-24670.69</v>
      </c>
      <c r="H1183" s="3">
        <v>534537.6</v>
      </c>
      <c r="I1183" s="3">
        <v>560813700</v>
      </c>
      <c r="J1183" s="3">
        <v>0</v>
      </c>
      <c r="K1183" s="3">
        <v>0</v>
      </c>
      <c r="L1183" s="3">
        <v>88078060</v>
      </c>
      <c r="M1183" s="3">
        <v>4809054</v>
      </c>
      <c r="N1183" s="3">
        <v>41070210</v>
      </c>
      <c r="O1183" s="3">
        <v>8905482000</v>
      </c>
      <c r="P1183" s="3">
        <v>17673.560000000001</v>
      </c>
      <c r="Q1183" s="3">
        <v>156165300000</v>
      </c>
      <c r="R1183" s="3">
        <v>0</v>
      </c>
      <c r="S1183" s="3">
        <v>35179780</v>
      </c>
      <c r="T1183" s="3">
        <v>0</v>
      </c>
      <c r="U1183" s="3">
        <v>0</v>
      </c>
      <c r="V1183" s="3">
        <v>0</v>
      </c>
      <c r="W1183" s="3">
        <v>0</v>
      </c>
      <c r="X1183" s="3">
        <v>368917.9</v>
      </c>
      <c r="Y1183" s="3">
        <v>0</v>
      </c>
      <c r="Z1183" s="3">
        <v>0</v>
      </c>
      <c r="AA1183" s="3">
        <v>102.9543</v>
      </c>
      <c r="AB1183" s="3">
        <v>0</v>
      </c>
      <c r="AC1183" s="3">
        <v>24589.78</v>
      </c>
      <c r="AD1183" s="3">
        <v>9693.1679999999997</v>
      </c>
      <c r="AE1183" s="3">
        <v>213837.8</v>
      </c>
      <c r="AF1183" s="3">
        <v>217992.3</v>
      </c>
      <c r="AG1183" s="3">
        <v>1966.857</v>
      </c>
      <c r="AH1183" s="3">
        <v>0</v>
      </c>
      <c r="AI1183" s="3">
        <v>0</v>
      </c>
      <c r="AJ1183" s="3">
        <v>208756.7</v>
      </c>
      <c r="AK1183" s="3">
        <v>43523.65</v>
      </c>
      <c r="AL1183" s="3">
        <v>64819.03</v>
      </c>
      <c r="AM1183" s="3">
        <v>1939000</v>
      </c>
      <c r="AN1183" s="1">
        <v>3</v>
      </c>
    </row>
    <row r="1184" spans="1:40" x14ac:dyDescent="0.25">
      <c r="A1184" s="2">
        <v>30677</v>
      </c>
      <c r="B1184" s="3">
        <v>5677393</v>
      </c>
      <c r="C1184" s="3">
        <v>7577.8860000000004</v>
      </c>
      <c r="D1184" s="3">
        <v>353483.7</v>
      </c>
      <c r="E1184" s="3">
        <v>110224.6</v>
      </c>
      <c r="F1184" s="3">
        <v>0</v>
      </c>
      <c r="G1184" s="3">
        <v>-85969.16</v>
      </c>
      <c r="H1184" s="3">
        <v>534794.19999999995</v>
      </c>
      <c r="I1184" s="3">
        <v>566697200</v>
      </c>
      <c r="J1184" s="3">
        <v>0</v>
      </c>
      <c r="K1184" s="3">
        <v>0</v>
      </c>
      <c r="L1184" s="3">
        <v>88187040</v>
      </c>
      <c r="M1184" s="3">
        <v>4930009</v>
      </c>
      <c r="N1184" s="3">
        <v>41183290</v>
      </c>
      <c r="O1184" s="3">
        <v>8905384000</v>
      </c>
      <c r="P1184" s="3">
        <v>18235.93</v>
      </c>
      <c r="Q1184" s="3">
        <v>156162600000</v>
      </c>
      <c r="R1184" s="3">
        <v>0</v>
      </c>
      <c r="S1184" s="3">
        <v>9594485</v>
      </c>
      <c r="T1184" s="3">
        <v>0</v>
      </c>
      <c r="U1184" s="3">
        <v>0</v>
      </c>
      <c r="V1184" s="3">
        <v>0</v>
      </c>
      <c r="W1184" s="3">
        <v>0</v>
      </c>
      <c r="X1184" s="3">
        <v>228805</v>
      </c>
      <c r="Y1184" s="3">
        <v>0</v>
      </c>
      <c r="Z1184" s="3">
        <v>0</v>
      </c>
      <c r="AA1184" s="3">
        <v>137.84030000000001</v>
      </c>
      <c r="AB1184" s="3">
        <v>0</v>
      </c>
      <c r="AC1184" s="3">
        <v>13778.06</v>
      </c>
      <c r="AD1184" s="3">
        <v>5523.9160000000002</v>
      </c>
      <c r="AE1184" s="3">
        <v>156198.6</v>
      </c>
      <c r="AF1184" s="3">
        <v>127693</v>
      </c>
      <c r="AG1184" s="3">
        <v>860.72720000000004</v>
      </c>
      <c r="AH1184" s="3">
        <v>0</v>
      </c>
      <c r="AI1184" s="3">
        <v>0</v>
      </c>
      <c r="AJ1184" s="3">
        <v>192312.8</v>
      </c>
      <c r="AK1184" s="3">
        <v>44146.61</v>
      </c>
      <c r="AL1184" s="3">
        <v>65455.14</v>
      </c>
      <c r="AM1184" s="3">
        <v>1028313</v>
      </c>
      <c r="AN1184" s="1">
        <v>4</v>
      </c>
    </row>
    <row r="1185" spans="1:40" x14ac:dyDescent="0.25">
      <c r="A1185" s="2">
        <v>30678</v>
      </c>
      <c r="B1185" s="3">
        <v>5676594</v>
      </c>
      <c r="C1185" s="3">
        <v>419.83440000000002</v>
      </c>
      <c r="D1185" s="3">
        <v>7401.585</v>
      </c>
      <c r="E1185" s="3">
        <v>68916.7</v>
      </c>
      <c r="F1185" s="3">
        <v>0</v>
      </c>
      <c r="G1185" s="3">
        <v>-167699.70000000001</v>
      </c>
      <c r="H1185" s="3">
        <v>534867.6</v>
      </c>
      <c r="I1185" s="3">
        <v>568912600</v>
      </c>
      <c r="J1185" s="3">
        <v>0</v>
      </c>
      <c r="K1185" s="3">
        <v>0</v>
      </c>
      <c r="L1185" s="3">
        <v>88196650</v>
      </c>
      <c r="M1185" s="3">
        <v>4763819</v>
      </c>
      <c r="N1185" s="3">
        <v>41248940</v>
      </c>
      <c r="O1185" s="3">
        <v>8905205000</v>
      </c>
      <c r="P1185" s="3">
        <v>16494.830000000002</v>
      </c>
      <c r="Q1185" s="3">
        <v>156157900000</v>
      </c>
      <c r="R1185" s="3">
        <v>0</v>
      </c>
      <c r="S1185" s="3">
        <v>3198162</v>
      </c>
      <c r="T1185" s="3">
        <v>0</v>
      </c>
      <c r="U1185" s="3">
        <v>0</v>
      </c>
      <c r="V1185" s="3">
        <v>0</v>
      </c>
      <c r="W1185" s="3">
        <v>0</v>
      </c>
      <c r="X1185" s="3">
        <v>105435.4</v>
      </c>
      <c r="Y1185" s="3">
        <v>0</v>
      </c>
      <c r="Z1185" s="3">
        <v>0</v>
      </c>
      <c r="AA1185" s="3">
        <v>91.801379999999995</v>
      </c>
      <c r="AB1185" s="3">
        <v>0</v>
      </c>
      <c r="AC1185" s="3">
        <v>7309.3440000000001</v>
      </c>
      <c r="AD1185" s="3">
        <v>3029.6509999999998</v>
      </c>
      <c r="AE1185" s="3">
        <v>100539.3</v>
      </c>
      <c r="AF1185" s="3">
        <v>8551.9380000000001</v>
      </c>
      <c r="AG1185" s="3">
        <v>59.590609999999998</v>
      </c>
      <c r="AH1185" s="3">
        <v>0</v>
      </c>
      <c r="AI1185" s="3">
        <v>0</v>
      </c>
      <c r="AJ1185" s="3">
        <v>138483.6</v>
      </c>
      <c r="AK1185" s="3">
        <v>44669.09</v>
      </c>
      <c r="AL1185" s="3">
        <v>65530.879999999997</v>
      </c>
      <c r="AM1185" s="3">
        <v>61722.38</v>
      </c>
      <c r="AN1185" s="1">
        <v>4</v>
      </c>
    </row>
    <row r="1186" spans="1:40" x14ac:dyDescent="0.25">
      <c r="A1186" s="2">
        <v>30679</v>
      </c>
      <c r="B1186" s="3">
        <v>5676565</v>
      </c>
      <c r="C1186" s="3">
        <v>1952.279</v>
      </c>
      <c r="D1186" s="3">
        <v>16738.759999999998</v>
      </c>
      <c r="E1186" s="3">
        <v>58399.519999999997</v>
      </c>
      <c r="F1186" s="3">
        <v>0</v>
      </c>
      <c r="G1186" s="3">
        <v>-171946.8</v>
      </c>
      <c r="H1186" s="3">
        <v>534864.6</v>
      </c>
      <c r="I1186" s="3">
        <v>573445600</v>
      </c>
      <c r="J1186" s="3">
        <v>0</v>
      </c>
      <c r="K1186" s="3">
        <v>0</v>
      </c>
      <c r="L1186" s="3">
        <v>88203050</v>
      </c>
      <c r="M1186" s="3">
        <v>4627657</v>
      </c>
      <c r="N1186" s="3">
        <v>41293820</v>
      </c>
      <c r="O1186" s="3">
        <v>8905026000</v>
      </c>
      <c r="P1186" s="3">
        <v>15560.87</v>
      </c>
      <c r="Q1186" s="3">
        <v>156154000000</v>
      </c>
      <c r="R1186" s="3">
        <v>0</v>
      </c>
      <c r="S1186" s="3">
        <v>6396324</v>
      </c>
      <c r="T1186" s="3">
        <v>0</v>
      </c>
      <c r="U1186" s="3">
        <v>0</v>
      </c>
      <c r="V1186" s="3">
        <v>0</v>
      </c>
      <c r="W1186" s="3">
        <v>0</v>
      </c>
      <c r="X1186" s="3">
        <v>151117.4</v>
      </c>
      <c r="Y1186" s="3">
        <v>0</v>
      </c>
      <c r="Z1186" s="3">
        <v>0</v>
      </c>
      <c r="AA1186" s="3">
        <v>117.6271</v>
      </c>
      <c r="AB1186" s="3">
        <v>0</v>
      </c>
      <c r="AC1186" s="3">
        <v>10085.290000000001</v>
      </c>
      <c r="AD1186" s="3">
        <v>4135.75</v>
      </c>
      <c r="AE1186" s="3">
        <v>122261.3</v>
      </c>
      <c r="AF1186" s="3">
        <v>16041.65</v>
      </c>
      <c r="AG1186" s="3">
        <v>202.84979999999999</v>
      </c>
      <c r="AH1186" s="3">
        <v>0</v>
      </c>
      <c r="AI1186" s="3">
        <v>0</v>
      </c>
      <c r="AJ1186" s="3">
        <v>126129.4</v>
      </c>
      <c r="AK1186" s="3">
        <v>44938.17</v>
      </c>
      <c r="AL1186" s="3">
        <v>71179.05</v>
      </c>
      <c r="AM1186" s="3">
        <v>80007.23</v>
      </c>
      <c r="AN1186" s="1">
        <v>6</v>
      </c>
    </row>
    <row r="1187" spans="1:40" x14ac:dyDescent="0.25">
      <c r="A1187" s="2">
        <v>30680</v>
      </c>
      <c r="B1187" s="3">
        <v>5682199</v>
      </c>
      <c r="C1187" s="3">
        <v>33358.92</v>
      </c>
      <c r="D1187" s="3">
        <v>3106172</v>
      </c>
      <c r="E1187" s="3">
        <v>241465.1</v>
      </c>
      <c r="F1187" s="3">
        <v>0</v>
      </c>
      <c r="G1187" s="3">
        <v>273631</v>
      </c>
      <c r="H1187" s="3">
        <v>505880.1</v>
      </c>
      <c r="I1187" s="3">
        <v>580939300</v>
      </c>
      <c r="J1187" s="3">
        <v>0</v>
      </c>
      <c r="K1187" s="3">
        <v>0</v>
      </c>
      <c r="L1187" s="3">
        <v>88898880</v>
      </c>
      <c r="M1187" s="3">
        <v>5488779</v>
      </c>
      <c r="N1187" s="3">
        <v>41516470</v>
      </c>
      <c r="O1187" s="3">
        <v>8905254000</v>
      </c>
      <c r="P1187" s="3">
        <v>24091.1</v>
      </c>
      <c r="Q1187" s="3">
        <v>156156200000</v>
      </c>
      <c r="R1187" s="3">
        <v>0</v>
      </c>
      <c r="S1187" s="3">
        <v>19188970</v>
      </c>
      <c r="T1187" s="3">
        <v>0</v>
      </c>
      <c r="U1187" s="3">
        <v>0</v>
      </c>
      <c r="V1187" s="3">
        <v>0</v>
      </c>
      <c r="W1187" s="3">
        <v>0</v>
      </c>
      <c r="X1187" s="3">
        <v>807175.7</v>
      </c>
      <c r="Y1187" s="3">
        <v>0</v>
      </c>
      <c r="Z1187" s="3">
        <v>0</v>
      </c>
      <c r="AA1187" s="3">
        <v>2572.7269999999999</v>
      </c>
      <c r="AB1187" s="3">
        <v>0</v>
      </c>
      <c r="AC1187" s="3">
        <v>53305.14</v>
      </c>
      <c r="AD1187" s="3">
        <v>20159.36</v>
      </c>
      <c r="AE1187" s="3">
        <v>651107.5</v>
      </c>
      <c r="AF1187" s="3">
        <v>691450.4</v>
      </c>
      <c r="AG1187" s="3">
        <v>3600.241</v>
      </c>
      <c r="AH1187" s="3">
        <v>0</v>
      </c>
      <c r="AI1187" s="3">
        <v>0</v>
      </c>
      <c r="AJ1187" s="3">
        <v>350991.8</v>
      </c>
      <c r="AK1187" s="3">
        <v>44414.93</v>
      </c>
      <c r="AL1187" s="3">
        <v>75053.95</v>
      </c>
      <c r="AM1187" s="3">
        <v>5989793</v>
      </c>
      <c r="AN1187" s="1">
        <v>6</v>
      </c>
    </row>
    <row r="1188" spans="1:40" x14ac:dyDescent="0.25">
      <c r="A1188" s="2">
        <v>30681</v>
      </c>
      <c r="B1188" s="3">
        <v>5676742</v>
      </c>
      <c r="C1188" s="3">
        <v>0</v>
      </c>
      <c r="D1188" s="3">
        <v>4675.4459999999999</v>
      </c>
      <c r="E1188" s="3">
        <v>90504.7</v>
      </c>
      <c r="F1188" s="3">
        <v>0</v>
      </c>
      <c r="G1188" s="3">
        <v>-217885.4</v>
      </c>
      <c r="H1188" s="3">
        <v>288086.8</v>
      </c>
      <c r="I1188" s="3">
        <v>580678900</v>
      </c>
      <c r="J1188" s="3">
        <v>0</v>
      </c>
      <c r="K1188" s="3">
        <v>0</v>
      </c>
      <c r="L1188" s="3">
        <v>88902960</v>
      </c>
      <c r="M1188" s="3">
        <v>5192172</v>
      </c>
      <c r="N1188" s="3">
        <v>41594120</v>
      </c>
      <c r="O1188" s="3">
        <v>8905030000</v>
      </c>
      <c r="P1188" s="3">
        <v>18863.45</v>
      </c>
      <c r="Q1188" s="3">
        <v>156150600000</v>
      </c>
      <c r="R1188" s="3">
        <v>0</v>
      </c>
      <c r="S1188" s="3">
        <v>0</v>
      </c>
      <c r="T1188" s="3">
        <v>0</v>
      </c>
      <c r="U1188" s="3">
        <v>0</v>
      </c>
      <c r="V1188" s="3">
        <v>0</v>
      </c>
      <c r="W1188" s="3">
        <v>217793.3</v>
      </c>
      <c r="X1188" s="3">
        <v>258680.7</v>
      </c>
      <c r="Y1188" s="3">
        <v>0</v>
      </c>
      <c r="Z1188" s="3">
        <v>0</v>
      </c>
      <c r="AA1188" s="3">
        <v>2513.4189999999999</v>
      </c>
      <c r="AB1188" s="3">
        <v>0</v>
      </c>
      <c r="AC1188" s="3">
        <v>31990.32</v>
      </c>
      <c r="AD1188" s="3">
        <v>11690.06</v>
      </c>
      <c r="AE1188" s="3">
        <v>369754.2</v>
      </c>
      <c r="AF1188" s="3">
        <v>7786.9070000000002</v>
      </c>
      <c r="AG1188" s="3">
        <v>0</v>
      </c>
      <c r="AH1188" s="3">
        <v>0</v>
      </c>
      <c r="AI1188" s="3">
        <v>0</v>
      </c>
      <c r="AJ1188" s="3">
        <v>187284.3</v>
      </c>
      <c r="AK1188" s="3">
        <v>44858.59</v>
      </c>
      <c r="AL1188" s="3">
        <v>77705.399999999994</v>
      </c>
      <c r="AM1188" s="3">
        <v>1705.2239999999999</v>
      </c>
      <c r="AN1188" s="1">
        <v>12</v>
      </c>
    </row>
    <row r="1189" spans="1:40" x14ac:dyDescent="0.25">
      <c r="A1189" s="2">
        <v>30682</v>
      </c>
      <c r="B1189" s="3">
        <v>5652112</v>
      </c>
      <c r="C1189" s="3">
        <v>0</v>
      </c>
      <c r="D1189" s="3">
        <v>4370.8670000000002</v>
      </c>
      <c r="E1189" s="3">
        <v>71529.81</v>
      </c>
      <c r="F1189" s="3">
        <v>0</v>
      </c>
      <c r="G1189" s="3">
        <v>-201429.9</v>
      </c>
      <c r="H1189" s="3">
        <v>110836</v>
      </c>
      <c r="I1189" s="3">
        <v>580216100</v>
      </c>
      <c r="J1189" s="3">
        <v>0</v>
      </c>
      <c r="K1189" s="3">
        <v>0</v>
      </c>
      <c r="L1189" s="3">
        <v>88905110</v>
      </c>
      <c r="M1189" s="3">
        <v>4967654</v>
      </c>
      <c r="N1189" s="3">
        <v>41630530</v>
      </c>
      <c r="O1189" s="3">
        <v>8904814000</v>
      </c>
      <c r="P1189" s="3">
        <v>17639.79</v>
      </c>
      <c r="Q1189" s="3">
        <v>156144900000</v>
      </c>
      <c r="R1189" s="3">
        <v>0</v>
      </c>
      <c r="S1189" s="3">
        <v>0</v>
      </c>
      <c r="T1189" s="3">
        <v>0</v>
      </c>
      <c r="U1189" s="3">
        <v>0</v>
      </c>
      <c r="V1189" s="3">
        <v>0</v>
      </c>
      <c r="W1189" s="3">
        <v>177250.9</v>
      </c>
      <c r="X1189" s="3">
        <v>459638.2</v>
      </c>
      <c r="Y1189" s="3">
        <v>0</v>
      </c>
      <c r="Z1189" s="3">
        <v>0</v>
      </c>
      <c r="AA1189" s="3">
        <v>2852.8130000000001</v>
      </c>
      <c r="AB1189" s="3">
        <v>0</v>
      </c>
      <c r="AC1189" s="3">
        <v>39297.699999999997</v>
      </c>
      <c r="AD1189" s="3">
        <v>13522.6</v>
      </c>
      <c r="AE1189" s="3">
        <v>375676.5</v>
      </c>
      <c r="AF1189" s="3">
        <v>6282.4449999999997</v>
      </c>
      <c r="AG1189" s="3">
        <v>0</v>
      </c>
      <c r="AH1189" s="3">
        <v>0</v>
      </c>
      <c r="AI1189" s="3">
        <v>0</v>
      </c>
      <c r="AJ1189" s="3">
        <v>148070.79999999999</v>
      </c>
      <c r="AK1189" s="3">
        <v>44369.88</v>
      </c>
      <c r="AL1189" s="3">
        <v>72398.259999999995</v>
      </c>
      <c r="AM1189" s="3">
        <v>3134.864</v>
      </c>
      <c r="AN1189" s="1">
        <v>4</v>
      </c>
    </row>
    <row r="1190" spans="1:40" x14ac:dyDescent="0.25">
      <c r="A1190" s="2">
        <v>30683</v>
      </c>
      <c r="B1190" s="3">
        <v>5627874</v>
      </c>
      <c r="C1190" s="3">
        <v>5883.9009999999998</v>
      </c>
      <c r="D1190" s="3">
        <v>91817.56</v>
      </c>
      <c r="E1190" s="3">
        <v>94359.11</v>
      </c>
      <c r="F1190" s="3">
        <v>0</v>
      </c>
      <c r="G1190" s="3">
        <v>-163800</v>
      </c>
      <c r="H1190" s="3">
        <v>523350.1</v>
      </c>
      <c r="I1190" s="3">
        <v>580932900</v>
      </c>
      <c r="J1190" s="3">
        <v>0</v>
      </c>
      <c r="K1190" s="3">
        <v>0</v>
      </c>
      <c r="L1190" s="3">
        <v>88960690</v>
      </c>
      <c r="M1190" s="3">
        <v>5050777</v>
      </c>
      <c r="N1190" s="3">
        <v>41669270</v>
      </c>
      <c r="O1190" s="3">
        <v>8904662000</v>
      </c>
      <c r="P1190" s="3">
        <v>17285.740000000002</v>
      </c>
      <c r="Q1190" s="3">
        <v>156140000000</v>
      </c>
      <c r="R1190" s="3">
        <v>0</v>
      </c>
      <c r="S1190" s="3">
        <v>3000696</v>
      </c>
      <c r="T1190" s="3">
        <v>0</v>
      </c>
      <c r="U1190" s="3">
        <v>0</v>
      </c>
      <c r="V1190" s="3">
        <v>0</v>
      </c>
      <c r="W1190" s="3">
        <v>0</v>
      </c>
      <c r="X1190" s="3">
        <v>520956.7</v>
      </c>
      <c r="Y1190" s="3">
        <v>0</v>
      </c>
      <c r="Z1190" s="3">
        <v>0</v>
      </c>
      <c r="AA1190" s="3">
        <v>2680.8760000000002</v>
      </c>
      <c r="AB1190" s="3">
        <v>0</v>
      </c>
      <c r="AC1190" s="3">
        <v>36455.56</v>
      </c>
      <c r="AD1190" s="3">
        <v>12138.3</v>
      </c>
      <c r="AE1190" s="3">
        <v>430828.3</v>
      </c>
      <c r="AF1190" s="3">
        <v>57252.81</v>
      </c>
      <c r="AG1190" s="3">
        <v>638.18989999999997</v>
      </c>
      <c r="AH1190" s="3">
        <v>0</v>
      </c>
      <c r="AI1190" s="3">
        <v>0</v>
      </c>
      <c r="AJ1190" s="3">
        <v>172131.4</v>
      </c>
      <c r="AK1190" s="3">
        <v>44533.93</v>
      </c>
      <c r="AL1190" s="3">
        <v>96949.31</v>
      </c>
      <c r="AM1190" s="3">
        <v>560380.19999999995</v>
      </c>
      <c r="AN1190" s="1">
        <v>13</v>
      </c>
    </row>
    <row r="1191" spans="1:40" x14ac:dyDescent="0.25">
      <c r="A1191" s="2">
        <v>30684</v>
      </c>
      <c r="B1191" s="3">
        <v>5603069</v>
      </c>
      <c r="C1191" s="3">
        <v>4.2517469999999999</v>
      </c>
      <c r="D1191" s="3">
        <v>7970.1629999999996</v>
      </c>
      <c r="E1191" s="3">
        <v>64333.88</v>
      </c>
      <c r="F1191" s="3">
        <v>0</v>
      </c>
      <c r="G1191" s="3">
        <v>-175632.9</v>
      </c>
      <c r="H1191" s="3">
        <v>141097.5</v>
      </c>
      <c r="I1191" s="3">
        <v>580364500</v>
      </c>
      <c r="J1191" s="3">
        <v>0</v>
      </c>
      <c r="K1191" s="3">
        <v>0</v>
      </c>
      <c r="L1191" s="3">
        <v>88962070</v>
      </c>
      <c r="M1191" s="3">
        <v>4863241</v>
      </c>
      <c r="N1191" s="3">
        <v>41680120</v>
      </c>
      <c r="O1191" s="3">
        <v>8904470000</v>
      </c>
      <c r="P1191" s="3">
        <v>16473.86</v>
      </c>
      <c r="Q1191" s="3">
        <v>156134200000</v>
      </c>
      <c r="R1191" s="3">
        <v>0</v>
      </c>
      <c r="S1191" s="3">
        <v>0</v>
      </c>
      <c r="T1191" s="3">
        <v>0</v>
      </c>
      <c r="U1191" s="3">
        <v>0</v>
      </c>
      <c r="V1191" s="3">
        <v>0</v>
      </c>
      <c r="W1191" s="3">
        <v>382252.6</v>
      </c>
      <c r="X1191" s="3">
        <v>538361.69999999995</v>
      </c>
      <c r="Y1191" s="3">
        <v>0</v>
      </c>
      <c r="Z1191" s="3">
        <v>0</v>
      </c>
      <c r="AA1191" s="3">
        <v>4312.5749999999998</v>
      </c>
      <c r="AB1191" s="3">
        <v>0</v>
      </c>
      <c r="AC1191" s="3">
        <v>55438.879999999997</v>
      </c>
      <c r="AD1191" s="3">
        <v>17350.11</v>
      </c>
      <c r="AE1191" s="3">
        <v>483069.5</v>
      </c>
      <c r="AF1191" s="3">
        <v>6447.9979999999996</v>
      </c>
      <c r="AG1191" s="3">
        <v>0</v>
      </c>
      <c r="AH1191" s="3">
        <v>0</v>
      </c>
      <c r="AI1191" s="3">
        <v>0</v>
      </c>
      <c r="AJ1191" s="3">
        <v>140116.70000000001</v>
      </c>
      <c r="AK1191" s="3">
        <v>43027.81</v>
      </c>
      <c r="AL1191" s="3">
        <v>73853.279999999999</v>
      </c>
      <c r="AM1191" s="3">
        <v>30031.46</v>
      </c>
      <c r="AN1191" s="1">
        <v>4</v>
      </c>
    </row>
    <row r="1192" spans="1:40" x14ac:dyDescent="0.25">
      <c r="A1192" s="2">
        <v>30685</v>
      </c>
      <c r="B1192" s="3">
        <v>5480666</v>
      </c>
      <c r="C1192" s="3">
        <v>11.93763</v>
      </c>
      <c r="D1192" s="3">
        <v>20828.8</v>
      </c>
      <c r="E1192" s="3">
        <v>62659.22</v>
      </c>
      <c r="F1192" s="3">
        <v>0</v>
      </c>
      <c r="G1192" s="3">
        <v>-165905.5</v>
      </c>
      <c r="H1192" s="3">
        <v>27059.94</v>
      </c>
      <c r="I1192" s="3">
        <v>579301900</v>
      </c>
      <c r="J1192" s="3">
        <v>0</v>
      </c>
      <c r="K1192" s="3">
        <v>0</v>
      </c>
      <c r="L1192" s="3">
        <v>88976170</v>
      </c>
      <c r="M1192" s="3">
        <v>4739730</v>
      </c>
      <c r="N1192" s="3">
        <v>41654920</v>
      </c>
      <c r="O1192" s="3">
        <v>8904305000</v>
      </c>
      <c r="P1192" s="3">
        <v>15942.9</v>
      </c>
      <c r="Q1192" s="3">
        <v>156128500000</v>
      </c>
      <c r="R1192" s="3">
        <v>0</v>
      </c>
      <c r="S1192" s="3">
        <v>0</v>
      </c>
      <c r="T1192" s="3">
        <v>0</v>
      </c>
      <c r="U1192" s="3">
        <v>0</v>
      </c>
      <c r="V1192" s="3">
        <v>0</v>
      </c>
      <c r="W1192" s="3">
        <v>114037.6</v>
      </c>
      <c r="X1192" s="3">
        <v>958456</v>
      </c>
      <c r="Y1192" s="3">
        <v>0</v>
      </c>
      <c r="Z1192" s="3">
        <v>0</v>
      </c>
      <c r="AA1192" s="3">
        <v>4807.8819999999996</v>
      </c>
      <c r="AB1192" s="3">
        <v>0</v>
      </c>
      <c r="AC1192" s="3">
        <v>63483.16</v>
      </c>
      <c r="AD1192" s="3">
        <v>19433.66</v>
      </c>
      <c r="AE1192" s="3">
        <v>519447</v>
      </c>
      <c r="AF1192" s="3">
        <v>6130.4040000000005</v>
      </c>
      <c r="AG1192" s="3">
        <v>0</v>
      </c>
      <c r="AH1192" s="3">
        <v>0</v>
      </c>
      <c r="AI1192" s="3">
        <v>0</v>
      </c>
      <c r="AJ1192" s="3">
        <v>129582.1</v>
      </c>
      <c r="AK1192" s="3">
        <v>42128.52</v>
      </c>
      <c r="AL1192" s="3">
        <v>91317.21</v>
      </c>
      <c r="AM1192" s="3">
        <v>104162.9</v>
      </c>
      <c r="AN1192" s="1">
        <v>17</v>
      </c>
    </row>
    <row r="1193" spans="1:40" x14ac:dyDescent="0.25">
      <c r="A1193" s="2">
        <v>30686</v>
      </c>
      <c r="B1193" s="3">
        <v>5407227</v>
      </c>
      <c r="C1193" s="3">
        <v>409.06380000000001</v>
      </c>
      <c r="D1193" s="3">
        <v>80176.039999999994</v>
      </c>
      <c r="E1193" s="3">
        <v>81909.350000000006</v>
      </c>
      <c r="F1193" s="3">
        <v>0</v>
      </c>
      <c r="G1193" s="3">
        <v>-140126.9</v>
      </c>
      <c r="H1193" s="3">
        <v>10014.14</v>
      </c>
      <c r="I1193" s="3">
        <v>577654000</v>
      </c>
      <c r="J1193" s="3">
        <v>0</v>
      </c>
      <c r="K1193" s="3">
        <v>0</v>
      </c>
      <c r="L1193" s="3">
        <v>89058650</v>
      </c>
      <c r="M1193" s="3">
        <v>4774767</v>
      </c>
      <c r="N1193" s="3">
        <v>41644210</v>
      </c>
      <c r="O1193" s="3">
        <v>8904147000</v>
      </c>
      <c r="P1193" s="3">
        <v>15964.12</v>
      </c>
      <c r="Q1193" s="3">
        <v>156122800000</v>
      </c>
      <c r="R1193" s="3">
        <v>0</v>
      </c>
      <c r="S1193" s="3">
        <v>0</v>
      </c>
      <c r="T1193" s="3">
        <v>0</v>
      </c>
      <c r="U1193" s="3">
        <v>0</v>
      </c>
      <c r="V1193" s="3">
        <v>0</v>
      </c>
      <c r="W1193" s="3">
        <v>17045.8</v>
      </c>
      <c r="X1193" s="3">
        <v>1218024</v>
      </c>
      <c r="Y1193" s="3">
        <v>0</v>
      </c>
      <c r="Z1193" s="3">
        <v>0</v>
      </c>
      <c r="AA1193" s="3">
        <v>6355.4560000000001</v>
      </c>
      <c r="AB1193" s="3">
        <v>0</v>
      </c>
      <c r="AC1193" s="3">
        <v>76125.37</v>
      </c>
      <c r="AD1193" s="3">
        <v>22737.71</v>
      </c>
      <c r="AE1193" s="3">
        <v>683531.4</v>
      </c>
      <c r="AF1193" s="3">
        <v>13347.04</v>
      </c>
      <c r="AG1193" s="3">
        <v>41.332599999999999</v>
      </c>
      <c r="AH1193" s="3">
        <v>0</v>
      </c>
      <c r="AI1193" s="3">
        <v>0</v>
      </c>
      <c r="AJ1193" s="3">
        <v>141123.79999999999</v>
      </c>
      <c r="AK1193" s="3">
        <v>41083.42</v>
      </c>
      <c r="AL1193" s="3">
        <v>75719.11</v>
      </c>
      <c r="AM1193" s="3">
        <v>429413.5</v>
      </c>
      <c r="AN1193" s="1">
        <v>5</v>
      </c>
    </row>
    <row r="1194" spans="1:40" x14ac:dyDescent="0.25">
      <c r="A1194" s="2">
        <v>30687</v>
      </c>
      <c r="B1194" s="3">
        <v>5382712</v>
      </c>
      <c r="C1194" s="3">
        <v>138.0806</v>
      </c>
      <c r="D1194" s="3">
        <v>75567.360000000001</v>
      </c>
      <c r="E1194" s="3">
        <v>76917.740000000005</v>
      </c>
      <c r="F1194" s="3">
        <v>0</v>
      </c>
      <c r="G1194" s="3">
        <v>-134513.79999999999</v>
      </c>
      <c r="H1194" s="3">
        <v>5550.2610000000004</v>
      </c>
      <c r="I1194" s="3">
        <v>576180800</v>
      </c>
      <c r="J1194" s="3">
        <v>0</v>
      </c>
      <c r="K1194" s="3">
        <v>0</v>
      </c>
      <c r="L1194" s="3">
        <v>89129150</v>
      </c>
      <c r="M1194" s="3">
        <v>4722394</v>
      </c>
      <c r="N1194" s="3">
        <v>41637760</v>
      </c>
      <c r="O1194" s="3">
        <v>8903996000</v>
      </c>
      <c r="P1194" s="3">
        <v>15957.3</v>
      </c>
      <c r="Q1194" s="3">
        <v>156117200000</v>
      </c>
      <c r="R1194" s="3">
        <v>0</v>
      </c>
      <c r="S1194" s="3">
        <v>0</v>
      </c>
      <c r="T1194" s="3">
        <v>0</v>
      </c>
      <c r="U1194" s="3">
        <v>0</v>
      </c>
      <c r="V1194" s="3">
        <v>0</v>
      </c>
      <c r="W1194" s="3">
        <v>4463.8760000000002</v>
      </c>
      <c r="X1194" s="3">
        <v>1166746</v>
      </c>
      <c r="Y1194" s="3">
        <v>0</v>
      </c>
      <c r="Z1194" s="3">
        <v>0</v>
      </c>
      <c r="AA1194" s="3">
        <v>5264.9269999999997</v>
      </c>
      <c r="AB1194" s="3">
        <v>0</v>
      </c>
      <c r="AC1194" s="3">
        <v>67003.97</v>
      </c>
      <c r="AD1194" s="3">
        <v>19210.55</v>
      </c>
      <c r="AE1194" s="3">
        <v>464037.1</v>
      </c>
      <c r="AF1194" s="3">
        <v>9849.6650000000009</v>
      </c>
      <c r="AG1194" s="3">
        <v>3.962485</v>
      </c>
      <c r="AH1194" s="3">
        <v>0</v>
      </c>
      <c r="AI1194" s="3">
        <v>0</v>
      </c>
      <c r="AJ1194" s="3">
        <v>134003.9</v>
      </c>
      <c r="AK1194" s="3">
        <v>40690.720000000001</v>
      </c>
      <c r="AL1194" s="3">
        <v>73470.22</v>
      </c>
      <c r="AM1194" s="3">
        <v>306255.09999999998</v>
      </c>
      <c r="AN1194" s="1">
        <v>9</v>
      </c>
    </row>
    <row r="1195" spans="1:40" x14ac:dyDescent="0.25">
      <c r="A1195" s="2">
        <v>30688</v>
      </c>
      <c r="B1195" s="3">
        <v>5358218</v>
      </c>
      <c r="C1195" s="3">
        <v>447.43880000000001</v>
      </c>
      <c r="D1195" s="3">
        <v>114990.3</v>
      </c>
      <c r="E1195" s="3">
        <v>85744.75</v>
      </c>
      <c r="F1195" s="3">
        <v>0</v>
      </c>
      <c r="G1195" s="3">
        <v>-117966.39999999999</v>
      </c>
      <c r="H1195" s="3">
        <v>3832.8270000000002</v>
      </c>
      <c r="I1195" s="3">
        <v>574563300</v>
      </c>
      <c r="J1195" s="3">
        <v>0</v>
      </c>
      <c r="K1195" s="3">
        <v>0</v>
      </c>
      <c r="L1195" s="3">
        <v>89252900</v>
      </c>
      <c r="M1195" s="3">
        <v>4729955</v>
      </c>
      <c r="N1195" s="3">
        <v>41599110</v>
      </c>
      <c r="O1195" s="3">
        <v>8903897000</v>
      </c>
      <c r="P1195" s="3">
        <v>16420.580000000002</v>
      </c>
      <c r="Q1195" s="3">
        <v>156111700000</v>
      </c>
      <c r="R1195" s="3">
        <v>0</v>
      </c>
      <c r="S1195" s="3">
        <v>0</v>
      </c>
      <c r="T1195" s="3">
        <v>0</v>
      </c>
      <c r="U1195" s="3">
        <v>0</v>
      </c>
      <c r="V1195" s="3">
        <v>0</v>
      </c>
      <c r="W1195" s="3">
        <v>1717.434</v>
      </c>
      <c r="X1195" s="3">
        <v>1138481</v>
      </c>
      <c r="Y1195" s="3">
        <v>0</v>
      </c>
      <c r="Z1195" s="3">
        <v>0</v>
      </c>
      <c r="AA1195" s="3">
        <v>6337.3729999999996</v>
      </c>
      <c r="AB1195" s="3">
        <v>0</v>
      </c>
      <c r="AC1195" s="3">
        <v>69061.240000000005</v>
      </c>
      <c r="AD1195" s="3">
        <v>20030.240000000002</v>
      </c>
      <c r="AE1195" s="3">
        <v>550251.5</v>
      </c>
      <c r="AF1195" s="3">
        <v>15251.42</v>
      </c>
      <c r="AG1195" s="3">
        <v>49.815130000000003</v>
      </c>
      <c r="AH1195" s="3">
        <v>0</v>
      </c>
      <c r="AI1195" s="3">
        <v>0</v>
      </c>
      <c r="AJ1195" s="3">
        <v>140006.70000000001</v>
      </c>
      <c r="AK1195" s="3">
        <v>40477.51</v>
      </c>
      <c r="AL1195" s="3">
        <v>109600</v>
      </c>
      <c r="AM1195" s="3">
        <v>478529.3</v>
      </c>
      <c r="AN1195" s="1">
        <v>15</v>
      </c>
    </row>
    <row r="1196" spans="1:40" x14ac:dyDescent="0.25">
      <c r="A1196" s="2">
        <v>30689</v>
      </c>
      <c r="B1196" s="3">
        <v>5309384</v>
      </c>
      <c r="C1196" s="3">
        <v>1679.502</v>
      </c>
      <c r="D1196" s="3">
        <v>214887.7</v>
      </c>
      <c r="E1196" s="3">
        <v>108938.4</v>
      </c>
      <c r="F1196" s="3">
        <v>0</v>
      </c>
      <c r="G1196" s="3">
        <v>-89272.27</v>
      </c>
      <c r="H1196" s="3">
        <v>2888.9119999999998</v>
      </c>
      <c r="I1196" s="3">
        <v>572434200</v>
      </c>
      <c r="J1196" s="3">
        <v>0</v>
      </c>
      <c r="K1196" s="3">
        <v>0</v>
      </c>
      <c r="L1196" s="3">
        <v>89468330</v>
      </c>
      <c r="M1196" s="3">
        <v>4884520</v>
      </c>
      <c r="N1196" s="3">
        <v>41594600</v>
      </c>
      <c r="O1196" s="3">
        <v>8903807000</v>
      </c>
      <c r="P1196" s="3">
        <v>17704.29</v>
      </c>
      <c r="Q1196" s="3">
        <v>156106100000</v>
      </c>
      <c r="R1196" s="3">
        <v>0</v>
      </c>
      <c r="S1196" s="3">
        <v>0</v>
      </c>
      <c r="T1196" s="3">
        <v>0</v>
      </c>
      <c r="U1196" s="3">
        <v>0</v>
      </c>
      <c r="V1196" s="3">
        <v>0</v>
      </c>
      <c r="W1196" s="3">
        <v>943.91499999999996</v>
      </c>
      <c r="X1196" s="3">
        <v>1236651</v>
      </c>
      <c r="Y1196" s="3">
        <v>0</v>
      </c>
      <c r="Z1196" s="3">
        <v>0</v>
      </c>
      <c r="AA1196" s="3">
        <v>8108.7309999999998</v>
      </c>
      <c r="AB1196" s="3">
        <v>0</v>
      </c>
      <c r="AC1196" s="3">
        <v>79041.63</v>
      </c>
      <c r="AD1196" s="3">
        <v>23020.07</v>
      </c>
      <c r="AE1196" s="3">
        <v>709987.6</v>
      </c>
      <c r="AF1196" s="3">
        <v>35791.26</v>
      </c>
      <c r="AG1196" s="3">
        <v>176.6337</v>
      </c>
      <c r="AH1196" s="3">
        <v>0</v>
      </c>
      <c r="AI1196" s="3">
        <v>0</v>
      </c>
      <c r="AJ1196" s="3">
        <v>165669.9</v>
      </c>
      <c r="AK1196" s="3">
        <v>39836.660000000003</v>
      </c>
      <c r="AL1196" s="3">
        <v>91149.22</v>
      </c>
      <c r="AM1196" s="3">
        <v>890655.4</v>
      </c>
      <c r="AN1196" s="1">
        <v>7</v>
      </c>
    </row>
    <row r="1197" spans="1:40" x14ac:dyDescent="0.25">
      <c r="A1197" s="2">
        <v>30690</v>
      </c>
      <c r="B1197" s="3">
        <v>5260371</v>
      </c>
      <c r="C1197" s="3">
        <v>775.41660000000002</v>
      </c>
      <c r="D1197" s="3">
        <v>137547.79999999999</v>
      </c>
      <c r="E1197" s="3">
        <v>99611.1</v>
      </c>
      <c r="F1197" s="3">
        <v>0</v>
      </c>
      <c r="G1197" s="3">
        <v>-106909.7</v>
      </c>
      <c r="H1197" s="3">
        <v>2400.3220000000001</v>
      </c>
      <c r="I1197" s="3">
        <v>570872900</v>
      </c>
      <c r="J1197" s="3">
        <v>0</v>
      </c>
      <c r="K1197" s="3">
        <v>0</v>
      </c>
      <c r="L1197" s="3">
        <v>89605480</v>
      </c>
      <c r="M1197" s="3">
        <v>4877115</v>
      </c>
      <c r="N1197" s="3">
        <v>41590940</v>
      </c>
      <c r="O1197" s="3">
        <v>8903703000</v>
      </c>
      <c r="P1197" s="3">
        <v>17542.5</v>
      </c>
      <c r="Q1197" s="3">
        <v>156100700000</v>
      </c>
      <c r="R1197" s="3">
        <v>0</v>
      </c>
      <c r="S1197" s="3">
        <v>0</v>
      </c>
      <c r="T1197" s="3">
        <v>0</v>
      </c>
      <c r="U1197" s="3">
        <v>0</v>
      </c>
      <c r="V1197" s="3">
        <v>0</v>
      </c>
      <c r="W1197" s="3">
        <v>488.58929999999998</v>
      </c>
      <c r="X1197" s="3">
        <v>1027081</v>
      </c>
      <c r="Y1197" s="3">
        <v>0</v>
      </c>
      <c r="Z1197" s="3">
        <v>0</v>
      </c>
      <c r="AA1197" s="3">
        <v>7609.1570000000002</v>
      </c>
      <c r="AB1197" s="3">
        <v>0</v>
      </c>
      <c r="AC1197" s="3">
        <v>65885.52</v>
      </c>
      <c r="AD1197" s="3">
        <v>19807.22</v>
      </c>
      <c r="AE1197" s="3">
        <v>567454</v>
      </c>
      <c r="AF1197" s="3">
        <v>19492.080000000002</v>
      </c>
      <c r="AG1197" s="3">
        <v>94.940849999999998</v>
      </c>
      <c r="AH1197" s="3">
        <v>0</v>
      </c>
      <c r="AI1197" s="3">
        <v>0</v>
      </c>
      <c r="AJ1197" s="3">
        <v>154457.29999999999</v>
      </c>
      <c r="AK1197" s="3">
        <v>40000.75</v>
      </c>
      <c r="AL1197" s="3">
        <v>92250.29</v>
      </c>
      <c r="AM1197" s="3">
        <v>533331.1</v>
      </c>
      <c r="AN1197" s="1">
        <v>19</v>
      </c>
    </row>
    <row r="1198" spans="1:40" x14ac:dyDescent="0.25">
      <c r="A1198" s="2">
        <v>30691</v>
      </c>
      <c r="B1198" s="3">
        <v>5235926</v>
      </c>
      <c r="C1198" s="3">
        <v>1181.578</v>
      </c>
      <c r="D1198" s="3">
        <v>206994.9</v>
      </c>
      <c r="E1198" s="3">
        <v>110370.2</v>
      </c>
      <c r="F1198" s="3">
        <v>0</v>
      </c>
      <c r="G1198" s="3">
        <v>-88539.82</v>
      </c>
      <c r="H1198" s="3">
        <v>2070.2890000000002</v>
      </c>
      <c r="I1198" s="3">
        <v>569015000</v>
      </c>
      <c r="J1198" s="3">
        <v>0</v>
      </c>
      <c r="K1198" s="3">
        <v>0</v>
      </c>
      <c r="L1198" s="3">
        <v>89807400</v>
      </c>
      <c r="M1198" s="3">
        <v>4938247</v>
      </c>
      <c r="N1198" s="3">
        <v>41612550</v>
      </c>
      <c r="O1198" s="3">
        <v>8903598000</v>
      </c>
      <c r="P1198" s="3">
        <v>18144.37</v>
      </c>
      <c r="Q1198" s="3">
        <v>156095300000</v>
      </c>
      <c r="R1198" s="3">
        <v>0</v>
      </c>
      <c r="S1198" s="3">
        <v>0</v>
      </c>
      <c r="T1198" s="3">
        <v>0</v>
      </c>
      <c r="U1198" s="3">
        <v>0</v>
      </c>
      <c r="V1198" s="3">
        <v>0</v>
      </c>
      <c r="W1198" s="3">
        <v>330.03379999999999</v>
      </c>
      <c r="X1198" s="3">
        <v>1089258</v>
      </c>
      <c r="Y1198" s="3">
        <v>0</v>
      </c>
      <c r="Z1198" s="3">
        <v>0</v>
      </c>
      <c r="AA1198" s="3">
        <v>8571.0519999999997</v>
      </c>
      <c r="AB1198" s="3">
        <v>0</v>
      </c>
      <c r="AC1198" s="3">
        <v>69540.67</v>
      </c>
      <c r="AD1198" s="3">
        <v>22433.55</v>
      </c>
      <c r="AE1198" s="3">
        <v>577527</v>
      </c>
      <c r="AF1198" s="3">
        <v>27064.09</v>
      </c>
      <c r="AG1198" s="3">
        <v>129.0275</v>
      </c>
      <c r="AH1198" s="3">
        <v>0</v>
      </c>
      <c r="AI1198" s="3">
        <v>0</v>
      </c>
      <c r="AJ1198" s="3">
        <v>167453.5</v>
      </c>
      <c r="AK1198" s="3">
        <v>40538.97</v>
      </c>
      <c r="AL1198" s="3">
        <v>76306.880000000005</v>
      </c>
      <c r="AM1198" s="3">
        <v>767287.3</v>
      </c>
      <c r="AN1198" s="1">
        <v>4</v>
      </c>
    </row>
    <row r="1199" spans="1:40" x14ac:dyDescent="0.25">
      <c r="A1199" s="2">
        <v>30692</v>
      </c>
      <c r="B1199" s="3">
        <v>5211384</v>
      </c>
      <c r="C1199" s="3">
        <v>58.923029999999997</v>
      </c>
      <c r="D1199" s="3">
        <v>13122.53</v>
      </c>
      <c r="E1199" s="3">
        <v>67700.27</v>
      </c>
      <c r="F1199" s="3">
        <v>0</v>
      </c>
      <c r="G1199" s="3">
        <v>-142588.9</v>
      </c>
      <c r="H1199" s="3">
        <v>1953.1679999999999</v>
      </c>
      <c r="I1199" s="3">
        <v>568336000</v>
      </c>
      <c r="J1199" s="3">
        <v>0</v>
      </c>
      <c r="K1199" s="3">
        <v>0</v>
      </c>
      <c r="L1199" s="3">
        <v>89811400</v>
      </c>
      <c r="M1199" s="3">
        <v>4760222</v>
      </c>
      <c r="N1199" s="3">
        <v>41628420</v>
      </c>
      <c r="O1199" s="3">
        <v>8903444000</v>
      </c>
      <c r="P1199" s="3">
        <v>16756.22</v>
      </c>
      <c r="Q1199" s="3">
        <v>156090000000</v>
      </c>
      <c r="R1199" s="3">
        <v>0</v>
      </c>
      <c r="S1199" s="3">
        <v>0</v>
      </c>
      <c r="T1199" s="3">
        <v>0</v>
      </c>
      <c r="U1199" s="3">
        <v>0</v>
      </c>
      <c r="V1199" s="3">
        <v>0</v>
      </c>
      <c r="W1199" s="3">
        <v>117.1206</v>
      </c>
      <c r="X1199" s="3">
        <v>641882.1</v>
      </c>
      <c r="Y1199" s="3">
        <v>0</v>
      </c>
      <c r="Z1199" s="3">
        <v>0</v>
      </c>
      <c r="AA1199" s="3">
        <v>6863.2920000000004</v>
      </c>
      <c r="AB1199" s="3">
        <v>0</v>
      </c>
      <c r="AC1199" s="3">
        <v>46428.82</v>
      </c>
      <c r="AD1199" s="3">
        <v>15008.05</v>
      </c>
      <c r="AE1199" s="3">
        <v>459499.9</v>
      </c>
      <c r="AF1199" s="3">
        <v>5962.6459999999997</v>
      </c>
      <c r="AG1199" s="3">
        <v>16.97063</v>
      </c>
      <c r="AH1199" s="3">
        <v>0</v>
      </c>
      <c r="AI1199" s="3">
        <v>0</v>
      </c>
      <c r="AJ1199" s="3">
        <v>137286.70000000001</v>
      </c>
      <c r="AK1199" s="3">
        <v>41637.89</v>
      </c>
      <c r="AL1199" s="3">
        <v>75014.27</v>
      </c>
      <c r="AM1199" s="3">
        <v>37033.620000000003</v>
      </c>
      <c r="AN1199" s="1">
        <v>4</v>
      </c>
    </row>
    <row r="1200" spans="1:40" x14ac:dyDescent="0.25">
      <c r="A1200" s="2">
        <v>30693</v>
      </c>
      <c r="B1200" s="3">
        <v>5186900</v>
      </c>
      <c r="C1200" s="3">
        <v>1.3171079999999999</v>
      </c>
      <c r="D1200" s="3">
        <v>4166.6859999999997</v>
      </c>
      <c r="E1200" s="3">
        <v>51581.65</v>
      </c>
      <c r="F1200" s="3">
        <v>0</v>
      </c>
      <c r="G1200" s="3">
        <v>-155222</v>
      </c>
      <c r="H1200" s="3">
        <v>1885.3710000000001</v>
      </c>
      <c r="I1200" s="3">
        <v>567896400</v>
      </c>
      <c r="J1200" s="3">
        <v>0</v>
      </c>
      <c r="K1200" s="3">
        <v>0</v>
      </c>
      <c r="L1200" s="3">
        <v>89813760</v>
      </c>
      <c r="M1200" s="3">
        <v>4593903</v>
      </c>
      <c r="N1200" s="3">
        <v>41641250</v>
      </c>
      <c r="O1200" s="3">
        <v>8903284000</v>
      </c>
      <c r="P1200" s="3">
        <v>16002.36</v>
      </c>
      <c r="Q1200" s="3">
        <v>156084700000</v>
      </c>
      <c r="R1200" s="3">
        <v>0</v>
      </c>
      <c r="S1200" s="3">
        <v>0</v>
      </c>
      <c r="T1200" s="3">
        <v>0</v>
      </c>
      <c r="U1200" s="3">
        <v>0</v>
      </c>
      <c r="V1200" s="3">
        <v>0</v>
      </c>
      <c r="W1200" s="3">
        <v>67.797319999999999</v>
      </c>
      <c r="X1200" s="3">
        <v>437797.7</v>
      </c>
      <c r="Y1200" s="3">
        <v>0</v>
      </c>
      <c r="Z1200" s="3">
        <v>0</v>
      </c>
      <c r="AA1200" s="3">
        <v>4915.8680000000004</v>
      </c>
      <c r="AB1200" s="3">
        <v>0</v>
      </c>
      <c r="AC1200" s="3">
        <v>33073.339999999997</v>
      </c>
      <c r="AD1200" s="3">
        <v>10911.32</v>
      </c>
      <c r="AE1200" s="3">
        <v>322603</v>
      </c>
      <c r="AF1200" s="3">
        <v>4141.1289999999999</v>
      </c>
      <c r="AG1200" s="3">
        <v>0</v>
      </c>
      <c r="AH1200" s="3">
        <v>0</v>
      </c>
      <c r="AI1200" s="3">
        <v>0</v>
      </c>
      <c r="AJ1200" s="3">
        <v>123423.1</v>
      </c>
      <c r="AK1200" s="3">
        <v>41893.449999999997</v>
      </c>
      <c r="AL1200" s="3">
        <v>77531.8</v>
      </c>
      <c r="AM1200" s="3">
        <v>1811.807</v>
      </c>
      <c r="AN1200" s="1">
        <v>11</v>
      </c>
    </row>
    <row r="1201" spans="1:40" x14ac:dyDescent="0.25">
      <c r="A1201" s="2">
        <v>30694</v>
      </c>
      <c r="B1201" s="3">
        <v>5137954</v>
      </c>
      <c r="C1201" s="3">
        <v>0</v>
      </c>
      <c r="D1201" s="3">
        <v>5058.4520000000002</v>
      </c>
      <c r="E1201" s="3">
        <v>43266.47</v>
      </c>
      <c r="F1201" s="3">
        <v>0</v>
      </c>
      <c r="G1201" s="3">
        <v>-153699.1</v>
      </c>
      <c r="H1201" s="3">
        <v>1806.3109999999999</v>
      </c>
      <c r="I1201" s="3">
        <v>567398600</v>
      </c>
      <c r="J1201" s="3">
        <v>0</v>
      </c>
      <c r="K1201" s="3">
        <v>0</v>
      </c>
      <c r="L1201" s="3">
        <v>89814680</v>
      </c>
      <c r="M1201" s="3">
        <v>4447439</v>
      </c>
      <c r="N1201" s="3">
        <v>41653220</v>
      </c>
      <c r="O1201" s="3">
        <v>8903119000</v>
      </c>
      <c r="P1201" s="3">
        <v>15547.08</v>
      </c>
      <c r="Q1201" s="3">
        <v>156079600000</v>
      </c>
      <c r="R1201" s="3">
        <v>0</v>
      </c>
      <c r="S1201" s="3">
        <v>0</v>
      </c>
      <c r="T1201" s="3">
        <v>0</v>
      </c>
      <c r="U1201" s="3">
        <v>0</v>
      </c>
      <c r="V1201" s="3">
        <v>0</v>
      </c>
      <c r="W1201" s="3">
        <v>79.060169999999999</v>
      </c>
      <c r="X1201" s="3">
        <v>494091.8</v>
      </c>
      <c r="Y1201" s="3">
        <v>0</v>
      </c>
      <c r="Z1201" s="3">
        <v>0</v>
      </c>
      <c r="AA1201" s="3">
        <v>4431.7619999999997</v>
      </c>
      <c r="AB1201" s="3">
        <v>0</v>
      </c>
      <c r="AC1201" s="3">
        <v>32820.480000000003</v>
      </c>
      <c r="AD1201" s="3">
        <v>11380.4</v>
      </c>
      <c r="AE1201" s="3">
        <v>242445.6</v>
      </c>
      <c r="AF1201" s="3">
        <v>3534.3359999999998</v>
      </c>
      <c r="AG1201" s="3">
        <v>0</v>
      </c>
      <c r="AH1201" s="3">
        <v>0</v>
      </c>
      <c r="AI1201" s="3">
        <v>0</v>
      </c>
      <c r="AJ1201" s="3">
        <v>116856.1</v>
      </c>
      <c r="AK1201" s="3">
        <v>42032.33</v>
      </c>
      <c r="AL1201" s="3">
        <v>72079.13</v>
      </c>
      <c r="AM1201" s="3">
        <v>3735.6950000000002</v>
      </c>
      <c r="AN1201" s="1">
        <v>8</v>
      </c>
    </row>
    <row r="1202" spans="1:40" x14ac:dyDescent="0.25">
      <c r="A1202" s="2">
        <v>30695</v>
      </c>
      <c r="B1202" s="3">
        <v>5089010</v>
      </c>
      <c r="C1202" s="3">
        <v>0</v>
      </c>
      <c r="D1202" s="3">
        <v>4042.6419999999998</v>
      </c>
      <c r="E1202" s="3">
        <v>36122.35</v>
      </c>
      <c r="F1202" s="3">
        <v>0</v>
      </c>
      <c r="G1202" s="3">
        <v>-152345.79999999999</v>
      </c>
      <c r="H1202" s="3">
        <v>1802.914</v>
      </c>
      <c r="I1202" s="3">
        <v>567345300</v>
      </c>
      <c r="J1202" s="3">
        <v>0</v>
      </c>
      <c r="K1202" s="3">
        <v>0</v>
      </c>
      <c r="L1202" s="3">
        <v>89817890</v>
      </c>
      <c r="M1202" s="3">
        <v>4317424</v>
      </c>
      <c r="N1202" s="3">
        <v>41686640</v>
      </c>
      <c r="O1202" s="3">
        <v>8902960000</v>
      </c>
      <c r="P1202" s="3">
        <v>15133.32</v>
      </c>
      <c r="Q1202" s="3">
        <v>156074600000</v>
      </c>
      <c r="R1202" s="3">
        <v>0</v>
      </c>
      <c r="S1202" s="3">
        <v>0</v>
      </c>
      <c r="T1202" s="3">
        <v>0</v>
      </c>
      <c r="U1202" s="3">
        <v>0</v>
      </c>
      <c r="V1202" s="3">
        <v>0</v>
      </c>
      <c r="W1202" s="3">
        <v>3.3969200000000002</v>
      </c>
      <c r="X1202" s="3">
        <v>53342.879999999997</v>
      </c>
      <c r="Y1202" s="3">
        <v>0</v>
      </c>
      <c r="Z1202" s="3">
        <v>0</v>
      </c>
      <c r="AA1202" s="3">
        <v>1053.941</v>
      </c>
      <c r="AB1202" s="3">
        <v>0</v>
      </c>
      <c r="AC1202" s="3">
        <v>5486.2290000000003</v>
      </c>
      <c r="AD1202" s="3">
        <v>1778.087</v>
      </c>
      <c r="AE1202" s="3">
        <v>64241.55</v>
      </c>
      <c r="AF1202" s="3">
        <v>3086.8020000000001</v>
      </c>
      <c r="AG1202" s="3">
        <v>0</v>
      </c>
      <c r="AH1202" s="3">
        <v>0</v>
      </c>
      <c r="AI1202" s="3">
        <v>0</v>
      </c>
      <c r="AJ1202" s="3">
        <v>108814.1</v>
      </c>
      <c r="AK1202" s="3">
        <v>43810.25</v>
      </c>
      <c r="AL1202" s="3">
        <v>69913.31</v>
      </c>
      <c r="AM1202" s="3">
        <v>0</v>
      </c>
      <c r="AN1202" s="1">
        <v>4</v>
      </c>
    </row>
    <row r="1203" spans="1:40" x14ac:dyDescent="0.25">
      <c r="A1203" s="2">
        <v>30696</v>
      </c>
      <c r="B1203" s="3">
        <v>5040068</v>
      </c>
      <c r="C1203" s="3">
        <v>0</v>
      </c>
      <c r="D1203" s="3">
        <v>4115.97</v>
      </c>
      <c r="E1203" s="3">
        <v>30914.38</v>
      </c>
      <c r="F1203" s="3">
        <v>0</v>
      </c>
      <c r="G1203" s="3">
        <v>-149468.6</v>
      </c>
      <c r="H1203" s="3">
        <v>534867.6</v>
      </c>
      <c r="I1203" s="3">
        <v>580056700</v>
      </c>
      <c r="J1203" s="3">
        <v>0</v>
      </c>
      <c r="K1203" s="3">
        <v>0</v>
      </c>
      <c r="L1203" s="3">
        <v>89820260</v>
      </c>
      <c r="M1203" s="3">
        <v>4199370</v>
      </c>
      <c r="N1203" s="3">
        <v>41713680</v>
      </c>
      <c r="O1203" s="3">
        <v>8902801000</v>
      </c>
      <c r="P1203" s="3">
        <v>14755.53</v>
      </c>
      <c r="Q1203" s="3">
        <v>156074400000</v>
      </c>
      <c r="R1203" s="3">
        <v>0</v>
      </c>
      <c r="S1203" s="3">
        <v>18004180</v>
      </c>
      <c r="T1203" s="3">
        <v>0</v>
      </c>
      <c r="U1203" s="3">
        <v>0</v>
      </c>
      <c r="V1203" s="3">
        <v>0</v>
      </c>
      <c r="W1203" s="3">
        <v>0</v>
      </c>
      <c r="X1203" s="3">
        <v>58285.77</v>
      </c>
      <c r="Y1203" s="3">
        <v>0</v>
      </c>
      <c r="Z1203" s="3">
        <v>0</v>
      </c>
      <c r="AA1203" s="3">
        <v>0</v>
      </c>
      <c r="AB1203" s="3">
        <v>0</v>
      </c>
      <c r="AC1203" s="3">
        <v>5696.8829999999998</v>
      </c>
      <c r="AD1203" s="3">
        <v>1960.8579999999999</v>
      </c>
      <c r="AE1203" s="3">
        <v>74892.67</v>
      </c>
      <c r="AF1203" s="3">
        <v>2742.94</v>
      </c>
      <c r="AG1203" s="3">
        <v>0.42750939999999998</v>
      </c>
      <c r="AH1203" s="3">
        <v>0</v>
      </c>
      <c r="AI1203" s="3">
        <v>0</v>
      </c>
      <c r="AJ1203" s="3">
        <v>102040.2</v>
      </c>
      <c r="AK1203" s="3">
        <v>44778.15</v>
      </c>
      <c r="AL1203" s="3">
        <v>69302.44</v>
      </c>
      <c r="AM1203" s="3">
        <v>3.8470599999999999</v>
      </c>
      <c r="AN1203" s="1">
        <v>3</v>
      </c>
    </row>
    <row r="1204" spans="1:40" x14ac:dyDescent="0.25">
      <c r="A1204" s="2">
        <v>30697</v>
      </c>
      <c r="B1204" s="3">
        <v>5040059</v>
      </c>
      <c r="C1204" s="3">
        <v>0.58679170000000003</v>
      </c>
      <c r="D1204" s="3">
        <v>4158.6049999999996</v>
      </c>
      <c r="E1204" s="3">
        <v>27326.080000000002</v>
      </c>
      <c r="F1204" s="3">
        <v>0</v>
      </c>
      <c r="G1204" s="3">
        <v>-146039.6</v>
      </c>
      <c r="H1204" s="3">
        <v>534867.6</v>
      </c>
      <c r="I1204" s="3">
        <v>584358500</v>
      </c>
      <c r="J1204" s="3">
        <v>0</v>
      </c>
      <c r="K1204" s="3">
        <v>0</v>
      </c>
      <c r="L1204" s="3">
        <v>89821890</v>
      </c>
      <c r="M1204" s="3">
        <v>4097515</v>
      </c>
      <c r="N1204" s="3">
        <v>41727880</v>
      </c>
      <c r="O1204" s="3">
        <v>8902647000</v>
      </c>
      <c r="P1204" s="3">
        <v>14436.78</v>
      </c>
      <c r="Q1204" s="3">
        <v>156071000000</v>
      </c>
      <c r="R1204" s="3">
        <v>0</v>
      </c>
      <c r="S1204" s="3">
        <v>6001393</v>
      </c>
      <c r="T1204" s="3">
        <v>0</v>
      </c>
      <c r="U1204" s="3">
        <v>0</v>
      </c>
      <c r="V1204" s="3">
        <v>0</v>
      </c>
      <c r="W1204" s="3">
        <v>0</v>
      </c>
      <c r="X1204" s="3">
        <v>132423.4</v>
      </c>
      <c r="Y1204" s="3">
        <v>0</v>
      </c>
      <c r="Z1204" s="3">
        <v>0</v>
      </c>
      <c r="AA1204" s="3">
        <v>0</v>
      </c>
      <c r="AB1204" s="3">
        <v>0</v>
      </c>
      <c r="AC1204" s="3">
        <v>10489.35</v>
      </c>
      <c r="AD1204" s="3">
        <v>4013.759</v>
      </c>
      <c r="AE1204" s="3">
        <v>111844.3</v>
      </c>
      <c r="AF1204" s="3">
        <v>2482.681</v>
      </c>
      <c r="AG1204" s="3">
        <v>5.5126309999999998</v>
      </c>
      <c r="AH1204" s="3">
        <v>0</v>
      </c>
      <c r="AI1204" s="3">
        <v>0</v>
      </c>
      <c r="AJ1204" s="3">
        <v>95985.9</v>
      </c>
      <c r="AK1204" s="3">
        <v>44501.34</v>
      </c>
      <c r="AL1204" s="3">
        <v>71308.36</v>
      </c>
      <c r="AM1204" s="3">
        <v>54.89481</v>
      </c>
      <c r="AN1204" s="1">
        <v>8</v>
      </c>
    </row>
    <row r="1205" spans="1:40" x14ac:dyDescent="0.25">
      <c r="A1205" s="2">
        <v>30698</v>
      </c>
      <c r="B1205" s="3">
        <v>5015586</v>
      </c>
      <c r="C1205" s="3">
        <v>0</v>
      </c>
      <c r="D1205" s="3">
        <v>4143.5649999999996</v>
      </c>
      <c r="E1205" s="3">
        <v>24884.13</v>
      </c>
      <c r="F1205" s="3">
        <v>0</v>
      </c>
      <c r="G1205" s="3">
        <v>-145612.20000000001</v>
      </c>
      <c r="H1205" s="3">
        <v>373242.4</v>
      </c>
      <c r="I1205" s="3">
        <v>584164100</v>
      </c>
      <c r="J1205" s="3">
        <v>0</v>
      </c>
      <c r="K1205" s="3">
        <v>0</v>
      </c>
      <c r="L1205" s="3">
        <v>89823180</v>
      </c>
      <c r="M1205" s="3">
        <v>4002729</v>
      </c>
      <c r="N1205" s="3">
        <v>41711790</v>
      </c>
      <c r="O1205" s="3">
        <v>8902505000</v>
      </c>
      <c r="P1205" s="3">
        <v>14143.67</v>
      </c>
      <c r="Q1205" s="3">
        <v>156066100000</v>
      </c>
      <c r="R1205" s="3">
        <v>0</v>
      </c>
      <c r="S1205" s="3">
        <v>0</v>
      </c>
      <c r="T1205" s="3">
        <v>0</v>
      </c>
      <c r="U1205" s="3">
        <v>0</v>
      </c>
      <c r="V1205" s="3">
        <v>0</v>
      </c>
      <c r="W1205" s="3">
        <v>161625.20000000001</v>
      </c>
      <c r="X1205" s="3">
        <v>194307.6</v>
      </c>
      <c r="Y1205" s="3">
        <v>0</v>
      </c>
      <c r="Z1205" s="3">
        <v>0</v>
      </c>
      <c r="AA1205" s="3">
        <v>0</v>
      </c>
      <c r="AB1205" s="3">
        <v>0</v>
      </c>
      <c r="AC1205" s="3">
        <v>22453.96</v>
      </c>
      <c r="AD1205" s="3">
        <v>9096.4750000000004</v>
      </c>
      <c r="AE1205" s="3">
        <v>131396.79999999999</v>
      </c>
      <c r="AF1205" s="3">
        <v>2273.7249999999999</v>
      </c>
      <c r="AG1205" s="3">
        <v>0</v>
      </c>
      <c r="AH1205" s="3">
        <v>0</v>
      </c>
      <c r="AI1205" s="3">
        <v>0</v>
      </c>
      <c r="AJ1205" s="3">
        <v>92211.8</v>
      </c>
      <c r="AK1205" s="3">
        <v>43612.06</v>
      </c>
      <c r="AL1205" s="3">
        <v>85854.16</v>
      </c>
      <c r="AM1205" s="3">
        <v>0</v>
      </c>
      <c r="AN1205" s="1">
        <v>10</v>
      </c>
    </row>
    <row r="1206" spans="1:40" x14ac:dyDescent="0.25">
      <c r="A1206" s="2">
        <v>30699</v>
      </c>
      <c r="B1206" s="3">
        <v>4991114</v>
      </c>
      <c r="C1206" s="3">
        <v>0</v>
      </c>
      <c r="D1206" s="3">
        <v>4191.57</v>
      </c>
      <c r="E1206" s="3">
        <v>22804.47</v>
      </c>
      <c r="F1206" s="3">
        <v>0</v>
      </c>
      <c r="G1206" s="3">
        <v>-144246.70000000001</v>
      </c>
      <c r="H1206" s="3">
        <v>534417.5</v>
      </c>
      <c r="I1206" s="3">
        <v>586095600</v>
      </c>
      <c r="J1206" s="3">
        <v>0</v>
      </c>
      <c r="K1206" s="3">
        <v>0</v>
      </c>
      <c r="L1206" s="3">
        <v>89824300</v>
      </c>
      <c r="M1206" s="3">
        <v>3916779</v>
      </c>
      <c r="N1206" s="3">
        <v>41693160</v>
      </c>
      <c r="O1206" s="3">
        <v>8902378000</v>
      </c>
      <c r="P1206" s="3">
        <v>13879.82</v>
      </c>
      <c r="Q1206" s="3">
        <v>156062000000</v>
      </c>
      <c r="R1206" s="3">
        <v>0</v>
      </c>
      <c r="S1206" s="3">
        <v>3000696</v>
      </c>
      <c r="T1206" s="3">
        <v>0</v>
      </c>
      <c r="U1206" s="3">
        <v>0</v>
      </c>
      <c r="V1206" s="3">
        <v>0</v>
      </c>
      <c r="W1206" s="3">
        <v>0</v>
      </c>
      <c r="X1206" s="3">
        <v>124467</v>
      </c>
      <c r="Y1206" s="3">
        <v>0</v>
      </c>
      <c r="Z1206" s="3">
        <v>0</v>
      </c>
      <c r="AA1206" s="3">
        <v>0</v>
      </c>
      <c r="AB1206" s="3">
        <v>0</v>
      </c>
      <c r="AC1206" s="3">
        <v>9069.6959999999999</v>
      </c>
      <c r="AD1206" s="3">
        <v>3532.0059999999999</v>
      </c>
      <c r="AE1206" s="3">
        <v>68376.11</v>
      </c>
      <c r="AF1206" s="3">
        <v>2109.1930000000002</v>
      </c>
      <c r="AG1206" s="3">
        <v>0</v>
      </c>
      <c r="AH1206" s="3">
        <v>0</v>
      </c>
      <c r="AI1206" s="3">
        <v>0</v>
      </c>
      <c r="AJ1206" s="3">
        <v>87307.43</v>
      </c>
      <c r="AK1206" s="3">
        <v>44239.67</v>
      </c>
      <c r="AL1206" s="3">
        <v>96873.3</v>
      </c>
      <c r="AM1206" s="3">
        <v>0</v>
      </c>
      <c r="AN1206" s="1">
        <v>7</v>
      </c>
    </row>
    <row r="1207" spans="1:40" x14ac:dyDescent="0.25">
      <c r="A1207" s="2">
        <v>30700</v>
      </c>
      <c r="B1207" s="3">
        <v>4966642</v>
      </c>
      <c r="C1207" s="3">
        <v>0</v>
      </c>
      <c r="D1207" s="3">
        <v>4074.7550000000001</v>
      </c>
      <c r="E1207" s="3">
        <v>21018.2</v>
      </c>
      <c r="F1207" s="3">
        <v>0</v>
      </c>
      <c r="G1207" s="3">
        <v>-143582.29999999999</v>
      </c>
      <c r="H1207" s="3">
        <v>307141</v>
      </c>
      <c r="I1207" s="3">
        <v>585828100</v>
      </c>
      <c r="J1207" s="3">
        <v>0</v>
      </c>
      <c r="K1207" s="3">
        <v>0</v>
      </c>
      <c r="L1207" s="3">
        <v>89825230</v>
      </c>
      <c r="M1207" s="3">
        <v>3836080</v>
      </c>
      <c r="N1207" s="3">
        <v>41662330</v>
      </c>
      <c r="O1207" s="3">
        <v>8902227000</v>
      </c>
      <c r="P1207" s="3">
        <v>13637.88</v>
      </c>
      <c r="Q1207" s="3">
        <v>156056900000</v>
      </c>
      <c r="R1207" s="3">
        <v>0</v>
      </c>
      <c r="S1207" s="3">
        <v>0</v>
      </c>
      <c r="T1207" s="3">
        <v>0</v>
      </c>
      <c r="U1207" s="3">
        <v>0</v>
      </c>
      <c r="V1207" s="3">
        <v>0</v>
      </c>
      <c r="W1207" s="3">
        <v>227276.5</v>
      </c>
      <c r="X1207" s="3">
        <v>267501.09999999998</v>
      </c>
      <c r="Y1207" s="3">
        <v>0</v>
      </c>
      <c r="Z1207" s="3">
        <v>0</v>
      </c>
      <c r="AA1207" s="3">
        <v>0</v>
      </c>
      <c r="AB1207" s="3">
        <v>0</v>
      </c>
      <c r="AC1207" s="3">
        <v>35944.03</v>
      </c>
      <c r="AD1207" s="3">
        <v>12719.15</v>
      </c>
      <c r="AE1207" s="3">
        <v>311120.5</v>
      </c>
      <c r="AF1207" s="3">
        <v>1944.319</v>
      </c>
      <c r="AG1207" s="3">
        <v>0</v>
      </c>
      <c r="AH1207" s="3">
        <v>0</v>
      </c>
      <c r="AI1207" s="3">
        <v>0</v>
      </c>
      <c r="AJ1207" s="3">
        <v>83970.08</v>
      </c>
      <c r="AK1207" s="3">
        <v>42910.09</v>
      </c>
      <c r="AL1207" s="3">
        <v>78865.31</v>
      </c>
      <c r="AM1207" s="3">
        <v>0</v>
      </c>
      <c r="AN1207" s="1">
        <v>27</v>
      </c>
    </row>
    <row r="1208" spans="1:40" x14ac:dyDescent="0.25">
      <c r="A1208" s="2">
        <v>30701</v>
      </c>
      <c r="B1208" s="3">
        <v>4966638</v>
      </c>
      <c r="C1208" s="3">
        <v>518.95500000000004</v>
      </c>
      <c r="D1208" s="3">
        <v>4209.5600000000004</v>
      </c>
      <c r="E1208" s="3">
        <v>19465.18</v>
      </c>
      <c r="F1208" s="3">
        <v>0</v>
      </c>
      <c r="G1208" s="3">
        <v>-141987.20000000001</v>
      </c>
      <c r="H1208" s="3">
        <v>532616</v>
      </c>
      <c r="I1208" s="3">
        <v>587500100</v>
      </c>
      <c r="J1208" s="3">
        <v>0</v>
      </c>
      <c r="K1208" s="3">
        <v>0</v>
      </c>
      <c r="L1208" s="3">
        <v>89832530</v>
      </c>
      <c r="M1208" s="3">
        <v>3762742</v>
      </c>
      <c r="N1208" s="3">
        <v>41646030</v>
      </c>
      <c r="O1208" s="3">
        <v>8902072000</v>
      </c>
      <c r="P1208" s="3">
        <v>13428.97</v>
      </c>
      <c r="Q1208" s="3">
        <v>156052700000</v>
      </c>
      <c r="R1208" s="3">
        <v>0</v>
      </c>
      <c r="S1208" s="3">
        <v>3000696</v>
      </c>
      <c r="T1208" s="3">
        <v>0</v>
      </c>
      <c r="U1208" s="3">
        <v>0</v>
      </c>
      <c r="V1208" s="3">
        <v>0</v>
      </c>
      <c r="W1208" s="3">
        <v>0</v>
      </c>
      <c r="X1208" s="3">
        <v>307662.40000000002</v>
      </c>
      <c r="Y1208" s="3">
        <v>0</v>
      </c>
      <c r="Z1208" s="3">
        <v>0</v>
      </c>
      <c r="AA1208" s="3">
        <v>934.66319999999996</v>
      </c>
      <c r="AB1208" s="3">
        <v>0</v>
      </c>
      <c r="AC1208" s="3">
        <v>27294.85</v>
      </c>
      <c r="AD1208" s="3">
        <v>8934.5540000000001</v>
      </c>
      <c r="AE1208" s="3">
        <v>183149</v>
      </c>
      <c r="AF1208" s="3">
        <v>2079.875</v>
      </c>
      <c r="AG1208" s="3">
        <v>53.12715</v>
      </c>
      <c r="AH1208" s="3">
        <v>0</v>
      </c>
      <c r="AI1208" s="3">
        <v>0</v>
      </c>
      <c r="AJ1208" s="3">
        <v>79442.649999999994</v>
      </c>
      <c r="AK1208" s="3">
        <v>43144.45</v>
      </c>
      <c r="AL1208" s="3">
        <v>68461.81</v>
      </c>
      <c r="AM1208" s="3">
        <v>11422.62</v>
      </c>
      <c r="AN1208" s="1">
        <v>3</v>
      </c>
    </row>
    <row r="1209" spans="1:40" x14ac:dyDescent="0.25">
      <c r="A1209" s="2">
        <v>30702</v>
      </c>
      <c r="B1209" s="3">
        <v>5015565</v>
      </c>
      <c r="C1209" s="3">
        <v>0</v>
      </c>
      <c r="D1209" s="3">
        <v>3952.6819999999998</v>
      </c>
      <c r="E1209" s="3">
        <v>17934.919999999998</v>
      </c>
      <c r="F1209" s="3">
        <v>0</v>
      </c>
      <c r="G1209" s="3">
        <v>-140916.79999999999</v>
      </c>
      <c r="H1209" s="3">
        <v>334327.90000000002</v>
      </c>
      <c r="I1209" s="3">
        <v>587268300</v>
      </c>
      <c r="J1209" s="3">
        <v>0</v>
      </c>
      <c r="K1209" s="3">
        <v>0</v>
      </c>
      <c r="L1209" s="3">
        <v>89831680</v>
      </c>
      <c r="M1209" s="3">
        <v>3693897</v>
      </c>
      <c r="N1209" s="3">
        <v>41622010</v>
      </c>
      <c r="O1209" s="3">
        <v>8901914000</v>
      </c>
      <c r="P1209" s="3">
        <v>13164.49</v>
      </c>
      <c r="Q1209" s="3">
        <v>156047600000</v>
      </c>
      <c r="R1209" s="3">
        <v>0</v>
      </c>
      <c r="S1209" s="3">
        <v>0</v>
      </c>
      <c r="T1209" s="3">
        <v>0</v>
      </c>
      <c r="U1209" s="3">
        <v>0</v>
      </c>
      <c r="V1209" s="3">
        <v>0</v>
      </c>
      <c r="W1209" s="3">
        <v>198288.1</v>
      </c>
      <c r="X1209" s="3">
        <v>231838.6</v>
      </c>
      <c r="Y1209" s="3">
        <v>0</v>
      </c>
      <c r="Z1209" s="3">
        <v>0</v>
      </c>
      <c r="AA1209" s="3">
        <v>1586.423</v>
      </c>
      <c r="AB1209" s="3">
        <v>0</v>
      </c>
      <c r="AC1209" s="3">
        <v>32979.42</v>
      </c>
      <c r="AD1209" s="3">
        <v>11201.25</v>
      </c>
      <c r="AE1209" s="3">
        <v>302282.7</v>
      </c>
      <c r="AF1209" s="3">
        <v>1731.9760000000001</v>
      </c>
      <c r="AG1209" s="3">
        <v>0</v>
      </c>
      <c r="AH1209" s="3">
        <v>0</v>
      </c>
      <c r="AI1209" s="3">
        <v>0</v>
      </c>
      <c r="AJ1209" s="3">
        <v>76526.33</v>
      </c>
      <c r="AK1209" s="3">
        <v>42204.72</v>
      </c>
      <c r="AL1209" s="3">
        <v>67575.7</v>
      </c>
      <c r="AM1209" s="3">
        <v>0</v>
      </c>
      <c r="AN1209" s="1">
        <v>4</v>
      </c>
    </row>
    <row r="1210" spans="1:40" x14ac:dyDescent="0.25">
      <c r="A1210" s="2">
        <v>30703</v>
      </c>
      <c r="B1210" s="3">
        <v>4991094</v>
      </c>
      <c r="C1210" s="3">
        <v>0</v>
      </c>
      <c r="D1210" s="3">
        <v>3905.6770000000001</v>
      </c>
      <c r="E1210" s="3">
        <v>17183.29</v>
      </c>
      <c r="F1210" s="3">
        <v>0</v>
      </c>
      <c r="G1210" s="3">
        <v>-140546.79999999999</v>
      </c>
      <c r="H1210" s="3">
        <v>160634.1</v>
      </c>
      <c r="I1210" s="3">
        <v>586951200</v>
      </c>
      <c r="J1210" s="3">
        <v>0</v>
      </c>
      <c r="K1210" s="3">
        <v>0</v>
      </c>
      <c r="L1210" s="3">
        <v>89830480</v>
      </c>
      <c r="M1210" s="3">
        <v>3629513</v>
      </c>
      <c r="N1210" s="3">
        <v>41567440</v>
      </c>
      <c r="O1210" s="3">
        <v>8901777000</v>
      </c>
      <c r="P1210" s="3">
        <v>12954.59</v>
      </c>
      <c r="Q1210" s="3">
        <v>156042400000</v>
      </c>
      <c r="R1210" s="3">
        <v>0</v>
      </c>
      <c r="S1210" s="3">
        <v>0</v>
      </c>
      <c r="T1210" s="3">
        <v>0</v>
      </c>
      <c r="U1210" s="3">
        <v>0</v>
      </c>
      <c r="V1210" s="3">
        <v>0</v>
      </c>
      <c r="W1210" s="3">
        <v>173693.7</v>
      </c>
      <c r="X1210" s="3">
        <v>317051.40000000002</v>
      </c>
      <c r="Y1210" s="3">
        <v>0</v>
      </c>
      <c r="Z1210" s="3">
        <v>0</v>
      </c>
      <c r="AA1210" s="3">
        <v>1875.749</v>
      </c>
      <c r="AB1210" s="3">
        <v>0</v>
      </c>
      <c r="AC1210" s="3">
        <v>39387.56</v>
      </c>
      <c r="AD1210" s="3">
        <v>12826.23</v>
      </c>
      <c r="AE1210" s="3">
        <v>386697.6</v>
      </c>
      <c r="AF1210" s="3">
        <v>1644.038</v>
      </c>
      <c r="AG1210" s="3">
        <v>0</v>
      </c>
      <c r="AH1210" s="3">
        <v>0</v>
      </c>
      <c r="AI1210" s="3">
        <v>0</v>
      </c>
      <c r="AJ1210" s="3">
        <v>73795.38</v>
      </c>
      <c r="AK1210" s="3">
        <v>41843.03</v>
      </c>
      <c r="AL1210" s="3">
        <v>88980.11</v>
      </c>
      <c r="AM1210" s="3">
        <v>0</v>
      </c>
      <c r="AN1210" s="1">
        <v>13</v>
      </c>
    </row>
    <row r="1211" spans="1:40" x14ac:dyDescent="0.25">
      <c r="A1211" s="2">
        <v>30704</v>
      </c>
      <c r="B1211" s="3">
        <v>4942160</v>
      </c>
      <c r="C1211" s="3">
        <v>17.663779999999999</v>
      </c>
      <c r="D1211" s="3">
        <v>3814.7289999999998</v>
      </c>
      <c r="E1211" s="3">
        <v>16421.68</v>
      </c>
      <c r="F1211" s="3">
        <v>0</v>
      </c>
      <c r="G1211" s="3">
        <v>-139545.79999999999</v>
      </c>
      <c r="H1211" s="3">
        <v>71455.48</v>
      </c>
      <c r="I1211" s="3">
        <v>586446900</v>
      </c>
      <c r="J1211" s="3">
        <v>0</v>
      </c>
      <c r="K1211" s="3">
        <v>0</v>
      </c>
      <c r="L1211" s="3">
        <v>89828530</v>
      </c>
      <c r="M1211" s="3">
        <v>3569595</v>
      </c>
      <c r="N1211" s="3">
        <v>41521490</v>
      </c>
      <c r="O1211" s="3">
        <v>8901620000</v>
      </c>
      <c r="P1211" s="3">
        <v>12753.32</v>
      </c>
      <c r="Q1211" s="3">
        <v>156037100000</v>
      </c>
      <c r="R1211" s="3">
        <v>0</v>
      </c>
      <c r="S1211" s="3">
        <v>0</v>
      </c>
      <c r="T1211" s="3">
        <v>0</v>
      </c>
      <c r="U1211" s="3">
        <v>0</v>
      </c>
      <c r="V1211" s="3">
        <v>0</v>
      </c>
      <c r="W1211" s="3">
        <v>89178.65</v>
      </c>
      <c r="X1211" s="3">
        <v>504131.6</v>
      </c>
      <c r="Y1211" s="3">
        <v>0</v>
      </c>
      <c r="Z1211" s="3">
        <v>0</v>
      </c>
      <c r="AA1211" s="3">
        <v>2575.8440000000001</v>
      </c>
      <c r="AB1211" s="3">
        <v>0</v>
      </c>
      <c r="AC1211" s="3">
        <v>47636.63</v>
      </c>
      <c r="AD1211" s="3">
        <v>15382.95</v>
      </c>
      <c r="AE1211" s="3">
        <v>481508.8</v>
      </c>
      <c r="AF1211" s="3">
        <v>1575.42</v>
      </c>
      <c r="AG1211" s="3">
        <v>0</v>
      </c>
      <c r="AH1211" s="3">
        <v>0</v>
      </c>
      <c r="AI1211" s="3">
        <v>0</v>
      </c>
      <c r="AJ1211" s="3">
        <v>70397.81</v>
      </c>
      <c r="AK1211" s="3">
        <v>41210.33</v>
      </c>
      <c r="AL1211" s="3">
        <v>68720.800000000003</v>
      </c>
      <c r="AM1211" s="3">
        <v>227.91749999999999</v>
      </c>
      <c r="AN1211" s="1">
        <v>6</v>
      </c>
    </row>
    <row r="1212" spans="1:40" x14ac:dyDescent="0.25">
      <c r="A1212" s="2">
        <v>30705</v>
      </c>
      <c r="B1212" s="3">
        <v>4917692</v>
      </c>
      <c r="C1212" s="3">
        <v>1.0767450000000001</v>
      </c>
      <c r="D1212" s="3">
        <v>3756.4740000000002</v>
      </c>
      <c r="E1212" s="3">
        <v>15560.08</v>
      </c>
      <c r="F1212" s="3">
        <v>0</v>
      </c>
      <c r="G1212" s="3">
        <v>-138733.70000000001</v>
      </c>
      <c r="H1212" s="3">
        <v>37327.129999999997</v>
      </c>
      <c r="I1212" s="3">
        <v>585910900</v>
      </c>
      <c r="J1212" s="3">
        <v>0</v>
      </c>
      <c r="K1212" s="3">
        <v>0</v>
      </c>
      <c r="L1212" s="3">
        <v>89826540</v>
      </c>
      <c r="M1212" s="3">
        <v>3513162</v>
      </c>
      <c r="N1212" s="3">
        <v>41477030</v>
      </c>
      <c r="O1212" s="3">
        <v>8901463000</v>
      </c>
      <c r="P1212" s="3">
        <v>12570.11</v>
      </c>
      <c r="Q1212" s="3">
        <v>156032000000</v>
      </c>
      <c r="R1212" s="3">
        <v>0</v>
      </c>
      <c r="S1212" s="3">
        <v>0</v>
      </c>
      <c r="T1212" s="3">
        <v>0</v>
      </c>
      <c r="U1212" s="3">
        <v>0</v>
      </c>
      <c r="V1212" s="3">
        <v>0</v>
      </c>
      <c r="W1212" s="3">
        <v>34128.35</v>
      </c>
      <c r="X1212" s="3">
        <v>535689.4</v>
      </c>
      <c r="Y1212" s="3">
        <v>0</v>
      </c>
      <c r="Z1212" s="3">
        <v>0</v>
      </c>
      <c r="AA1212" s="3">
        <v>2588.0010000000002</v>
      </c>
      <c r="AB1212" s="3">
        <v>0</v>
      </c>
      <c r="AC1212" s="3">
        <v>45394.77</v>
      </c>
      <c r="AD1212" s="3">
        <v>14508.16</v>
      </c>
      <c r="AE1212" s="3">
        <v>438475.9</v>
      </c>
      <c r="AF1212" s="3">
        <v>1614.933</v>
      </c>
      <c r="AG1212" s="3">
        <v>0.57808890000000002</v>
      </c>
      <c r="AH1212" s="3">
        <v>0</v>
      </c>
      <c r="AI1212" s="3">
        <v>0</v>
      </c>
      <c r="AJ1212" s="3">
        <v>67383.91</v>
      </c>
      <c r="AK1212" s="3">
        <v>40569.94</v>
      </c>
      <c r="AL1212" s="3">
        <v>66462.28</v>
      </c>
      <c r="AM1212" s="3">
        <v>291.04430000000002</v>
      </c>
      <c r="AN1212" s="1">
        <v>4</v>
      </c>
    </row>
    <row r="1213" spans="1:40" x14ac:dyDescent="0.25">
      <c r="A1213" s="2">
        <v>30706</v>
      </c>
      <c r="B1213" s="3">
        <v>4893222</v>
      </c>
      <c r="C1213" s="3">
        <v>57.964149999999997</v>
      </c>
      <c r="D1213" s="3">
        <v>3543.0729999999999</v>
      </c>
      <c r="E1213" s="3">
        <v>14951.17</v>
      </c>
      <c r="F1213" s="3">
        <v>0</v>
      </c>
      <c r="G1213" s="3">
        <v>-137981.9</v>
      </c>
      <c r="H1213" s="3">
        <v>11083.31</v>
      </c>
      <c r="I1213" s="3">
        <v>584816400</v>
      </c>
      <c r="J1213" s="3">
        <v>0</v>
      </c>
      <c r="K1213" s="3">
        <v>0</v>
      </c>
      <c r="L1213" s="3">
        <v>89824170</v>
      </c>
      <c r="M1213" s="3">
        <v>3460287</v>
      </c>
      <c r="N1213" s="3">
        <v>41394930</v>
      </c>
      <c r="O1213" s="3">
        <v>8901297000</v>
      </c>
      <c r="P1213" s="3">
        <v>12416.6</v>
      </c>
      <c r="Q1213" s="3">
        <v>156026600000</v>
      </c>
      <c r="R1213" s="3">
        <v>0</v>
      </c>
      <c r="S1213" s="3">
        <v>0</v>
      </c>
      <c r="T1213" s="3">
        <v>0</v>
      </c>
      <c r="U1213" s="3">
        <v>0</v>
      </c>
      <c r="V1213" s="3">
        <v>0</v>
      </c>
      <c r="W1213" s="3">
        <v>26243.82</v>
      </c>
      <c r="X1213" s="3">
        <v>1088387</v>
      </c>
      <c r="Y1213" s="3">
        <v>0</v>
      </c>
      <c r="Z1213" s="3">
        <v>0</v>
      </c>
      <c r="AA1213" s="3">
        <v>4966.2550000000001</v>
      </c>
      <c r="AB1213" s="3">
        <v>0</v>
      </c>
      <c r="AC1213" s="3">
        <v>81671.33</v>
      </c>
      <c r="AD1213" s="3">
        <v>23249.78</v>
      </c>
      <c r="AE1213" s="3">
        <v>731460</v>
      </c>
      <c r="AF1213" s="3">
        <v>1824.6880000000001</v>
      </c>
      <c r="AG1213" s="3">
        <v>11.019629999999999</v>
      </c>
      <c r="AH1213" s="3">
        <v>0</v>
      </c>
      <c r="AI1213" s="3">
        <v>0</v>
      </c>
      <c r="AJ1213" s="3">
        <v>67413.97</v>
      </c>
      <c r="AK1213" s="3">
        <v>38883.54</v>
      </c>
      <c r="AL1213" s="3">
        <v>67859.039999999994</v>
      </c>
      <c r="AM1213" s="3">
        <v>6061.7340000000004</v>
      </c>
      <c r="AN1213" s="1">
        <v>4</v>
      </c>
    </row>
    <row r="1214" spans="1:40" x14ac:dyDescent="0.25">
      <c r="A1214" s="2">
        <v>30707</v>
      </c>
      <c r="B1214" s="3">
        <v>4893220</v>
      </c>
      <c r="C1214" s="3">
        <v>213.16380000000001</v>
      </c>
      <c r="D1214" s="3">
        <v>3682.9850000000001</v>
      </c>
      <c r="E1214" s="3">
        <v>14275.5</v>
      </c>
      <c r="F1214" s="3">
        <v>0</v>
      </c>
      <c r="G1214" s="3">
        <v>-137453.5</v>
      </c>
      <c r="H1214" s="3">
        <v>4647.1689999999999</v>
      </c>
      <c r="I1214" s="3">
        <v>583710300</v>
      </c>
      <c r="J1214" s="3">
        <v>0</v>
      </c>
      <c r="K1214" s="3">
        <v>0</v>
      </c>
      <c r="L1214" s="3">
        <v>89820530</v>
      </c>
      <c r="M1214" s="3">
        <v>3412190</v>
      </c>
      <c r="N1214" s="3">
        <v>41316780</v>
      </c>
      <c r="O1214" s="3">
        <v>8901133000</v>
      </c>
      <c r="P1214" s="3">
        <v>12275.31</v>
      </c>
      <c r="Q1214" s="3">
        <v>156021200000</v>
      </c>
      <c r="R1214" s="3">
        <v>0</v>
      </c>
      <c r="S1214" s="3">
        <v>0</v>
      </c>
      <c r="T1214" s="3">
        <v>0</v>
      </c>
      <c r="U1214" s="3">
        <v>0</v>
      </c>
      <c r="V1214" s="3">
        <v>0</v>
      </c>
      <c r="W1214" s="3">
        <v>6436.1440000000002</v>
      </c>
      <c r="X1214" s="3">
        <v>1092564</v>
      </c>
      <c r="Y1214" s="3">
        <v>0</v>
      </c>
      <c r="Z1214" s="3">
        <v>0</v>
      </c>
      <c r="AA1214" s="3">
        <v>6821.1660000000002</v>
      </c>
      <c r="AB1214" s="3">
        <v>0</v>
      </c>
      <c r="AC1214" s="3">
        <v>78255.009999999995</v>
      </c>
      <c r="AD1214" s="3">
        <v>21125.71</v>
      </c>
      <c r="AE1214" s="3">
        <v>647433.80000000005</v>
      </c>
      <c r="AF1214" s="3">
        <v>1517.0150000000001</v>
      </c>
      <c r="AG1214" s="3">
        <v>7.2640029999999998</v>
      </c>
      <c r="AH1214" s="3">
        <v>0</v>
      </c>
      <c r="AI1214" s="3">
        <v>0</v>
      </c>
      <c r="AJ1214" s="3">
        <v>64910.58</v>
      </c>
      <c r="AK1214" s="3">
        <v>37591.68</v>
      </c>
      <c r="AL1214" s="3">
        <v>64813.5</v>
      </c>
      <c r="AM1214" s="3">
        <v>13250.33</v>
      </c>
      <c r="AN1214" s="1">
        <v>3</v>
      </c>
    </row>
    <row r="1215" spans="1:40" x14ac:dyDescent="0.25">
      <c r="A1215" s="2">
        <v>30708</v>
      </c>
      <c r="B1215" s="3">
        <v>4819819</v>
      </c>
      <c r="C1215" s="3">
        <v>0.60499840000000005</v>
      </c>
      <c r="D1215" s="3">
        <v>3500.3290000000002</v>
      </c>
      <c r="E1215" s="3">
        <v>13375.3</v>
      </c>
      <c r="F1215" s="3">
        <v>0</v>
      </c>
      <c r="G1215" s="3">
        <v>-126311.8</v>
      </c>
      <c r="H1215" s="3">
        <v>4015.7849999999999</v>
      </c>
      <c r="I1215" s="3">
        <v>583286300</v>
      </c>
      <c r="J1215" s="3">
        <v>0</v>
      </c>
      <c r="K1215" s="3">
        <v>0</v>
      </c>
      <c r="L1215" s="3">
        <v>89818640</v>
      </c>
      <c r="M1215" s="3">
        <v>3364553</v>
      </c>
      <c r="N1215" s="3">
        <v>41236590</v>
      </c>
      <c r="O1215" s="3">
        <v>8901027000</v>
      </c>
      <c r="P1215" s="3">
        <v>12106.47</v>
      </c>
      <c r="Q1215" s="3">
        <v>156016200000</v>
      </c>
      <c r="R1215" s="3">
        <v>0</v>
      </c>
      <c r="S1215" s="3">
        <v>0</v>
      </c>
      <c r="T1215" s="3">
        <v>0</v>
      </c>
      <c r="U1215" s="3">
        <v>0</v>
      </c>
      <c r="V1215" s="3">
        <v>0</v>
      </c>
      <c r="W1215" s="3">
        <v>631.3845</v>
      </c>
      <c r="X1215" s="3">
        <v>423984.3</v>
      </c>
      <c r="Y1215" s="3">
        <v>0</v>
      </c>
      <c r="Z1215" s="3">
        <v>0</v>
      </c>
      <c r="AA1215" s="3">
        <v>4133.2950000000001</v>
      </c>
      <c r="AB1215" s="3">
        <v>0</v>
      </c>
      <c r="AC1215" s="3">
        <v>37115.589999999997</v>
      </c>
      <c r="AD1215" s="3">
        <v>10295.92</v>
      </c>
      <c r="AE1215" s="3">
        <v>379956</v>
      </c>
      <c r="AF1215" s="3">
        <v>1347.587</v>
      </c>
      <c r="AG1215" s="3">
        <v>0</v>
      </c>
      <c r="AH1215" s="3">
        <v>0</v>
      </c>
      <c r="AI1215" s="3">
        <v>0</v>
      </c>
      <c r="AJ1215" s="3">
        <v>59134.99</v>
      </c>
      <c r="AK1215" s="3">
        <v>37865.46</v>
      </c>
      <c r="AL1215" s="3">
        <v>102229.5</v>
      </c>
      <c r="AM1215" s="3">
        <v>8.1153829999999996</v>
      </c>
      <c r="AN1215" s="1">
        <v>10</v>
      </c>
    </row>
    <row r="1216" spans="1:40" x14ac:dyDescent="0.25">
      <c r="A1216" s="2">
        <v>30709</v>
      </c>
      <c r="B1216" s="3">
        <v>4770886</v>
      </c>
      <c r="C1216" s="3">
        <v>202.58170000000001</v>
      </c>
      <c r="D1216" s="3">
        <v>3984.43</v>
      </c>
      <c r="E1216" s="3">
        <v>13085.66</v>
      </c>
      <c r="F1216" s="3">
        <v>0</v>
      </c>
      <c r="G1216" s="3">
        <v>-137385.60000000001</v>
      </c>
      <c r="H1216" s="3">
        <v>2559.355</v>
      </c>
      <c r="I1216" s="3">
        <v>582304400</v>
      </c>
      <c r="J1216" s="3">
        <v>0</v>
      </c>
      <c r="K1216" s="3">
        <v>0</v>
      </c>
      <c r="L1216" s="3">
        <v>89813000</v>
      </c>
      <c r="M1216" s="3">
        <v>3321387</v>
      </c>
      <c r="N1216" s="3">
        <v>41157320</v>
      </c>
      <c r="O1216" s="3">
        <v>8900862000</v>
      </c>
      <c r="P1216" s="3">
        <v>11963.61</v>
      </c>
      <c r="Q1216" s="3">
        <v>156010900000</v>
      </c>
      <c r="R1216" s="3">
        <v>0</v>
      </c>
      <c r="S1216" s="3">
        <v>0</v>
      </c>
      <c r="T1216" s="3">
        <v>0</v>
      </c>
      <c r="U1216" s="3">
        <v>0</v>
      </c>
      <c r="V1216" s="3">
        <v>0</v>
      </c>
      <c r="W1216" s="3">
        <v>1456.43</v>
      </c>
      <c r="X1216" s="3">
        <v>972994.6</v>
      </c>
      <c r="Y1216" s="3">
        <v>0</v>
      </c>
      <c r="Z1216" s="3">
        <v>0</v>
      </c>
      <c r="AA1216" s="3">
        <v>7864.5950000000003</v>
      </c>
      <c r="AB1216" s="3">
        <v>0</v>
      </c>
      <c r="AC1216" s="3">
        <v>74412.759999999995</v>
      </c>
      <c r="AD1216" s="3">
        <v>20589.349999999999</v>
      </c>
      <c r="AE1216" s="3">
        <v>676600.8</v>
      </c>
      <c r="AF1216" s="3">
        <v>1526.662</v>
      </c>
      <c r="AG1216" s="3">
        <v>17.96969</v>
      </c>
      <c r="AH1216" s="3">
        <v>0</v>
      </c>
      <c r="AI1216" s="3">
        <v>0</v>
      </c>
      <c r="AJ1216" s="3">
        <v>58187.23</v>
      </c>
      <c r="AK1216" s="3">
        <v>36738.74</v>
      </c>
      <c r="AL1216" s="3">
        <v>63054.36</v>
      </c>
      <c r="AM1216" s="3">
        <v>8773.7810000000009</v>
      </c>
      <c r="AN1216" s="1">
        <v>3</v>
      </c>
    </row>
    <row r="1217" spans="1:40" x14ac:dyDescent="0.25">
      <c r="A1217" s="2">
        <v>30710</v>
      </c>
      <c r="B1217" s="3">
        <v>4770884</v>
      </c>
      <c r="C1217" s="3">
        <v>1225.6410000000001</v>
      </c>
      <c r="D1217" s="3">
        <v>9012.2630000000008</v>
      </c>
      <c r="E1217" s="3">
        <v>15012.79</v>
      </c>
      <c r="F1217" s="3">
        <v>0</v>
      </c>
      <c r="G1217" s="3">
        <v>-134940.5</v>
      </c>
      <c r="H1217" s="3">
        <v>1636.0360000000001</v>
      </c>
      <c r="I1217" s="3">
        <v>580957600</v>
      </c>
      <c r="J1217" s="3">
        <v>0</v>
      </c>
      <c r="K1217" s="3">
        <v>0</v>
      </c>
      <c r="L1217" s="3">
        <v>89812560</v>
      </c>
      <c r="M1217" s="3">
        <v>3311554</v>
      </c>
      <c r="N1217" s="3">
        <v>41060820</v>
      </c>
      <c r="O1217" s="3">
        <v>8900700000</v>
      </c>
      <c r="P1217" s="3">
        <v>11977.42</v>
      </c>
      <c r="Q1217" s="3">
        <v>156005600000</v>
      </c>
      <c r="R1217" s="3">
        <v>0</v>
      </c>
      <c r="S1217" s="3">
        <v>0</v>
      </c>
      <c r="T1217" s="3">
        <v>0</v>
      </c>
      <c r="U1217" s="3">
        <v>0</v>
      </c>
      <c r="V1217" s="3">
        <v>0</v>
      </c>
      <c r="W1217" s="3">
        <v>923.31899999999996</v>
      </c>
      <c r="X1217" s="3">
        <v>1285359</v>
      </c>
      <c r="Y1217" s="3">
        <v>0</v>
      </c>
      <c r="Z1217" s="3">
        <v>0</v>
      </c>
      <c r="AA1217" s="3">
        <v>10443.36</v>
      </c>
      <c r="AB1217" s="3">
        <v>0</v>
      </c>
      <c r="AC1217" s="3">
        <v>93408.24</v>
      </c>
      <c r="AD1217" s="3">
        <v>24243.35</v>
      </c>
      <c r="AE1217" s="3">
        <v>782566.6</v>
      </c>
      <c r="AF1217" s="3">
        <v>3804.3890000000001</v>
      </c>
      <c r="AG1217" s="3">
        <v>151.8596</v>
      </c>
      <c r="AH1217" s="3">
        <v>0</v>
      </c>
      <c r="AI1217" s="3">
        <v>0</v>
      </c>
      <c r="AJ1217" s="3">
        <v>60201.05</v>
      </c>
      <c r="AK1217" s="3">
        <v>35062.519999999997</v>
      </c>
      <c r="AL1217" s="3">
        <v>63303.98</v>
      </c>
      <c r="AM1217" s="3">
        <v>59992.61</v>
      </c>
      <c r="AN1217" s="1">
        <v>10</v>
      </c>
    </row>
    <row r="1218" spans="1:40" x14ac:dyDescent="0.25">
      <c r="A1218" s="2">
        <v>30711</v>
      </c>
      <c r="B1218" s="3">
        <v>4721950</v>
      </c>
      <c r="C1218" s="3">
        <v>1021.111</v>
      </c>
      <c r="D1218" s="3">
        <v>9161.4</v>
      </c>
      <c r="E1218" s="3">
        <v>18205.3</v>
      </c>
      <c r="F1218" s="3">
        <v>0</v>
      </c>
      <c r="G1218" s="3">
        <v>-132584.1</v>
      </c>
      <c r="H1218" s="3">
        <v>1223.7170000000001</v>
      </c>
      <c r="I1218" s="3">
        <v>579743000</v>
      </c>
      <c r="J1218" s="3">
        <v>0</v>
      </c>
      <c r="K1218" s="3">
        <v>0</v>
      </c>
      <c r="L1218" s="3">
        <v>89816210</v>
      </c>
      <c r="M1218" s="3">
        <v>3313387</v>
      </c>
      <c r="N1218" s="3">
        <v>40974530</v>
      </c>
      <c r="O1218" s="3">
        <v>8900550000</v>
      </c>
      <c r="P1218" s="3">
        <v>12083.67</v>
      </c>
      <c r="Q1218" s="3">
        <v>156000400000</v>
      </c>
      <c r="R1218" s="3">
        <v>0</v>
      </c>
      <c r="S1218" s="3">
        <v>0</v>
      </c>
      <c r="T1218" s="3">
        <v>0</v>
      </c>
      <c r="U1218" s="3">
        <v>0</v>
      </c>
      <c r="V1218" s="3">
        <v>0</v>
      </c>
      <c r="W1218" s="3">
        <v>412.31909999999999</v>
      </c>
      <c r="X1218" s="3">
        <v>1127411</v>
      </c>
      <c r="Y1218" s="3">
        <v>0</v>
      </c>
      <c r="Z1218" s="3">
        <v>0</v>
      </c>
      <c r="AA1218" s="3">
        <v>10876.24</v>
      </c>
      <c r="AB1218" s="3">
        <v>0</v>
      </c>
      <c r="AC1218" s="3">
        <v>81235.839999999997</v>
      </c>
      <c r="AD1218" s="3">
        <v>21577.96</v>
      </c>
      <c r="AE1218" s="3">
        <v>638654.9</v>
      </c>
      <c r="AF1218" s="3">
        <v>6303.56</v>
      </c>
      <c r="AG1218" s="3">
        <v>148.5291</v>
      </c>
      <c r="AH1218" s="3">
        <v>0</v>
      </c>
      <c r="AI1218" s="3">
        <v>0</v>
      </c>
      <c r="AJ1218" s="3">
        <v>63593.91</v>
      </c>
      <c r="AK1218" s="3">
        <v>34701.82</v>
      </c>
      <c r="AL1218" s="3">
        <v>68660.22</v>
      </c>
      <c r="AM1218" s="3">
        <v>86043.43</v>
      </c>
      <c r="AN1218" s="1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Sheet2!gsflow_cont</vt:lpstr>
    </vt:vector>
  </TitlesOfParts>
  <Company>USGS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Niswonger, Rich</dc:creator>
  <cp:lastModifiedBy>Regan, Robert S.</cp:lastModifiedBy>
  <dcterms:created xsi:type="dcterms:W3CDTF">2013-05-24T20:11:27Z</dcterms:created>
  <dcterms:modified xsi:type="dcterms:W3CDTF">2017-08-23T23:23:42Z</dcterms:modified>
</cp:coreProperties>
</file>